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sadej\Desktop\113.2024 ubezpieczenia\I cz\"/>
    </mc:Choice>
  </mc:AlternateContent>
  <bookViews>
    <workbookView xWindow="0" yWindow="0" windowWidth="28800" windowHeight="11700"/>
  </bookViews>
  <sheets>
    <sheet name="informacje ogólne" sheetId="1" r:id="rId1"/>
  </sheets>
  <definedNames>
    <definedName name="_xlnm._FilterDatabase" localSheetId="0" hidden="1">'informacje ogólne'!$A$4:$S$17</definedName>
    <definedName name="Excel_BuiltIn__FilterDatabase_1">'informacje ogólne'!#REF!</definedName>
    <definedName name="_xlnm.Print_Area" localSheetId="0">'informacje ogólne'!$A$1:$S$35</definedName>
  </definedNames>
  <calcPr calcId="162913"/>
</workbook>
</file>

<file path=xl/calcChain.xml><?xml version="1.0" encoding="utf-8"?>
<calcChain xmlns="http://schemas.openxmlformats.org/spreadsheetml/2006/main">
  <c r="O17" i="1" l="1"/>
  <c r="L17" i="1"/>
  <c r="M12" i="1"/>
  <c r="M7" i="1"/>
  <c r="M17" i="1" l="1"/>
</calcChain>
</file>

<file path=xl/sharedStrings.xml><?xml version="1.0" encoding="utf-8"?>
<sst xmlns="http://schemas.openxmlformats.org/spreadsheetml/2006/main" count="190" uniqueCount="138">
  <si>
    <t>L.p.</t>
  </si>
  <si>
    <t>Adres</t>
  </si>
  <si>
    <t>Przeznaczenie budynku</t>
  </si>
  <si>
    <t>Rok / lata budowy</t>
  </si>
  <si>
    <t>Instalacje*</t>
  </si>
  <si>
    <t>Podpiwniczenie</t>
  </si>
  <si>
    <t>Liczba dźwigów</t>
  </si>
  <si>
    <t>Powierzchnia użytkowa budynku [m²]</t>
  </si>
  <si>
    <t>Udział
Województwa</t>
  </si>
  <si>
    <t>Suma ubezpieczenia
[zł]</t>
  </si>
  <si>
    <t xml:space="preserve">Remonty </t>
  </si>
  <si>
    <t>Stan
techniczny</t>
  </si>
  <si>
    <t>Dodatkowe informacje</t>
  </si>
  <si>
    <t>Uwagi</t>
  </si>
  <si>
    <t>ściany</t>
  </si>
  <si>
    <t>stropy</t>
  </si>
  <si>
    <t>dach</t>
  </si>
  <si>
    <t>pokrycie
dachu</t>
  </si>
  <si>
    <t>w ciągu ostatnich 20 lat</t>
  </si>
  <si>
    <t>Olsztyn
ul. Emilii Plater 1</t>
  </si>
  <si>
    <t>biurowy, użyteczności publicznej</t>
  </si>
  <si>
    <t>1908-1911</t>
  </si>
  <si>
    <t>K, C</t>
  </si>
  <si>
    <t>DR</t>
  </si>
  <si>
    <t>Dc</t>
  </si>
  <si>
    <t>E, G, W-K, CO, We, Kl, Od, Te</t>
  </si>
  <si>
    <t>3+PU</t>
  </si>
  <si>
    <r>
      <t xml:space="preserve">Budynek </t>
    </r>
    <r>
      <rPr>
        <b/>
        <sz val="10"/>
        <rFont val="Arial Narrow"/>
        <family val="2"/>
        <charset val="238"/>
      </rPr>
      <t>wpisany do rejestru zabytków</t>
    </r>
  </si>
  <si>
    <t xml:space="preserve">Część budynku jest własnością Skarbu Państwa, użytkowana przez NSA (ta część nie jest przedmiotem ubezpieczenia). Część Sądu oddzielona jest oszklonymi drzwiami. </t>
  </si>
  <si>
    <t>Olsztyn
ul. Głowackiego 17 / Kościńskiego 11</t>
  </si>
  <si>
    <t>-</t>
  </si>
  <si>
    <t>bryła C
ul. Kościńskiego 11</t>
  </si>
  <si>
    <t>C</t>
  </si>
  <si>
    <t>Pk</t>
  </si>
  <si>
    <t>P</t>
  </si>
  <si>
    <t>TAK</t>
  </si>
  <si>
    <t>Część budynku użytkowana jest przez Warmińsko-Mazurski Ośrodek Doskonalenia Nauczycieli w Olsztynie</t>
  </si>
  <si>
    <t>Elbląg
ul. Zacisze 18</t>
  </si>
  <si>
    <t>po 1890</t>
  </si>
  <si>
    <t>Ż</t>
  </si>
  <si>
    <t>3+S</t>
  </si>
  <si>
    <t>Olsztyn
pl. Bema 3</t>
  </si>
  <si>
    <t>biurowy</t>
  </si>
  <si>
    <t>po 1900</t>
  </si>
  <si>
    <t>P + B</t>
  </si>
  <si>
    <t>E, G, W-K, COL, Kl, Te</t>
  </si>
  <si>
    <t>2008 rok - remont kapitalny: instalacja elektryczne, sieć wodno-kanalizacyjna, instalacja centralnego-ogrzewania, stolarka okienna i drzwiowa, instalacja wentylacyjna i kominowa, pokrycie dachu</t>
  </si>
  <si>
    <t>lokal biurowy w budynku</t>
  </si>
  <si>
    <t>piwnica</t>
  </si>
  <si>
    <t>Olsztyn
ul. Kościuszki 37A</t>
  </si>
  <si>
    <t>NIE</t>
  </si>
  <si>
    <t>2010 rok - remont kapitalny: instalacja elektryczne, sieć wodno-kanalizacyjna, instalacja centralnego-ogrzewania, stolarka okienna i drzwiowa, instalacja gazowa, instalacja wentylacyjna i kominowa, pokrycie dachu</t>
  </si>
  <si>
    <t>Budynek jest ogrodzony</t>
  </si>
  <si>
    <t>Olsztyn
ul. Partyzantów 24</t>
  </si>
  <si>
    <t>lata 20-ste XIX w.</t>
  </si>
  <si>
    <t>Bd</t>
  </si>
  <si>
    <t>2000 rok - remont kapitalny</t>
  </si>
  <si>
    <t>Razem</t>
  </si>
  <si>
    <t>*</t>
  </si>
  <si>
    <t>Legenda:</t>
  </si>
  <si>
    <t>Materiały</t>
  </si>
  <si>
    <t>Instalacje</t>
  </si>
  <si>
    <t>**</t>
  </si>
  <si>
    <t>Liczba kondygnacji - legenda:</t>
  </si>
  <si>
    <t>B</t>
  </si>
  <si>
    <t>blacha</t>
  </si>
  <si>
    <t>CO</t>
  </si>
  <si>
    <t>centr. ogrzew.</t>
  </si>
  <si>
    <t>poddasze</t>
  </si>
  <si>
    <t>blachodachówka</t>
  </si>
  <si>
    <t>COL</t>
  </si>
  <si>
    <t>centr. ogrzew. lokalne</t>
  </si>
  <si>
    <t>PMU</t>
  </si>
  <si>
    <t>poddasze mieszkalno-użytkowe</t>
  </si>
  <si>
    <t>BG</t>
  </si>
  <si>
    <t>bloczki gazobetonowe</t>
  </si>
  <si>
    <t>E</t>
  </si>
  <si>
    <t>elektryczna</t>
  </si>
  <si>
    <t>PU</t>
  </si>
  <si>
    <t>poddasze użytkowe</t>
  </si>
  <si>
    <t>BS</t>
  </si>
  <si>
    <t>bloczki silikatowe</t>
  </si>
  <si>
    <t>G</t>
  </si>
  <si>
    <t>gazowa</t>
  </si>
  <si>
    <t>S</t>
  </si>
  <si>
    <t>strych</t>
  </si>
  <si>
    <t>murowane z cegły</t>
  </si>
  <si>
    <t>Kl</t>
  </si>
  <si>
    <t>klimatyzacja</t>
  </si>
  <si>
    <t>Db</t>
  </si>
  <si>
    <t>dachówka betonowa</t>
  </si>
  <si>
    <t>Od</t>
  </si>
  <si>
    <t>odgromowa</t>
  </si>
  <si>
    <t>dachówka ceramiczna</t>
  </si>
  <si>
    <t>Pc</t>
  </si>
  <si>
    <t>ogrzewanie piecowe</t>
  </si>
  <si>
    <t>drewno</t>
  </si>
  <si>
    <t>Te</t>
  </si>
  <si>
    <t>teleinformatyczna</t>
  </si>
  <si>
    <t>eternit</t>
  </si>
  <si>
    <t>We</t>
  </si>
  <si>
    <t>wentylacja mechaniczna</t>
  </si>
  <si>
    <t>Gb</t>
  </si>
  <si>
    <t>gont bitumiczny</t>
  </si>
  <si>
    <t>W-K</t>
  </si>
  <si>
    <t>wodno-kanalizacyjna</t>
  </si>
  <si>
    <t>K</t>
  </si>
  <si>
    <t>kamień</t>
  </si>
  <si>
    <t>papa</t>
  </si>
  <si>
    <t>płyta korytkowa</t>
  </si>
  <si>
    <t>Pż</t>
  </si>
  <si>
    <t>płyta żerańska</t>
  </si>
  <si>
    <t>St</t>
  </si>
  <si>
    <t>stal</t>
  </si>
  <si>
    <t>żelbet</t>
  </si>
  <si>
    <t>E, W-K, CO, We, Kl, Od, Te</t>
  </si>
  <si>
    <t>dobry</t>
  </si>
  <si>
    <t>brak danych</t>
  </si>
  <si>
    <t>E, G, W-K, COL, Kl, Od, Te</t>
  </si>
  <si>
    <t>bryła A
(od ul. Glowackiego)</t>
  </si>
  <si>
    <t>bryła B
(przy pl. Solidarności)</t>
  </si>
  <si>
    <r>
      <t xml:space="preserve">Budynek </t>
    </r>
    <r>
      <rPr>
        <b/>
        <sz val="10"/>
        <rFont val="Arial Narrow"/>
        <family val="2"/>
        <charset val="238"/>
      </rPr>
      <t>wpisany do rejestru zabytków</t>
    </r>
    <r>
      <rPr>
        <sz val="10"/>
        <rFont val="Arial Narrow"/>
        <family val="2"/>
        <charset val="238"/>
      </rPr>
      <t>;
lokal biurowy znajduje się na 3 kondygnacji w budynku 4-ro kondygnacyjnym</t>
    </r>
  </si>
  <si>
    <t xml:space="preserve">E,G, W-K, COL, </t>
  </si>
  <si>
    <t>E, G, CO, W-K, We, Od, Te, Kl</t>
  </si>
  <si>
    <r>
      <t xml:space="preserve">Własność CEiIK (ta część </t>
    </r>
    <r>
      <rPr>
        <b/>
        <sz val="10"/>
        <rFont val="Arial Narrow"/>
        <family val="2"/>
        <charset val="238"/>
      </rPr>
      <t>nie jest przedmiotem ubezpieczenia</t>
    </r>
    <r>
      <rPr>
        <sz val="10"/>
        <rFont val="Arial Narrow"/>
        <family val="2"/>
        <charset val="238"/>
      </rPr>
      <t>)</t>
    </r>
  </si>
  <si>
    <t>2013 rok - przebudowa budynku na potrzeby Urzędu Marszałkowskiego, 2014 rok - Dobudowanie zewnętrznego szybu i montaż nowego dźwigu osobowego, przebudowa pomieszczenia magazynowego na potrzeby archiwum, 2015 rok - remont dachu, elewacji, przebudowa pomieszczeń parteru bryły B na potrzeby Głównego Punktu Informacyjnego Funduszy Europejskich, 2016 rok - przebudowa pomieszczeń piwnicznych bryły B budynku,
2020 rok- remont łazienek</t>
  </si>
  <si>
    <t>2022 rok – remont kapitalny</t>
  </si>
  <si>
    <t>Załącznik nr 1a.1</t>
  </si>
  <si>
    <t>Informacje o budynkach i lokalach UM WW-M w Olsztynie</t>
  </si>
  <si>
    <r>
      <t xml:space="preserve">Budynek </t>
    </r>
    <r>
      <rPr>
        <b/>
        <sz val="10"/>
        <rFont val="Arial Narrow"/>
        <family val="2"/>
        <charset val="238"/>
      </rPr>
      <t>wpisany do rejestru zabytków pod nr 121/89 w dniu 24.07.1989 r</t>
    </r>
    <r>
      <rPr>
        <sz val="10"/>
        <rFont val="Arial Narrow"/>
        <family val="2"/>
        <charset val="238"/>
      </rPr>
      <t xml:space="preserve">.
Od południa do budynku przylega ganek o konstrukcji drewnianej, przeszklony, z dachem pokrytym dachówką.  </t>
    </r>
  </si>
  <si>
    <t>ZP.</t>
  </si>
  <si>
    <t>TAK
częściowo</t>
  </si>
  <si>
    <t>TAK
częściowo
43%</t>
  </si>
  <si>
    <r>
      <t xml:space="preserve">Liczba kondygnacji naziemnych </t>
    </r>
    <r>
      <rPr>
        <b/>
        <sz val="11"/>
        <rFont val="Arial Narrow"/>
        <family val="2"/>
        <charset val="238"/>
      </rPr>
      <t>**</t>
    </r>
  </si>
  <si>
    <r>
      <t xml:space="preserve">Konstrukcja i materiały </t>
    </r>
    <r>
      <rPr>
        <b/>
        <sz val="11"/>
        <rFont val="Arial Narrow"/>
        <family val="2"/>
        <charset val="238"/>
      </rPr>
      <t>*</t>
    </r>
  </si>
  <si>
    <t>2007 rok - remont kapitalny: instalacja elektryczne, sieć wodno-kanalizacyjna, instalacja centralnego ogrzewania, stolarka okienna i drzwiowa, instalacja gazowa, instalacja wentylacyjna i kominowa, konstrukcja dachu, pokrycie dachu;
2022 rok - przebudowa pomieszczeń po byłej stołówce na pomieszczenia biurowe
2023 rok - remont wszystkich ścian elewacji na dziedzińcu wewnętrznym</t>
  </si>
  <si>
    <t>W 2011 roku budynek oddany do użytku po adaptacji byłej szkoły na pomieszczenia biurowe.Modernizacja budynku zabytkowewgo obejęł: mury, ściany, sufity posadzki. konstrukcja i pokrycie dachu, rury spustowe, rynny, rewizje,  kominy,schody, stolarkę okienną i drzwiową, instalację elektryczne, sieć wodno-kanalizacyjna, instalacja centralnego-ogrzewania, stolarka okienna i drzwiowa, instalacja gazowa, instalacja wentylacyjna i kominowa.                                                       W 2016 roku wykonanie robót budowlanych w zakresie bieżącej konserwacji pomieszczenia sekretariatu i gabinetu dyrektora (wymiana wykładziny,malowanie pomieszczeń).
W 2023 roku wykonano konserwację balustrad (poręczy) na klatce schodowej w budynku.             W 2024 roku dokonano częściowej naprawy uszkodzonej przez korniki drewnianej werandy (ganku) przyległej do budynku biura oraz naprawy najbardziej zniszczonych elementów drewnianej wiaty śmietnikowej.</t>
  </si>
  <si>
    <t>272.1.113.2024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</si>
</sst>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9"/>
      <name val="Arial Narrow"/>
      <family val="2"/>
      <charset val="238"/>
    </font>
    <font>
      <sz val="9"/>
      <color rgb="FF00B050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u/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sz val="10"/>
      <name val="Times New Roman"/>
      <family val="1"/>
      <charset val="238"/>
    </font>
    <font>
      <sz val="9"/>
      <color indexed="10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i/>
      <sz val="14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41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/>
      <bottom/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/>
    <xf numFmtId="4" fontId="1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center"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/>
    </xf>
    <xf numFmtId="3" fontId="9" fillId="0" borderId="19" xfId="0" applyNumberFormat="1" applyFont="1" applyFill="1" applyBorder="1" applyAlignment="1">
      <alignment horizontal="center" vertical="center"/>
    </xf>
    <xf numFmtId="4" fontId="6" fillId="0" borderId="14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1" fontId="1" fillId="0" borderId="23" xfId="0" applyNumberFormat="1" applyFont="1" applyFill="1" applyBorder="1" applyAlignment="1" applyProtection="1">
      <alignment horizontal="center" vertical="center"/>
    </xf>
    <xf numFmtId="4" fontId="1" fillId="0" borderId="23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left" vertical="center" wrapText="1"/>
    </xf>
    <xf numFmtId="4" fontId="3" fillId="0" borderId="27" xfId="0" applyNumberFormat="1" applyFont="1" applyFill="1" applyBorder="1" applyAlignment="1" applyProtection="1">
      <alignment horizontal="right" vertical="center" wrapText="1" indent="1"/>
    </xf>
    <xf numFmtId="4" fontId="6" fillId="0" borderId="27" xfId="0" applyNumberFormat="1" applyFont="1" applyFill="1" applyBorder="1" applyAlignment="1" applyProtection="1">
      <alignment horizontal="right" vertical="center" wrapText="1" indent="1"/>
    </xf>
    <xf numFmtId="4" fontId="6" fillId="0" borderId="27" xfId="0" applyNumberFormat="1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1" fontId="6" fillId="0" borderId="33" xfId="0" applyNumberFormat="1" applyFont="1" applyFill="1" applyBorder="1" applyAlignment="1">
      <alignment horizontal="center" vertical="center" wrapText="1"/>
    </xf>
    <xf numFmtId="4" fontId="6" fillId="0" borderId="33" xfId="0" applyNumberFormat="1" applyFont="1" applyFill="1" applyBorder="1" applyAlignment="1" applyProtection="1">
      <alignment horizontal="right" vertical="center" wrapText="1" indent="1"/>
    </xf>
    <xf numFmtId="4" fontId="6" fillId="0" borderId="3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left" vertical="center" wrapText="1"/>
    </xf>
    <xf numFmtId="1" fontId="7" fillId="0" borderId="4" xfId="0" applyNumberFormat="1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/>
    </xf>
    <xf numFmtId="1" fontId="6" fillId="0" borderId="39" xfId="0" applyNumberFormat="1" applyFont="1" applyFill="1" applyBorder="1" applyAlignment="1" applyProtection="1">
      <alignment horizontal="center" vertical="center"/>
    </xf>
    <xf numFmtId="4" fontId="1" fillId="0" borderId="39" xfId="0" applyNumberFormat="1" applyFont="1" applyFill="1" applyBorder="1" applyAlignment="1">
      <alignment horizontal="center" vertical="center" wrapText="1"/>
    </xf>
    <xf numFmtId="4" fontId="6" fillId="0" borderId="40" xfId="0" applyNumberFormat="1" applyFont="1" applyFill="1" applyBorder="1" applyAlignment="1">
      <alignment horizontal="center" vertical="center" wrapText="1"/>
    </xf>
    <xf numFmtId="4" fontId="1" fillId="0" borderId="27" xfId="0" applyNumberFormat="1" applyFont="1" applyFill="1" applyBorder="1" applyAlignment="1">
      <alignment horizontal="center" vertical="center" wrapText="1"/>
    </xf>
    <xf numFmtId="4" fontId="1" fillId="0" borderId="3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4" fontId="1" fillId="0" borderId="35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1" fillId="0" borderId="33" xfId="0" applyNumberFormat="1" applyFont="1" applyFill="1" applyBorder="1" applyAlignment="1">
      <alignment horizontal="left" vertical="center" wrapText="1"/>
    </xf>
    <xf numFmtId="0" fontId="1" fillId="0" borderId="39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vertical="center" wrapText="1"/>
    </xf>
    <xf numFmtId="4" fontId="1" fillId="0" borderId="23" xfId="0" applyNumberFormat="1" applyFont="1" applyFill="1" applyBorder="1" applyAlignment="1" applyProtection="1">
      <alignment horizontal="right" vertical="center" wrapText="1" indent="1"/>
    </xf>
    <xf numFmtId="164" fontId="1" fillId="0" borderId="23" xfId="0" applyNumberFormat="1" applyFont="1" applyFill="1" applyBorder="1" applyAlignment="1" applyProtection="1">
      <alignment horizontal="right" vertical="center" wrapText="1" indent="1"/>
    </xf>
    <xf numFmtId="4" fontId="6" fillId="0" borderId="3" xfId="0" applyNumberFormat="1" applyFont="1" applyFill="1" applyBorder="1" applyAlignment="1" applyProtection="1">
      <alignment horizontal="right" vertical="center" wrapText="1" indent="1"/>
    </xf>
    <xf numFmtId="4" fontId="6" fillId="0" borderId="39" xfId="0" applyNumberFormat="1" applyFont="1" applyFill="1" applyBorder="1" applyAlignment="1" applyProtection="1">
      <alignment horizontal="right" vertical="center" wrapText="1" indent="1"/>
    </xf>
    <xf numFmtId="4" fontId="6" fillId="0" borderId="4" xfId="0" applyNumberFormat="1" applyFont="1" applyFill="1" applyBorder="1" applyAlignment="1" applyProtection="1">
      <alignment horizontal="right" vertical="center" wrapText="1" indent="1"/>
    </xf>
    <xf numFmtId="0" fontId="3" fillId="3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3" fontId="4" fillId="0" borderId="23" xfId="0" applyNumberFormat="1" applyFont="1" applyFill="1" applyBorder="1" applyAlignment="1">
      <alignment horizontal="right" vertical="center" wrapText="1" indent="1"/>
    </xf>
    <xf numFmtId="3" fontId="4" fillId="0" borderId="27" xfId="0" applyNumberFormat="1" applyFont="1" applyFill="1" applyBorder="1" applyAlignment="1">
      <alignment horizontal="right" vertical="center" wrapText="1" indent="1"/>
    </xf>
    <xf numFmtId="3" fontId="6" fillId="0" borderId="3" xfId="0" applyNumberFormat="1" applyFont="1" applyFill="1" applyBorder="1" applyAlignment="1">
      <alignment horizontal="right" vertical="center" wrapText="1" indent="1"/>
    </xf>
    <xf numFmtId="3" fontId="6" fillId="0" borderId="33" xfId="0" applyNumberFormat="1" applyFont="1" applyFill="1" applyBorder="1" applyAlignment="1">
      <alignment horizontal="right" vertical="center" wrapText="1" indent="1"/>
    </xf>
    <xf numFmtId="3" fontId="4" fillId="0" borderId="3" xfId="0" applyNumberFormat="1" applyFont="1" applyFill="1" applyBorder="1" applyAlignment="1">
      <alignment horizontal="right" vertical="center" wrapText="1" indent="1"/>
    </xf>
    <xf numFmtId="3" fontId="4" fillId="0" borderId="33" xfId="0" applyNumberFormat="1" applyFont="1" applyFill="1" applyBorder="1" applyAlignment="1">
      <alignment horizontal="right" vertical="center" wrapText="1" indent="1"/>
    </xf>
    <xf numFmtId="3" fontId="4" fillId="0" borderId="39" xfId="0" applyNumberFormat="1" applyFont="1" applyFill="1" applyBorder="1" applyAlignment="1">
      <alignment horizontal="right" vertical="center" wrapText="1" indent="1"/>
    </xf>
    <xf numFmtId="3" fontId="4" fillId="0" borderId="4" xfId="0" applyNumberFormat="1" applyFont="1" applyFill="1" applyBorder="1" applyAlignment="1">
      <alignment horizontal="right" vertical="center" wrapText="1" indent="1"/>
    </xf>
    <xf numFmtId="0" fontId="1" fillId="0" borderId="39" xfId="0" applyFont="1" applyFill="1" applyBorder="1" applyAlignment="1">
      <alignment horizontal="left" vertical="center" wrapText="1"/>
    </xf>
    <xf numFmtId="1" fontId="6" fillId="0" borderId="39" xfId="0" applyNumberFormat="1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1" fontId="6" fillId="2" borderId="39" xfId="0" applyNumberFormat="1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wrapText="1"/>
    </xf>
    <xf numFmtId="3" fontId="9" fillId="0" borderId="20" xfId="0" applyNumberFormat="1" applyFont="1" applyFill="1" applyBorder="1" applyAlignment="1">
      <alignment horizontal="center" vertical="center"/>
    </xf>
    <xf numFmtId="3" fontId="9" fillId="0" borderId="21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1" fontId="6" fillId="0" borderId="28" xfId="0" applyNumberFormat="1" applyFont="1" applyFill="1" applyBorder="1" applyAlignment="1" applyProtection="1">
      <alignment horizontal="center" vertical="center"/>
    </xf>
    <xf numFmtId="1" fontId="6" fillId="0" borderId="5" xfId="0" applyNumberFormat="1" applyFont="1" applyFill="1" applyBorder="1" applyAlignment="1" applyProtection="1">
      <alignment horizontal="center" vertical="center"/>
    </xf>
    <xf numFmtId="1" fontId="6" fillId="0" borderId="34" xfId="0" applyNumberFormat="1" applyFont="1" applyFill="1" applyBorder="1" applyAlignment="1" applyProtection="1">
      <alignment horizontal="center" vertical="center"/>
    </xf>
    <xf numFmtId="0" fontId="1" fillId="0" borderId="2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4" fontId="1" fillId="0" borderId="28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4" fontId="6" fillId="0" borderId="36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37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top" wrapText="1"/>
    </xf>
    <xf numFmtId="1" fontId="6" fillId="0" borderId="28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1" fontId="6" fillId="0" borderId="34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abSelected="1" view="pageBreakPreview" zoomScaleNormal="100" zoomScaleSheetLayoutView="100" workbookViewId="0">
      <selection activeCell="B1" sqref="B1"/>
    </sheetView>
  </sheetViews>
  <sheetFormatPr defaultRowHeight="13.5" x14ac:dyDescent="0.25"/>
  <cols>
    <col min="1" max="1" width="4.7109375" style="19" customWidth="1"/>
    <col min="2" max="2" width="16.7109375" style="28" customWidth="1"/>
    <col min="3" max="3" width="10.5703125" style="29" customWidth="1"/>
    <col min="4" max="4" width="6.7109375" style="16" customWidth="1"/>
    <col min="5" max="7" width="5.7109375" style="16" customWidth="1"/>
    <col min="8" max="8" width="6.5703125" style="16" customWidth="1"/>
    <col min="9" max="9" width="10.7109375" style="16" customWidth="1"/>
    <col min="10" max="10" width="8.7109375" style="16" customWidth="1"/>
    <col min="11" max="11" width="7.7109375" style="16" customWidth="1"/>
    <col min="12" max="12" width="5.7109375" style="16" customWidth="1"/>
    <col min="13" max="13" width="9.7109375" style="16" customWidth="1"/>
    <col min="14" max="14" width="7.7109375" style="16" customWidth="1"/>
    <col min="15" max="15" width="10.7109375" style="1" customWidth="1"/>
    <col min="16" max="16" width="33.7109375" style="19" customWidth="1"/>
    <col min="17" max="17" width="8" style="19" bestFit="1" customWidth="1"/>
    <col min="18" max="18" width="15.7109375" style="19" customWidth="1"/>
    <col min="19" max="19" width="19.7109375" style="19" customWidth="1"/>
    <col min="20" max="23" width="15.7109375" style="1" customWidth="1"/>
    <col min="24" max="16384" width="9.140625" style="1"/>
  </cols>
  <sheetData>
    <row r="1" spans="1:22" ht="15.75" x14ac:dyDescent="0.25">
      <c r="A1" s="92" t="s">
        <v>130</v>
      </c>
      <c r="B1" s="109" t="s">
        <v>137</v>
      </c>
      <c r="S1" s="79" t="s">
        <v>127</v>
      </c>
    </row>
    <row r="2" spans="1:22" ht="30" customHeight="1" x14ac:dyDescent="0.2">
      <c r="A2" s="152" t="s">
        <v>128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</row>
    <row r="3" spans="1:22" ht="12.75" hidden="1" x14ac:dyDescent="0.2">
      <c r="A3" s="2">
        <v>4</v>
      </c>
      <c r="B3" s="3">
        <v>16</v>
      </c>
      <c r="C3" s="3">
        <v>10</v>
      </c>
      <c r="D3" s="3">
        <v>6</v>
      </c>
      <c r="E3" s="3">
        <v>5</v>
      </c>
      <c r="F3" s="3">
        <v>5</v>
      </c>
      <c r="G3" s="3">
        <v>5</v>
      </c>
      <c r="H3" s="3">
        <v>5</v>
      </c>
      <c r="I3" s="3">
        <v>7</v>
      </c>
      <c r="J3" s="3">
        <v>8</v>
      </c>
      <c r="K3" s="3">
        <v>7</v>
      </c>
      <c r="L3" s="3">
        <v>5</v>
      </c>
      <c r="M3" s="3">
        <v>9</v>
      </c>
      <c r="N3" s="3">
        <v>7</v>
      </c>
      <c r="O3" s="2">
        <v>10</v>
      </c>
      <c r="P3" s="2">
        <v>35</v>
      </c>
      <c r="Q3" s="2"/>
      <c r="R3" s="2"/>
      <c r="S3" s="2"/>
    </row>
    <row r="4" spans="1:22" s="4" customFormat="1" ht="24.95" customHeight="1" x14ac:dyDescent="0.2">
      <c r="A4" s="158" t="s">
        <v>0</v>
      </c>
      <c r="B4" s="160" t="s">
        <v>1</v>
      </c>
      <c r="C4" s="144" t="s">
        <v>2</v>
      </c>
      <c r="D4" s="160" t="s">
        <v>3</v>
      </c>
      <c r="E4" s="144" t="s">
        <v>134</v>
      </c>
      <c r="F4" s="144"/>
      <c r="G4" s="144"/>
      <c r="H4" s="144"/>
      <c r="I4" s="156" t="s">
        <v>4</v>
      </c>
      <c r="J4" s="142" t="s">
        <v>133</v>
      </c>
      <c r="K4" s="142" t="s">
        <v>5</v>
      </c>
      <c r="L4" s="142" t="s">
        <v>6</v>
      </c>
      <c r="M4" s="144" t="s">
        <v>7</v>
      </c>
      <c r="N4" s="142" t="s">
        <v>8</v>
      </c>
      <c r="O4" s="144" t="s">
        <v>9</v>
      </c>
      <c r="P4" s="107" t="s">
        <v>10</v>
      </c>
      <c r="Q4" s="156" t="s">
        <v>11</v>
      </c>
      <c r="R4" s="156" t="s">
        <v>12</v>
      </c>
      <c r="S4" s="162" t="s">
        <v>13</v>
      </c>
    </row>
    <row r="5" spans="1:22" s="4" customFormat="1" ht="44.1" customHeight="1" x14ac:dyDescent="0.2">
      <c r="A5" s="159"/>
      <c r="B5" s="161"/>
      <c r="C5" s="145"/>
      <c r="D5" s="161"/>
      <c r="E5" s="91" t="s">
        <v>14</v>
      </c>
      <c r="F5" s="91" t="s">
        <v>15</v>
      </c>
      <c r="G5" s="91" t="s">
        <v>16</v>
      </c>
      <c r="H5" s="91" t="s">
        <v>17</v>
      </c>
      <c r="I5" s="157"/>
      <c r="J5" s="143"/>
      <c r="K5" s="143"/>
      <c r="L5" s="143"/>
      <c r="M5" s="145"/>
      <c r="N5" s="143"/>
      <c r="O5" s="145"/>
      <c r="P5" s="108" t="s">
        <v>18</v>
      </c>
      <c r="Q5" s="157"/>
      <c r="R5" s="157"/>
      <c r="S5" s="163"/>
    </row>
    <row r="6" spans="1:22" s="4" customFormat="1" ht="127.5" x14ac:dyDescent="0.2">
      <c r="A6" s="42">
        <v>1</v>
      </c>
      <c r="B6" s="43" t="s">
        <v>19</v>
      </c>
      <c r="C6" s="44" t="s">
        <v>20</v>
      </c>
      <c r="D6" s="44" t="s">
        <v>21</v>
      </c>
      <c r="E6" s="45" t="s">
        <v>22</v>
      </c>
      <c r="F6" s="45" t="s">
        <v>117</v>
      </c>
      <c r="G6" s="46" t="s">
        <v>23</v>
      </c>
      <c r="H6" s="45" t="s">
        <v>24</v>
      </c>
      <c r="I6" s="45" t="s">
        <v>25</v>
      </c>
      <c r="J6" s="45" t="s">
        <v>26</v>
      </c>
      <c r="K6" s="47" t="s">
        <v>35</v>
      </c>
      <c r="L6" s="48">
        <v>2</v>
      </c>
      <c r="M6" s="86">
        <v>10559.6</v>
      </c>
      <c r="N6" s="87">
        <v>0.60099999999999998</v>
      </c>
      <c r="O6" s="93">
        <v>57120000</v>
      </c>
      <c r="P6" s="81" t="s">
        <v>135</v>
      </c>
      <c r="Q6" s="49" t="s">
        <v>116</v>
      </c>
      <c r="R6" s="44" t="s">
        <v>27</v>
      </c>
      <c r="S6" s="50" t="s">
        <v>28</v>
      </c>
    </row>
    <row r="7" spans="1:22" s="4" customFormat="1" ht="38.25" x14ac:dyDescent="0.2">
      <c r="A7" s="139">
        <v>2</v>
      </c>
      <c r="B7" s="52" t="s">
        <v>29</v>
      </c>
      <c r="C7" s="133" t="s">
        <v>20</v>
      </c>
      <c r="D7" s="153">
        <v>1974</v>
      </c>
      <c r="E7" s="149"/>
      <c r="F7" s="150"/>
      <c r="G7" s="150"/>
      <c r="H7" s="150"/>
      <c r="I7" s="150"/>
      <c r="J7" s="150"/>
      <c r="K7" s="150"/>
      <c r="L7" s="151"/>
      <c r="M7" s="53">
        <f>SUM(M8:M9)</f>
        <v>5370</v>
      </c>
      <c r="N7" s="54">
        <v>1</v>
      </c>
      <c r="O7" s="94">
        <v>46780000</v>
      </c>
      <c r="P7" s="55"/>
      <c r="Q7" s="77"/>
      <c r="R7" s="55"/>
      <c r="S7" s="41"/>
    </row>
    <row r="8" spans="1:22" s="4" customFormat="1" ht="63.75" x14ac:dyDescent="0.2">
      <c r="A8" s="140"/>
      <c r="B8" s="35" t="s">
        <v>119</v>
      </c>
      <c r="C8" s="134"/>
      <c r="D8" s="154"/>
      <c r="E8" s="12" t="s">
        <v>32</v>
      </c>
      <c r="F8" s="12" t="s">
        <v>39</v>
      </c>
      <c r="G8" s="12" t="s">
        <v>33</v>
      </c>
      <c r="H8" s="10" t="s">
        <v>34</v>
      </c>
      <c r="I8" s="36" t="s">
        <v>115</v>
      </c>
      <c r="J8" s="10">
        <v>4</v>
      </c>
      <c r="K8" s="10" t="s">
        <v>131</v>
      </c>
      <c r="L8" s="7" t="s">
        <v>30</v>
      </c>
      <c r="M8" s="88">
        <v>1870</v>
      </c>
      <c r="N8" s="88">
        <v>1</v>
      </c>
      <c r="O8" s="95"/>
      <c r="P8" s="8"/>
      <c r="Q8" s="11" t="s">
        <v>116</v>
      </c>
      <c r="R8" s="8"/>
      <c r="S8" s="38" t="s">
        <v>36</v>
      </c>
      <c r="T8" s="9"/>
      <c r="U8" s="9"/>
      <c r="V8" s="9"/>
    </row>
    <row r="9" spans="1:22" s="4" customFormat="1" ht="153" x14ac:dyDescent="0.2">
      <c r="A9" s="140"/>
      <c r="B9" s="35" t="s">
        <v>120</v>
      </c>
      <c r="C9" s="134"/>
      <c r="D9" s="154"/>
      <c r="E9" s="12" t="s">
        <v>32</v>
      </c>
      <c r="F9" s="12" t="s">
        <v>39</v>
      </c>
      <c r="G9" s="12" t="s">
        <v>33</v>
      </c>
      <c r="H9" s="10" t="s">
        <v>34</v>
      </c>
      <c r="I9" s="36" t="s">
        <v>115</v>
      </c>
      <c r="J9" s="10">
        <v>4</v>
      </c>
      <c r="K9" s="10" t="s">
        <v>35</v>
      </c>
      <c r="L9" s="7">
        <v>1</v>
      </c>
      <c r="M9" s="88">
        <v>3500</v>
      </c>
      <c r="N9" s="88">
        <v>1</v>
      </c>
      <c r="O9" s="95"/>
      <c r="P9" s="82" t="s">
        <v>125</v>
      </c>
      <c r="Q9" s="11" t="s">
        <v>116</v>
      </c>
      <c r="R9" s="8"/>
      <c r="S9" s="37"/>
    </row>
    <row r="10" spans="1:22" s="4" customFormat="1" ht="38.25" x14ac:dyDescent="0.2">
      <c r="A10" s="141"/>
      <c r="B10" s="56" t="s">
        <v>31</v>
      </c>
      <c r="C10" s="135"/>
      <c r="D10" s="155"/>
      <c r="E10" s="57" t="s">
        <v>32</v>
      </c>
      <c r="F10" s="57" t="s">
        <v>39</v>
      </c>
      <c r="G10" s="57" t="s">
        <v>33</v>
      </c>
      <c r="H10" s="58" t="s">
        <v>34</v>
      </c>
      <c r="I10" s="59" t="s">
        <v>115</v>
      </c>
      <c r="J10" s="60">
        <v>3</v>
      </c>
      <c r="K10" s="60" t="s">
        <v>50</v>
      </c>
      <c r="L10" s="61" t="s">
        <v>30</v>
      </c>
      <c r="M10" s="62" t="s">
        <v>30</v>
      </c>
      <c r="N10" s="62">
        <v>0</v>
      </c>
      <c r="O10" s="96"/>
      <c r="P10" s="83" t="s">
        <v>126</v>
      </c>
      <c r="Q10" s="78"/>
      <c r="R10" s="63"/>
      <c r="S10" s="80" t="s">
        <v>124</v>
      </c>
    </row>
    <row r="11" spans="1:22" s="4" customFormat="1" ht="280.5" x14ac:dyDescent="0.2">
      <c r="A11" s="69">
        <v>3</v>
      </c>
      <c r="B11" s="101" t="s">
        <v>37</v>
      </c>
      <c r="C11" s="71" t="s">
        <v>20</v>
      </c>
      <c r="D11" s="102" t="s">
        <v>38</v>
      </c>
      <c r="E11" s="103" t="s">
        <v>32</v>
      </c>
      <c r="F11" s="103" t="s">
        <v>39</v>
      </c>
      <c r="G11" s="103" t="s">
        <v>23</v>
      </c>
      <c r="H11" s="104" t="s">
        <v>24</v>
      </c>
      <c r="I11" s="105" t="s">
        <v>123</v>
      </c>
      <c r="J11" s="104" t="s">
        <v>40</v>
      </c>
      <c r="K11" s="104" t="s">
        <v>132</v>
      </c>
      <c r="L11" s="106">
        <v>0</v>
      </c>
      <c r="M11" s="89">
        <v>487.98</v>
      </c>
      <c r="N11" s="89">
        <v>1</v>
      </c>
      <c r="O11" s="99">
        <v>4400000</v>
      </c>
      <c r="P11" s="84" t="s">
        <v>136</v>
      </c>
      <c r="Q11" s="75" t="s">
        <v>116</v>
      </c>
      <c r="R11" s="75" t="s">
        <v>129</v>
      </c>
      <c r="S11" s="76"/>
    </row>
    <row r="12" spans="1:22" s="4" customFormat="1" ht="25.5" x14ac:dyDescent="0.2">
      <c r="A12" s="139">
        <v>4</v>
      </c>
      <c r="B12" s="65" t="s">
        <v>41</v>
      </c>
      <c r="C12" s="66" t="s">
        <v>42</v>
      </c>
      <c r="D12" s="118" t="s">
        <v>43</v>
      </c>
      <c r="E12" s="118" t="s">
        <v>32</v>
      </c>
      <c r="F12" s="112" t="s">
        <v>117</v>
      </c>
      <c r="G12" s="115" t="s">
        <v>23</v>
      </c>
      <c r="H12" s="118" t="s">
        <v>44</v>
      </c>
      <c r="I12" s="121" t="s">
        <v>45</v>
      </c>
      <c r="J12" s="118">
        <v>4</v>
      </c>
      <c r="K12" s="118" t="s">
        <v>35</v>
      </c>
      <c r="L12" s="124">
        <v>1</v>
      </c>
      <c r="M12" s="53">
        <f>SUM(M13:M14)</f>
        <v>219.68</v>
      </c>
      <c r="N12" s="54">
        <v>1</v>
      </c>
      <c r="O12" s="94">
        <v>1920000</v>
      </c>
      <c r="P12" s="127" t="s">
        <v>46</v>
      </c>
      <c r="Q12" s="130" t="s">
        <v>116</v>
      </c>
      <c r="R12" s="133" t="s">
        <v>121</v>
      </c>
      <c r="S12" s="136"/>
    </row>
    <row r="13" spans="1:22" s="4" customFormat="1" ht="25.5" x14ac:dyDescent="0.2">
      <c r="A13" s="140"/>
      <c r="B13" s="34" t="s">
        <v>47</v>
      </c>
      <c r="C13" s="6"/>
      <c r="D13" s="119"/>
      <c r="E13" s="119"/>
      <c r="F13" s="113"/>
      <c r="G13" s="116"/>
      <c r="H13" s="119"/>
      <c r="I13" s="122"/>
      <c r="J13" s="119"/>
      <c r="K13" s="119"/>
      <c r="L13" s="125"/>
      <c r="M13" s="88">
        <v>185.96</v>
      </c>
      <c r="N13" s="88">
        <v>1</v>
      </c>
      <c r="O13" s="97"/>
      <c r="P13" s="128"/>
      <c r="Q13" s="131"/>
      <c r="R13" s="134"/>
      <c r="S13" s="137"/>
    </row>
    <row r="14" spans="1:22" s="4" customFormat="1" x14ac:dyDescent="0.2">
      <c r="A14" s="141"/>
      <c r="B14" s="67" t="s">
        <v>48</v>
      </c>
      <c r="C14" s="58"/>
      <c r="D14" s="120"/>
      <c r="E14" s="120"/>
      <c r="F14" s="114"/>
      <c r="G14" s="117"/>
      <c r="H14" s="120"/>
      <c r="I14" s="123"/>
      <c r="J14" s="120"/>
      <c r="K14" s="120"/>
      <c r="L14" s="126"/>
      <c r="M14" s="62">
        <v>33.72</v>
      </c>
      <c r="N14" s="62">
        <v>1</v>
      </c>
      <c r="O14" s="98"/>
      <c r="P14" s="129"/>
      <c r="Q14" s="132"/>
      <c r="R14" s="135"/>
      <c r="S14" s="138"/>
    </row>
    <row r="15" spans="1:22" s="4" customFormat="1" ht="76.5" x14ac:dyDescent="0.2">
      <c r="A15" s="69">
        <v>5</v>
      </c>
      <c r="B15" s="70" t="s">
        <v>49</v>
      </c>
      <c r="C15" s="71" t="s">
        <v>42</v>
      </c>
      <c r="D15" s="72">
        <v>1955</v>
      </c>
      <c r="E15" s="72" t="s">
        <v>32</v>
      </c>
      <c r="F15" s="73" t="s">
        <v>30</v>
      </c>
      <c r="G15" s="73" t="s">
        <v>23</v>
      </c>
      <c r="H15" s="72" t="s">
        <v>34</v>
      </c>
      <c r="I15" s="72" t="s">
        <v>122</v>
      </c>
      <c r="J15" s="72">
        <v>1</v>
      </c>
      <c r="K15" s="72" t="s">
        <v>50</v>
      </c>
      <c r="L15" s="74" t="s">
        <v>30</v>
      </c>
      <c r="M15" s="89">
        <v>106</v>
      </c>
      <c r="N15" s="89">
        <v>1</v>
      </c>
      <c r="O15" s="99">
        <v>930000</v>
      </c>
      <c r="P15" s="84" t="s">
        <v>51</v>
      </c>
      <c r="Q15" s="75" t="s">
        <v>116</v>
      </c>
      <c r="R15" s="75" t="s">
        <v>52</v>
      </c>
      <c r="S15" s="76"/>
    </row>
    <row r="16" spans="1:22" s="4" customFormat="1" ht="40.5" x14ac:dyDescent="0.2">
      <c r="A16" s="51">
        <v>6</v>
      </c>
      <c r="B16" s="64" t="s">
        <v>53</v>
      </c>
      <c r="C16" s="30" t="s">
        <v>42</v>
      </c>
      <c r="D16" s="31" t="s">
        <v>54</v>
      </c>
      <c r="E16" s="33" t="s">
        <v>32</v>
      </c>
      <c r="F16" s="33" t="s">
        <v>39</v>
      </c>
      <c r="G16" s="33" t="s">
        <v>23</v>
      </c>
      <c r="H16" s="33" t="s">
        <v>55</v>
      </c>
      <c r="I16" s="30" t="s">
        <v>118</v>
      </c>
      <c r="J16" s="32">
        <v>3</v>
      </c>
      <c r="K16" s="32" t="s">
        <v>35</v>
      </c>
      <c r="L16" s="68" t="s">
        <v>30</v>
      </c>
      <c r="M16" s="90">
        <v>834</v>
      </c>
      <c r="N16" s="90">
        <v>1</v>
      </c>
      <c r="O16" s="100">
        <v>7270000</v>
      </c>
      <c r="P16" s="85" t="s">
        <v>56</v>
      </c>
      <c r="Q16" s="5" t="s">
        <v>116</v>
      </c>
      <c r="R16" s="3" t="s">
        <v>27</v>
      </c>
      <c r="S16" s="41"/>
    </row>
    <row r="17" spans="1:21" s="13" customFormat="1" ht="16.5" x14ac:dyDescent="0.3">
      <c r="A17" s="146" t="s">
        <v>57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8"/>
      <c r="L17" s="39">
        <f>SUM(L6:L16)</f>
        <v>4</v>
      </c>
      <c r="M17" s="39">
        <f>SUM(M6:M16)</f>
        <v>23166.94</v>
      </c>
      <c r="N17" s="40"/>
      <c r="O17" s="40">
        <f>SUM(O6:O16)</f>
        <v>118420000</v>
      </c>
      <c r="P17" s="110"/>
      <c r="Q17" s="111"/>
      <c r="R17" s="111"/>
      <c r="S17" s="111"/>
    </row>
    <row r="19" spans="1:21" ht="16.5" x14ac:dyDescent="0.2">
      <c r="A19" s="14" t="s">
        <v>58</v>
      </c>
      <c r="B19" s="15" t="s">
        <v>59</v>
      </c>
      <c r="C19" s="15" t="s">
        <v>60</v>
      </c>
      <c r="F19" s="15" t="s">
        <v>61</v>
      </c>
      <c r="G19" s="17"/>
      <c r="H19" s="17"/>
      <c r="I19" s="18" t="s">
        <v>62</v>
      </c>
      <c r="J19" s="15" t="s">
        <v>63</v>
      </c>
      <c r="L19" s="17"/>
    </row>
    <row r="20" spans="1:21" x14ac:dyDescent="0.2">
      <c r="B20" s="20" t="s">
        <v>64</v>
      </c>
      <c r="C20" s="21" t="s">
        <v>65</v>
      </c>
      <c r="E20" s="20" t="s">
        <v>66</v>
      </c>
      <c r="F20" s="21" t="s">
        <v>67</v>
      </c>
      <c r="G20" s="22"/>
      <c r="H20" s="23"/>
      <c r="I20" s="24" t="s">
        <v>34</v>
      </c>
      <c r="J20" s="25" t="s">
        <v>68</v>
      </c>
      <c r="K20" s="1"/>
      <c r="L20" s="23"/>
    </row>
    <row r="21" spans="1:21" x14ac:dyDescent="0.2">
      <c r="B21" s="20" t="s">
        <v>55</v>
      </c>
      <c r="C21" s="21" t="s">
        <v>69</v>
      </c>
      <c r="E21" s="20" t="s">
        <v>70</v>
      </c>
      <c r="F21" s="26" t="s">
        <v>71</v>
      </c>
      <c r="H21" s="22"/>
      <c r="I21" s="24" t="s">
        <v>72</v>
      </c>
      <c r="J21" s="21" t="s">
        <v>73</v>
      </c>
      <c r="K21" s="1"/>
      <c r="T21"/>
      <c r="U21"/>
    </row>
    <row r="22" spans="1:21" x14ac:dyDescent="0.2">
      <c r="B22" s="20" t="s">
        <v>74</v>
      </c>
      <c r="C22" s="21" t="s">
        <v>75</v>
      </c>
      <c r="E22" s="20" t="s">
        <v>76</v>
      </c>
      <c r="F22" s="21" t="s">
        <v>77</v>
      </c>
      <c r="G22" s="23"/>
      <c r="H22" s="22"/>
      <c r="I22" s="24" t="s">
        <v>78</v>
      </c>
      <c r="J22" s="21" t="s">
        <v>79</v>
      </c>
      <c r="K22" s="1"/>
      <c r="T22"/>
      <c r="U22"/>
    </row>
    <row r="23" spans="1:21" ht="12.75" x14ac:dyDescent="0.2">
      <c r="B23" s="20" t="s">
        <v>80</v>
      </c>
      <c r="C23" s="21" t="s">
        <v>81</v>
      </c>
      <c r="E23" s="20" t="s">
        <v>82</v>
      </c>
      <c r="F23" s="21" t="s">
        <v>83</v>
      </c>
      <c r="I23" s="24" t="s">
        <v>84</v>
      </c>
      <c r="J23" s="25" t="s">
        <v>85</v>
      </c>
      <c r="K23" s="1"/>
    </row>
    <row r="24" spans="1:21" ht="12.75" x14ac:dyDescent="0.2">
      <c r="B24" s="20" t="s">
        <v>32</v>
      </c>
      <c r="C24" s="21" t="s">
        <v>86</v>
      </c>
      <c r="E24" s="20" t="s">
        <v>87</v>
      </c>
      <c r="F24" s="21" t="s">
        <v>88</v>
      </c>
      <c r="I24" s="24"/>
      <c r="J24" s="1"/>
      <c r="K24" s="1"/>
    </row>
    <row r="25" spans="1:21" ht="12.75" x14ac:dyDescent="0.2">
      <c r="B25" s="20" t="s">
        <v>89</v>
      </c>
      <c r="C25" s="21" t="s">
        <v>90</v>
      </c>
      <c r="E25" s="20" t="s">
        <v>91</v>
      </c>
      <c r="F25" s="21" t="s">
        <v>92</v>
      </c>
      <c r="J25" s="1"/>
      <c r="K25" s="1"/>
    </row>
    <row r="26" spans="1:21" ht="12.75" x14ac:dyDescent="0.2">
      <c r="B26" s="20" t="s">
        <v>24</v>
      </c>
      <c r="C26" s="21" t="s">
        <v>93</v>
      </c>
      <c r="E26" s="20" t="s">
        <v>94</v>
      </c>
      <c r="F26" s="21" t="s">
        <v>95</v>
      </c>
      <c r="J26" s="1"/>
      <c r="K26" s="1"/>
    </row>
    <row r="27" spans="1:21" ht="12.75" x14ac:dyDescent="0.2">
      <c r="B27" s="20" t="s">
        <v>23</v>
      </c>
      <c r="C27" s="21" t="s">
        <v>96</v>
      </c>
      <c r="E27" s="20" t="s">
        <v>97</v>
      </c>
      <c r="F27" s="21" t="s">
        <v>98</v>
      </c>
    </row>
    <row r="28" spans="1:21" ht="12.75" x14ac:dyDescent="0.2">
      <c r="B28" s="20" t="s">
        <v>76</v>
      </c>
      <c r="C28" s="21" t="s">
        <v>99</v>
      </c>
      <c r="E28" s="20" t="s">
        <v>100</v>
      </c>
      <c r="F28" s="21" t="s">
        <v>101</v>
      </c>
    </row>
    <row r="29" spans="1:21" x14ac:dyDescent="0.2">
      <c r="B29" s="20" t="s">
        <v>102</v>
      </c>
      <c r="C29" s="21" t="s">
        <v>103</v>
      </c>
      <c r="E29" s="20" t="s">
        <v>104</v>
      </c>
      <c r="F29" s="21" t="s">
        <v>105</v>
      </c>
      <c r="G29" s="22"/>
    </row>
    <row r="30" spans="1:21" ht="12.75" x14ac:dyDescent="0.2">
      <c r="B30" s="20" t="s">
        <v>106</v>
      </c>
      <c r="C30" s="21" t="s">
        <v>107</v>
      </c>
    </row>
    <row r="31" spans="1:21" ht="12.75" x14ac:dyDescent="0.2">
      <c r="B31" s="20" t="s">
        <v>34</v>
      </c>
      <c r="C31" s="21" t="s">
        <v>108</v>
      </c>
    </row>
    <row r="32" spans="1:21" ht="12.75" x14ac:dyDescent="0.2">
      <c r="B32" s="27" t="s">
        <v>33</v>
      </c>
      <c r="C32" s="25" t="s">
        <v>109</v>
      </c>
    </row>
    <row r="33" spans="2:3" ht="12.75" x14ac:dyDescent="0.2">
      <c r="B33" s="27" t="s">
        <v>110</v>
      </c>
      <c r="C33" s="25" t="s">
        <v>111</v>
      </c>
    </row>
    <row r="34" spans="2:3" ht="12.75" x14ac:dyDescent="0.2">
      <c r="B34" s="20" t="s">
        <v>112</v>
      </c>
      <c r="C34" s="21" t="s">
        <v>113</v>
      </c>
    </row>
    <row r="35" spans="2:3" ht="12.75" x14ac:dyDescent="0.2">
      <c r="B35" s="20" t="s">
        <v>39</v>
      </c>
      <c r="C35" s="21" t="s">
        <v>114</v>
      </c>
    </row>
  </sheetData>
  <mergeCells count="36">
    <mergeCell ref="A2:S2"/>
    <mergeCell ref="C7:C10"/>
    <mergeCell ref="D7:D10"/>
    <mergeCell ref="I4:I5"/>
    <mergeCell ref="J4:J5"/>
    <mergeCell ref="K4:K5"/>
    <mergeCell ref="L4:L5"/>
    <mergeCell ref="M4:M5"/>
    <mergeCell ref="A4:A5"/>
    <mergeCell ref="B4:B5"/>
    <mergeCell ref="C4:C5"/>
    <mergeCell ref="D4:D5"/>
    <mergeCell ref="E4:H4"/>
    <mergeCell ref="S4:S5"/>
    <mergeCell ref="Q4:Q5"/>
    <mergeCell ref="R4:R5"/>
    <mergeCell ref="A7:A10"/>
    <mergeCell ref="N4:N5"/>
    <mergeCell ref="O4:O5"/>
    <mergeCell ref="A17:K17"/>
    <mergeCell ref="E12:E14"/>
    <mergeCell ref="A12:A14"/>
    <mergeCell ref="D12:D14"/>
    <mergeCell ref="E7:L7"/>
    <mergeCell ref="P17:S17"/>
    <mergeCell ref="F12:F14"/>
    <mergeCell ref="G12:G14"/>
    <mergeCell ref="H12:H14"/>
    <mergeCell ref="I12:I14"/>
    <mergeCell ref="J12:J14"/>
    <mergeCell ref="K12:K14"/>
    <mergeCell ref="L12:L14"/>
    <mergeCell ref="P12:P14"/>
    <mergeCell ref="Q12:Q14"/>
    <mergeCell ref="R12:R14"/>
    <mergeCell ref="S12:S14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73" firstPageNumber="0" fitToHeight="0" orientation="landscape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informacje ogólne</vt:lpstr>
      <vt:lpstr>'informacje ogólne'!Obszar_wydruku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Sądej</dc:creator>
  <cp:lastModifiedBy>Katarzyna Sądej</cp:lastModifiedBy>
  <cp:lastPrinted>2024-10-15T08:53:26Z</cp:lastPrinted>
  <dcterms:created xsi:type="dcterms:W3CDTF">2020-10-06T12:05:11Z</dcterms:created>
  <dcterms:modified xsi:type="dcterms:W3CDTF">2024-10-15T08:53:29Z</dcterms:modified>
</cp:coreProperties>
</file>