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amowienPublicznych_wsp\ODZYSK\Dokumenty przetargowe\Przetargi 2021\52. papier toaletowy\1. wniosek\"/>
    </mc:Choice>
  </mc:AlternateContent>
  <xr:revisionPtr revIDLastSave="0" documentId="8_{07CD19EB-0A17-4DC3-BE68-F35CC3FD4B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" l="1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16" i="2"/>
  <c r="J16" i="2" s="1"/>
  <c r="I19" i="2"/>
  <c r="J19" i="2" s="1"/>
  <c r="I20" i="2"/>
  <c r="J20" i="2" s="1"/>
  <c r="I21" i="2"/>
  <c r="J21" i="2" s="1"/>
  <c r="I22" i="2"/>
  <c r="J22" i="2" s="1"/>
  <c r="I23" i="2"/>
  <c r="J23" i="2" s="1"/>
  <c r="I15" i="2"/>
  <c r="J15" i="2" s="1"/>
  <c r="I12" i="2"/>
  <c r="J12" i="2" s="1"/>
  <c r="I13" i="2"/>
  <c r="I10" i="2"/>
  <c r="J10" i="2" s="1"/>
  <c r="J13" i="2" l="1"/>
  <c r="I11" i="2"/>
  <c r="J11" i="2" s="1"/>
</calcChain>
</file>

<file path=xl/sharedStrings.xml><?xml version="1.0" encoding="utf-8"?>
<sst xmlns="http://schemas.openxmlformats.org/spreadsheetml/2006/main" count="184" uniqueCount="119">
  <si>
    <t>RĘCZNIKI PAPIEROWE</t>
  </si>
  <si>
    <t>WORKI NA ŚMIECI</t>
  </si>
  <si>
    <t>PAPIER TOALETOWY</t>
  </si>
  <si>
    <t>rolka</t>
  </si>
  <si>
    <t>karton</t>
  </si>
  <si>
    <t>1.</t>
  </si>
  <si>
    <t>2.</t>
  </si>
  <si>
    <t>3.</t>
  </si>
  <si>
    <t>4.</t>
  </si>
  <si>
    <t>5.</t>
  </si>
  <si>
    <t>6.</t>
  </si>
  <si>
    <t>7.</t>
  </si>
  <si>
    <t>8.</t>
  </si>
  <si>
    <t>j/m</t>
  </si>
  <si>
    <t>produkt</t>
  </si>
  <si>
    <t>lp</t>
  </si>
  <si>
    <t>DOZOWNIKI, POJEMNIKI</t>
  </si>
  <si>
    <t>szt.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</si>
  <si>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</si>
  <si>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</si>
  <si>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</si>
  <si>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</si>
  <si>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</si>
  <si>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</si>
  <si>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</si>
  <si>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</si>
  <si>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</si>
  <si>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</si>
  <si>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</si>
  <si>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</si>
  <si>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</si>
  <si>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</si>
  <si>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ilość razem</t>
  </si>
  <si>
    <t>producent, nazwa handlowa</t>
  </si>
  <si>
    <t>23.</t>
  </si>
  <si>
    <t xml:space="preserve">Dozownik mydła w płynie:   </t>
  </si>
  <si>
    <t xml:space="preserve">- pojemność zbiornika min. 500 ml   </t>
  </si>
  <si>
    <t>- mydło uzupełniane z kanistra</t>
  </si>
  <si>
    <t xml:space="preserve">- okienko do kontroli poziomu mydła     </t>
  </si>
  <si>
    <t xml:space="preserve">- wykonany z tworzywa ABS   </t>
  </si>
  <si>
    <t>- zamykany na kluczyk plastikowy</t>
  </si>
  <si>
    <t xml:space="preserve">- pojemność zbiornika min. 1000 ml   </t>
  </si>
  <si>
    <t>- pojemność do 250 szt.</t>
  </si>
  <si>
    <t>- okienko do kontroli ilości ręczników w pojemniku</t>
  </si>
  <si>
    <t>- wykonany z tworzywa ABS</t>
  </si>
  <si>
    <t>- na wymiar ręczników 25x23</t>
  </si>
  <si>
    <t>- pojemność do 500 szt.</t>
  </si>
  <si>
    <t>Pojemnik na papier toaletowy:</t>
  </si>
  <si>
    <t>- do papieru o max  Ø rolki 20 cm</t>
  </si>
  <si>
    <t>- okienko do kontroli ilości papieru w pojemniku</t>
  </si>
  <si>
    <t>- do papieru toaletowego z poz. 3 i 4</t>
  </si>
  <si>
    <t xml:space="preserve">- umieszczony w podstawie pojemnika reduktor nie pozwala na samoistne wypadanie papieru, jednak papier w otworze (wyciągany ze środka rolki) jest łatwo dostępny                       </t>
  </si>
  <si>
    <t>…………………………………………..</t>
  </si>
  <si>
    <t>/pieczęć Wykonawcy/</t>
  </si>
  <si>
    <t xml:space="preserve">/data i podpis Wykonawcy/ </t>
  </si>
  <si>
    <t>24.</t>
  </si>
  <si>
    <t>ręczniki papierowe, jednorazowe, białe, ręcznik typu kuchennego,dwustronne, dwuwarstwowe, gofrowane, perforowane, długość w roli minimum 10 mb, gramatura min. 2x18 g/m2, wysokość 22-23 cm</t>
  </si>
  <si>
    <t>25.</t>
  </si>
  <si>
    <t>26.</t>
  </si>
  <si>
    <t>- podajnik typu MERIDA Solid Cut, symbol CJB303</t>
  </si>
  <si>
    <t>- zamykany na kluczyk</t>
  </si>
  <si>
    <t>27.</t>
  </si>
  <si>
    <t>28.</t>
  </si>
  <si>
    <t>29.</t>
  </si>
  <si>
    <t>ręczniki jednorazowe do dozowników, składane typu ”Z” zielone, gofrowane, wymiar listka 25x23, pakowane po 4000 szt. w kartonie, gramatura min. 36 g/m2</t>
  </si>
  <si>
    <t>ręczniki jednorazowe do dozowników, składane typu ”Z” białe, gofrowane, wymiar listka 25x23, pakowane po 4000 szt. w kartonie, gramatura min. 36 g/m2</t>
  </si>
  <si>
    <t xml:space="preserve">- pojemność zbiornika 1000 ml   </t>
  </si>
  <si>
    <t xml:space="preserve">- wykonany ze stali nierdzewnej, szczotkowanej - wykończenie matowe   </t>
  </si>
  <si>
    <t>- zamknięcie - zamek i kluczyk plastikowy</t>
  </si>
  <si>
    <t>- system zawór niekapek</t>
  </si>
  <si>
    <t>- przycisk ergonomiczny</t>
  </si>
  <si>
    <t xml:space="preserve">- wymiary: wys. 250 mm, szer. 126 mm, głębok. 110 mm </t>
  </si>
  <si>
    <t>Pojemnik na pojedyncze ręczniki papierowe typu "Z":</t>
  </si>
  <si>
    <t>- pojemność do 600 szt.</t>
  </si>
  <si>
    <t>- zamknięcie - zamek i kluczyk metalowy</t>
  </si>
  <si>
    <t xml:space="preserve">- wymiary: wys. 265 mm, szer. 255 mm, głębok. 115 mm </t>
  </si>
  <si>
    <t>30.</t>
  </si>
  <si>
    <t>- do papieru rolka Ø 18-23 cm</t>
  </si>
  <si>
    <t xml:space="preserve">- wymiary: wys. 290 mm, szer. 268 mm, głębok. 130 mm </t>
  </si>
  <si>
    <t>31.</t>
  </si>
  <si>
    <t>32.</t>
  </si>
  <si>
    <t xml:space="preserve">- wymiary: wys. 310 mm, szer. 170 mm, głębok. 160 mm </t>
  </si>
  <si>
    <t>33.</t>
  </si>
  <si>
    <t>- do papieru o szer. rolki 20 cm i Ø rolki do 19,5cm</t>
  </si>
  <si>
    <t>NETTO</t>
  </si>
  <si>
    <t>BRUTTO</t>
  </si>
  <si>
    <t>ręczniki jednorazowe do dozowników, składane typu ”Z” białe, surowiec celuloza "NO CLOG" gofrowane, ilość warstw 3, wymiar listka 21x22,5 cm, pakowane po 2700 szt. w kartonie, gramatura min.3x17,5 g/m2</t>
  </si>
  <si>
    <t>ręczniki jednorazowe do dozowników, składane typu ”Z” białe, surowiec makulatura, ilość warstw 2 gofrowane, wymiar listka 21x23, pakowane po 3200 szt. w kartonie, gramatura min. 2x20g/m2</t>
  </si>
  <si>
    <t>Numer sprawy:</t>
  </si>
  <si>
    <t>FORMULARZ CEN JEDNOSTKOWYCH 2021</t>
  </si>
  <si>
    <t>papier toaletowy biały (białość minimum 75%), jednowarstwowy, gofrowany, perforowany (perforacja co 10-12cm), długość minimum 50 mb w jednej rolce, szerokość wstęgi 9-10 cm, gramatura min. 28 g/m2</t>
  </si>
  <si>
    <t>papier toaletowy biały (białość minimum 75%), dwuwarstwowy, gofrowany, perforowany, (perforacja co 10-12cm) długość minimum 68 mb w jednej rolce, szerokość wstęgi 9-10 cm, gramatura min. 2x17 g/m2. Każda rolka w osobnej banderoli papierowej.</t>
  </si>
  <si>
    <t>papier toaletowy do dozowników  biały Ø 19 cm (białość min. 75%), dwuwarstwowy, perforowany, gofrowany, dł. minimum 140 mb w jednej rolce, szerokość wstęgi 9-10 cm, gramatura min. 2x17 g/m2</t>
  </si>
  <si>
    <t>papier toaletowy do dozowników szary Ø 19 cm, jednowarstwowy, gofrowany, dł. minimum 130 mb w jednej rolce, szerokość wstęgi 9-10 cm, gramatura min. 38 g/m2</t>
  </si>
  <si>
    <t>ręczniki jednorazowe do dozowników, z tuleją wyciąganą od środka, do pojemnika typu „mini” Ø 13-14 cm, wysokość rolki standard 18-20 cm jednowarstwowy, gofrowany, kolor zielony lub szary, długość rolki minimum  60 mb, gramatura min. 38-40 g/m2</t>
  </si>
  <si>
    <t>ręczniki papierowe, jednorazowe, białe (100% celuloza, białość więcej niż 80%), dwustronne, dwuwarstwowe, gofrowane, perforowane (perforacja co 23-25 cm), długość w roli 60-75 mb, gramatura min. 2x17 g/m2, wysokość rolki 19-21 cm</t>
  </si>
  <si>
    <t>worki na śmieci kolor czarny 20l x 50 szt. w rolce - HDPE grubość folii minimum 6μm</t>
  </si>
  <si>
    <t>worki na śmieci kolor czarny 35l x 50 szt. w rolce - LDPE grubość folii minimum 14μm</t>
  </si>
  <si>
    <t>worki na śmieci kolor niebieski 35l x 50 szt. w rolce - LDPE grubość folii minimum 14μm</t>
  </si>
  <si>
    <t>worki na śmieci kolor czarny 60-70l x 50 szt. w rolce - LDPE grubość folii minimum 16μm</t>
  </si>
  <si>
    <t>worki na śmieci kolor czarny 160l x 25 szt. w rolce - LDPE grubość foli minimum 30μm</t>
  </si>
  <si>
    <t>worki na śmieci kolor żółty 60l x 50 szt. w rolce - LDPE grubość foli minimum 20μm - do segregacji odpadów</t>
  </si>
  <si>
    <t>worki na śmieci kolor niebieski 60l x 50 szt. w rolce - LDPE grubość foli minimum 20μm - do segregacji odpadów</t>
  </si>
  <si>
    <t>worki na śmieci kolor zielony 60l x 50 szt. w rolce - LDPE grubość foli minimum 20μm - do segregacji odpadów</t>
  </si>
  <si>
    <t>worki na śmieci kolor czarny 7l x 50 szt. w rolce - HDPE grubość folii minimum 6μm</t>
  </si>
  <si>
    <t>worki na śmieci kolor niebieski 60-70l x 50 szt. w rolce - LDPE grubość folii minimum 16μm</t>
  </si>
  <si>
    <t>worki na śmieci kolor czarny 120l x 25 szt. w rolce - LDPE grubość foli minimum 20μm</t>
  </si>
  <si>
    <t>34.</t>
  </si>
  <si>
    <t>35.</t>
  </si>
  <si>
    <t>- do ręcznika papierowego z poz. 9</t>
  </si>
  <si>
    <t>- do ręcznika papierowego z poz. 12 i 13</t>
  </si>
  <si>
    <t>Pojemnik na ręczniki papierowe w rolkach mini:</t>
  </si>
  <si>
    <t>cena jednostkowa netto zł</t>
  </si>
  <si>
    <t>wartość netto zł</t>
  </si>
  <si>
    <t>wartość brutto zł</t>
  </si>
  <si>
    <t>ŁĄCZNA WARTOŚĆ w zł</t>
  </si>
  <si>
    <t>Podajnik mechanicznyręczników papierowych w rolkach maxi:</t>
  </si>
  <si>
    <t>Ręcznik papierowy w roli MAXI z adaptorem umożliwiającym bezproblemowe dozowanie ręcznika z podajników mechanicznych MERIDA SOLID CUT (typu CJB303). Ręcznik jednowarstwowy, gofrowany. Średnica rolki 14,5cm, średnica gilzy 4cm. Papier mocowany do gilzy, celem uniemożliwienia obracania się gilzy w rolce. Długość rolki 137m, szerokość rolki 20 cm. Surowiec: makulatura wyselekcjonowana, wodoutwardzalna lub 100% celuloza. Gramatura papieru: większa/równa 42g/m2. Kolor zielony. Pakowane po 11 rolek w kartonie.</t>
  </si>
  <si>
    <t>Ręcznik papierowy w roli MAXI z adaptorem umożliwiającym bezproblemowe dozowanie ręcznika z podajników mechanicznych MERIDA SOLID CUT (typu CJB303). Ręcznik jednowarstwowy, gofrowany. Średnica rolki 14,5cm, średnica gilzy 4cm. Papier mocowany do gilzy, celem uniemożliwienia obracania się gilzy w rolce. Długość rolki 137m, szerokość rolki 20 cm. Surowiec: makulatura wyselekcjonowana, wodoutwardzalna lub 100% celuloza. Gramatura papieru: większa/równa 42g/m2. Kolor biały. Pakowane po 11 rolek w kartonie.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</si>
</sst>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0"/>
      <name val="Arial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rgb="FF3F3F3F"/>
      <name val="Calibri"/>
      <family val="2"/>
      <charset val="238"/>
      <scheme val="minor"/>
    </font>
    <font>
      <sz val="10"/>
      <color rgb="FF0000FF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rgb="FF3F3F3F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7" fillId="2" borderId="16" applyNumberFormat="0" applyAlignment="0" applyProtection="0"/>
    <xf numFmtId="0" fontId="1" fillId="0" borderId="0"/>
  </cellStyleXfs>
  <cellXfs count="87">
    <xf numFmtId="0" fontId="0" fillId="0" borderId="0" xfId="0"/>
    <xf numFmtId="0" fontId="2" fillId="0" borderId="3" xfId="2" applyFont="1" applyBorder="1" applyAlignment="1">
      <alignment horizontal="center" wrapText="1"/>
    </xf>
    <xf numFmtId="0" fontId="3" fillId="0" borderId="0" xfId="0" applyFont="1"/>
    <xf numFmtId="0" fontId="2" fillId="0" borderId="3" xfId="2" applyFont="1" applyBorder="1" applyAlignment="1">
      <alignment horizontal="left" vertical="top"/>
    </xf>
    <xf numFmtId="0" fontId="2" fillId="0" borderId="0" xfId="2" applyFont="1" applyBorder="1" applyAlignment="1">
      <alignment horizontal="left" vertical="top"/>
    </xf>
    <xf numFmtId="0" fontId="2" fillId="0" borderId="0" xfId="2" applyFont="1" applyBorder="1" applyAlignment="1">
      <alignment horizontal="center" wrapText="1"/>
    </xf>
    <xf numFmtId="0" fontId="2" fillId="0" borderId="0" xfId="2" applyFont="1" applyFill="1" applyBorder="1" applyAlignment="1">
      <alignment horizontal="center" wrapText="1"/>
    </xf>
    <xf numFmtId="0" fontId="5" fillId="0" borderId="3" xfId="2" applyFont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2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3" fillId="0" borderId="2" xfId="2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left" vertical="top"/>
    </xf>
    <xf numFmtId="0" fontId="3" fillId="0" borderId="1" xfId="2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4" xfId="0" applyNumberFormat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9" fillId="0" borderId="3" xfId="2" applyFont="1" applyBorder="1" applyAlignment="1">
      <alignment horizontal="left" vertical="top"/>
    </xf>
    <xf numFmtId="4" fontId="10" fillId="0" borderId="0" xfId="0" applyNumberFormat="1" applyFont="1" applyBorder="1" applyAlignment="1">
      <alignment horizontal="right" vertical="center"/>
    </xf>
    <xf numFmtId="0" fontId="10" fillId="0" borderId="1" xfId="2" applyFont="1" applyBorder="1" applyAlignment="1">
      <alignment horizontal="center" vertical="center" wrapText="1"/>
    </xf>
    <xf numFmtId="0" fontId="11" fillId="2" borderId="0" xfId="1" applyFont="1" applyBorder="1" applyAlignment="1">
      <alignment horizontal="center"/>
    </xf>
    <xf numFmtId="4" fontId="3" fillId="0" borderId="0" xfId="0" applyNumberFormat="1" applyFont="1"/>
    <xf numFmtId="3" fontId="3" fillId="0" borderId="0" xfId="0" applyNumberFormat="1" applyFont="1"/>
    <xf numFmtId="0" fontId="3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4" fontId="3" fillId="0" borderId="4" xfId="0" applyNumberFormat="1" applyFont="1" applyBorder="1"/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4" fontId="3" fillId="0" borderId="3" xfId="2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center"/>
    </xf>
    <xf numFmtId="4" fontId="3" fillId="0" borderId="1" xfId="2" applyNumberFormat="1" applyFont="1" applyBorder="1" applyAlignment="1">
      <alignment horizontal="right" vertical="center"/>
    </xf>
    <xf numFmtId="4" fontId="3" fillId="0" borderId="0" xfId="2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/>
    <xf numFmtId="3" fontId="6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3">
    <cellStyle name="Dane wyjściowe" xfId="1" builtinId="21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17"/>
  <sheetViews>
    <sheetView tabSelected="1" zoomScaleNormal="100" workbookViewId="0">
      <selection activeCell="M22" sqref="M22"/>
    </sheetView>
  </sheetViews>
  <sheetFormatPr defaultRowHeight="12.75" x14ac:dyDescent="0.2"/>
  <cols>
    <col min="1" max="1" width="3.7109375" style="2" customWidth="1"/>
    <col min="2" max="2" width="56.28515625" style="2" customWidth="1"/>
    <col min="3" max="3" width="5.7109375" style="2" customWidth="1"/>
    <col min="4" max="4" width="7.7109375" style="2" customWidth="1"/>
    <col min="5" max="5" width="10.7109375" style="2" customWidth="1"/>
    <col min="6" max="6" width="9.140625" style="2"/>
    <col min="7" max="7" width="10.28515625" style="2" bestFit="1" customWidth="1"/>
    <col min="8" max="8" width="11.140625" style="2" customWidth="1"/>
    <col min="9" max="10" width="0" style="2" hidden="1" customWidth="1"/>
    <col min="11" max="16384" width="9.140625" style="2"/>
  </cols>
  <sheetData>
    <row r="2" spans="1:10" x14ac:dyDescent="0.2">
      <c r="A2" s="82" t="s">
        <v>88</v>
      </c>
      <c r="B2" s="82"/>
      <c r="F2" s="57"/>
      <c r="G2" s="57"/>
      <c r="H2" s="58"/>
    </row>
    <row r="3" spans="1:10" x14ac:dyDescent="0.2">
      <c r="A3" s="38"/>
      <c r="B3" s="38"/>
      <c r="F3" s="38"/>
      <c r="G3" s="38"/>
    </row>
    <row r="4" spans="1:10" x14ac:dyDescent="0.2">
      <c r="A4" s="38"/>
      <c r="B4" s="38"/>
    </row>
    <row r="5" spans="1:10" ht="15.75" x14ac:dyDescent="0.25">
      <c r="A5" s="66" t="s">
        <v>89</v>
      </c>
      <c r="B5" s="66"/>
      <c r="C5" s="66"/>
      <c r="D5" s="66"/>
      <c r="E5" s="66"/>
      <c r="F5" s="66"/>
      <c r="G5" s="66"/>
      <c r="H5" s="66"/>
    </row>
    <row r="6" spans="1:10" ht="15.75" x14ac:dyDescent="0.25">
      <c r="A6" s="37"/>
      <c r="B6" s="37"/>
      <c r="C6" s="37"/>
      <c r="D6" s="37"/>
      <c r="E6" s="37"/>
      <c r="F6" s="37"/>
      <c r="G6" s="37"/>
    </row>
    <row r="7" spans="1:10" ht="16.5" thickBot="1" x14ac:dyDescent="0.3">
      <c r="A7" s="37"/>
      <c r="B7" s="37"/>
      <c r="C7" s="44"/>
      <c r="D7" s="44"/>
      <c r="E7" s="44"/>
      <c r="F7" s="44"/>
      <c r="G7" s="44"/>
      <c r="H7" s="44"/>
    </row>
    <row r="8" spans="1:10" ht="39" thickBot="1" x14ac:dyDescent="0.25">
      <c r="A8" s="8" t="s">
        <v>15</v>
      </c>
      <c r="B8" s="9" t="s">
        <v>14</v>
      </c>
      <c r="C8" s="8" t="s">
        <v>13</v>
      </c>
      <c r="D8" s="33" t="s">
        <v>32</v>
      </c>
      <c r="E8" s="34" t="s">
        <v>33</v>
      </c>
      <c r="F8" s="35" t="s">
        <v>112</v>
      </c>
      <c r="G8" s="35" t="s">
        <v>113</v>
      </c>
      <c r="H8" s="35" t="s">
        <v>114</v>
      </c>
    </row>
    <row r="9" spans="1:10" x14ac:dyDescent="0.2">
      <c r="B9" s="1" t="s">
        <v>2</v>
      </c>
      <c r="C9" s="3"/>
      <c r="D9" s="3"/>
      <c r="E9" s="3"/>
      <c r="F9" s="7"/>
      <c r="G9" s="3"/>
    </row>
    <row r="10" spans="1:10" ht="36" x14ac:dyDescent="0.2">
      <c r="A10" s="39" t="s">
        <v>5</v>
      </c>
      <c r="B10" s="16" t="s">
        <v>90</v>
      </c>
      <c r="C10" s="36" t="s">
        <v>3</v>
      </c>
      <c r="D10" s="59">
        <v>2000</v>
      </c>
      <c r="E10" s="40"/>
      <c r="F10" s="61"/>
      <c r="G10" s="50"/>
      <c r="H10" s="50"/>
      <c r="I10" s="2" t="e">
        <f>#REF!*G10</f>
        <v>#REF!</v>
      </c>
      <c r="J10" s="45" t="e">
        <f>G10+I10</f>
        <v>#REF!</v>
      </c>
    </row>
    <row r="11" spans="1:10" ht="48" x14ac:dyDescent="0.2">
      <c r="A11" s="39" t="s">
        <v>6</v>
      </c>
      <c r="B11" s="17" t="s">
        <v>91</v>
      </c>
      <c r="C11" s="39" t="s">
        <v>3</v>
      </c>
      <c r="D11" s="59">
        <v>4000</v>
      </c>
      <c r="E11" s="40"/>
      <c r="F11" s="61"/>
      <c r="G11" s="50"/>
      <c r="H11" s="50"/>
      <c r="I11" s="2" t="e">
        <f>#REF!*G11</f>
        <v>#REF!</v>
      </c>
      <c r="J11" s="45" t="e">
        <f>G11+I11</f>
        <v>#REF!</v>
      </c>
    </row>
    <row r="12" spans="1:10" ht="38.25" x14ac:dyDescent="0.2">
      <c r="A12" s="39" t="s">
        <v>7</v>
      </c>
      <c r="B12" s="10" t="s">
        <v>92</v>
      </c>
      <c r="C12" s="39" t="s">
        <v>3</v>
      </c>
      <c r="D12" s="59">
        <v>6000</v>
      </c>
      <c r="E12" s="40"/>
      <c r="F12" s="61"/>
      <c r="G12" s="50"/>
      <c r="H12" s="50"/>
      <c r="I12" s="2" t="e">
        <f>#REF!*G12</f>
        <v>#REF!</v>
      </c>
      <c r="J12" s="45" t="e">
        <f>G12+I12</f>
        <v>#REF!</v>
      </c>
    </row>
    <row r="13" spans="1:10" ht="38.25" x14ac:dyDescent="0.2">
      <c r="A13" s="39" t="s">
        <v>8</v>
      </c>
      <c r="B13" s="10" t="s">
        <v>93</v>
      </c>
      <c r="C13" s="39" t="s">
        <v>3</v>
      </c>
      <c r="D13" s="59">
        <v>25000</v>
      </c>
      <c r="E13" s="40"/>
      <c r="F13" s="61"/>
      <c r="G13" s="50"/>
      <c r="H13" s="50"/>
      <c r="I13" s="2" t="e">
        <f>#REF!*G13</f>
        <v>#REF!</v>
      </c>
      <c r="J13" s="45" t="e">
        <f>G13+I13</f>
        <v>#REF!</v>
      </c>
    </row>
    <row r="14" spans="1:10" x14ac:dyDescent="0.2">
      <c r="B14" s="1" t="s">
        <v>0</v>
      </c>
      <c r="C14" s="3"/>
      <c r="D14" s="46"/>
      <c r="E14" s="41"/>
      <c r="F14" s="52"/>
      <c r="G14" s="52"/>
      <c r="H14" s="56"/>
    </row>
    <row r="15" spans="1:10" ht="38.25" x14ac:dyDescent="0.2">
      <c r="A15" s="39" t="s">
        <v>9</v>
      </c>
      <c r="B15" s="18" t="s">
        <v>64</v>
      </c>
      <c r="C15" s="36" t="s">
        <v>4</v>
      </c>
      <c r="D15" s="59">
        <v>500</v>
      </c>
      <c r="E15" s="40"/>
      <c r="F15" s="61"/>
      <c r="G15" s="50"/>
      <c r="H15" s="50"/>
      <c r="I15" s="2" t="e">
        <f>#REF!*G15</f>
        <v>#REF!</v>
      </c>
      <c r="J15" s="45" t="e">
        <f>I15+G15</f>
        <v>#REF!</v>
      </c>
    </row>
    <row r="16" spans="1:10" ht="38.25" x14ac:dyDescent="0.2">
      <c r="A16" s="39" t="s">
        <v>10</v>
      </c>
      <c r="B16" s="12" t="s">
        <v>65</v>
      </c>
      <c r="C16" s="39" t="s">
        <v>4</v>
      </c>
      <c r="D16" s="59">
        <v>300</v>
      </c>
      <c r="E16" s="40"/>
      <c r="F16" s="61"/>
      <c r="G16" s="50"/>
      <c r="H16" s="50"/>
      <c r="I16" s="2" t="e">
        <f>#REF!*G16</f>
        <v>#REF!</v>
      </c>
      <c r="J16" s="45" t="e">
        <f>I16+G16</f>
        <v>#REF!</v>
      </c>
    </row>
    <row r="17" spans="1:10" ht="50.1" customHeight="1" x14ac:dyDescent="0.2">
      <c r="A17" s="39" t="s">
        <v>11</v>
      </c>
      <c r="B17" s="18" t="s">
        <v>86</v>
      </c>
      <c r="C17" s="39" t="s">
        <v>4</v>
      </c>
      <c r="D17" s="59">
        <v>200</v>
      </c>
      <c r="E17" s="40"/>
      <c r="F17" s="61"/>
      <c r="G17" s="50"/>
      <c r="H17" s="50"/>
      <c r="J17" s="45"/>
    </row>
    <row r="18" spans="1:10" ht="50.1" customHeight="1" x14ac:dyDescent="0.2">
      <c r="A18" s="39" t="s">
        <v>12</v>
      </c>
      <c r="B18" s="18" t="s">
        <v>87</v>
      </c>
      <c r="C18" s="39" t="s">
        <v>4</v>
      </c>
      <c r="D18" s="59">
        <v>200</v>
      </c>
      <c r="E18" s="40"/>
      <c r="F18" s="61"/>
      <c r="G18" s="50"/>
      <c r="H18" s="50"/>
      <c r="J18" s="45"/>
    </row>
    <row r="19" spans="1:10" ht="51" x14ac:dyDescent="0.2">
      <c r="A19" s="39" t="s">
        <v>18</v>
      </c>
      <c r="B19" s="12" t="s">
        <v>94</v>
      </c>
      <c r="C19" s="39" t="s">
        <v>3</v>
      </c>
      <c r="D19" s="59">
        <v>4000</v>
      </c>
      <c r="E19" s="40"/>
      <c r="F19" s="61"/>
      <c r="G19" s="50"/>
      <c r="H19" s="50"/>
      <c r="I19" s="2" t="e">
        <f>#REF!*G19</f>
        <v>#REF!</v>
      </c>
      <c r="J19" s="45" t="e">
        <f>I19+G19</f>
        <v>#REF!</v>
      </c>
    </row>
    <row r="20" spans="1:10" ht="51" x14ac:dyDescent="0.2">
      <c r="A20" s="39" t="s">
        <v>19</v>
      </c>
      <c r="B20" s="10" t="s">
        <v>56</v>
      </c>
      <c r="C20" s="39" t="s">
        <v>3</v>
      </c>
      <c r="D20" s="59">
        <v>1500</v>
      </c>
      <c r="E20" s="40"/>
      <c r="F20" s="61"/>
      <c r="G20" s="50"/>
      <c r="H20" s="50"/>
      <c r="I20" s="2" t="e">
        <f>#REF!*G20</f>
        <v>#REF!</v>
      </c>
      <c r="J20" s="45" t="e">
        <f>I20+G20</f>
        <v>#REF!</v>
      </c>
    </row>
    <row r="21" spans="1:10" ht="51" x14ac:dyDescent="0.2">
      <c r="A21" s="39" t="s">
        <v>20</v>
      </c>
      <c r="B21" s="14" t="s">
        <v>95</v>
      </c>
      <c r="C21" s="39" t="s">
        <v>3</v>
      </c>
      <c r="D21" s="59">
        <v>1200</v>
      </c>
      <c r="E21" s="40"/>
      <c r="F21" s="61"/>
      <c r="G21" s="50"/>
      <c r="H21" s="50"/>
      <c r="I21" s="2" t="e">
        <f>#REF!*G21</f>
        <v>#REF!</v>
      </c>
      <c r="J21" s="45" t="e">
        <f>I21+G21</f>
        <v>#REF!</v>
      </c>
    </row>
    <row r="22" spans="1:10" ht="114.75" x14ac:dyDescent="0.2">
      <c r="A22" s="39" t="s">
        <v>21</v>
      </c>
      <c r="B22" s="10" t="s">
        <v>117</v>
      </c>
      <c r="C22" s="39" t="s">
        <v>4</v>
      </c>
      <c r="D22" s="59">
        <v>250</v>
      </c>
      <c r="E22" s="40"/>
      <c r="F22" s="61"/>
      <c r="G22" s="50"/>
      <c r="H22" s="50"/>
      <c r="I22" s="2" t="e">
        <f>#REF!*G22</f>
        <v>#REF!</v>
      </c>
      <c r="J22" s="45" t="e">
        <f>I22+G22</f>
        <v>#REF!</v>
      </c>
    </row>
    <row r="23" spans="1:10" ht="114.75" x14ac:dyDescent="0.2">
      <c r="A23" s="39" t="s">
        <v>22</v>
      </c>
      <c r="B23" s="12" t="s">
        <v>118</v>
      </c>
      <c r="C23" s="39" t="s">
        <v>4</v>
      </c>
      <c r="D23" s="59">
        <v>200</v>
      </c>
      <c r="E23" s="40"/>
      <c r="F23" s="61"/>
      <c r="G23" s="50"/>
      <c r="H23" s="50"/>
      <c r="I23" s="2" t="e">
        <f>#REF!*G23</f>
        <v>#REF!</v>
      </c>
      <c r="J23" s="45" t="e">
        <f>I23+G23</f>
        <v>#REF!</v>
      </c>
    </row>
    <row r="24" spans="1:10" x14ac:dyDescent="0.2">
      <c r="B24" s="5" t="s">
        <v>1</v>
      </c>
      <c r="C24" s="4"/>
      <c r="D24" s="46"/>
      <c r="E24" s="42"/>
      <c r="F24" s="53"/>
      <c r="G24" s="53"/>
      <c r="H24" s="51"/>
    </row>
    <row r="25" spans="1:10" ht="25.5" x14ac:dyDescent="0.2">
      <c r="A25" s="39" t="s">
        <v>23</v>
      </c>
      <c r="B25" s="12" t="s">
        <v>104</v>
      </c>
      <c r="C25" s="15" t="s">
        <v>3</v>
      </c>
      <c r="D25" s="60">
        <v>50</v>
      </c>
      <c r="E25" s="43"/>
      <c r="F25" s="61"/>
      <c r="G25" s="54"/>
      <c r="H25" s="50"/>
      <c r="I25" s="2" t="e">
        <f>#REF!*G25</f>
        <v>#REF!</v>
      </c>
      <c r="J25" s="45" t="e">
        <f t="shared" ref="J25:J35" si="0">I25+G25</f>
        <v>#REF!</v>
      </c>
    </row>
    <row r="26" spans="1:10" ht="25.5" x14ac:dyDescent="0.2">
      <c r="A26" s="39" t="s">
        <v>24</v>
      </c>
      <c r="B26" s="18" t="s">
        <v>96</v>
      </c>
      <c r="C26" s="13" t="s">
        <v>3</v>
      </c>
      <c r="D26" s="60">
        <v>600</v>
      </c>
      <c r="E26" s="43"/>
      <c r="F26" s="61"/>
      <c r="G26" s="54"/>
      <c r="H26" s="50"/>
      <c r="I26" s="47" t="e">
        <f>#REF!*G26</f>
        <v>#REF!</v>
      </c>
      <c r="J26" s="45" t="e">
        <f t="shared" si="0"/>
        <v>#REF!</v>
      </c>
    </row>
    <row r="27" spans="1:10" ht="25.5" x14ac:dyDescent="0.2">
      <c r="A27" s="39" t="s">
        <v>25</v>
      </c>
      <c r="B27" s="12" t="s">
        <v>97</v>
      </c>
      <c r="C27" s="39" t="s">
        <v>3</v>
      </c>
      <c r="D27" s="60">
        <v>2500</v>
      </c>
      <c r="E27" s="40"/>
      <c r="F27" s="61"/>
      <c r="G27" s="54"/>
      <c r="H27" s="50"/>
      <c r="I27" s="47" t="e">
        <f>#REF!*G27</f>
        <v>#REF!</v>
      </c>
      <c r="J27" s="45" t="e">
        <f t="shared" si="0"/>
        <v>#REF!</v>
      </c>
    </row>
    <row r="28" spans="1:10" ht="25.5" x14ac:dyDescent="0.2">
      <c r="A28" s="39" t="s">
        <v>26</v>
      </c>
      <c r="B28" s="12" t="s">
        <v>98</v>
      </c>
      <c r="C28" s="39" t="s">
        <v>3</v>
      </c>
      <c r="D28" s="60">
        <v>700</v>
      </c>
      <c r="E28" s="40"/>
      <c r="F28" s="61"/>
      <c r="G28" s="54"/>
      <c r="H28" s="50"/>
      <c r="I28" s="47" t="e">
        <f>#REF!*G28</f>
        <v>#REF!</v>
      </c>
      <c r="J28" s="45" t="e">
        <f t="shared" si="0"/>
        <v>#REF!</v>
      </c>
    </row>
    <row r="29" spans="1:10" ht="25.5" x14ac:dyDescent="0.2">
      <c r="A29" s="39" t="s">
        <v>27</v>
      </c>
      <c r="B29" s="12" t="s">
        <v>99</v>
      </c>
      <c r="C29" s="39" t="s">
        <v>3</v>
      </c>
      <c r="D29" s="60">
        <v>2500</v>
      </c>
      <c r="E29" s="40"/>
      <c r="F29" s="61"/>
      <c r="G29" s="54"/>
      <c r="H29" s="50"/>
      <c r="I29" s="47" t="e">
        <f>#REF!*G29</f>
        <v>#REF!</v>
      </c>
      <c r="J29" s="45" t="e">
        <f t="shared" si="0"/>
        <v>#REF!</v>
      </c>
    </row>
    <row r="30" spans="1:10" ht="25.5" x14ac:dyDescent="0.2">
      <c r="A30" s="39" t="s">
        <v>28</v>
      </c>
      <c r="B30" s="12" t="s">
        <v>105</v>
      </c>
      <c r="C30" s="39" t="s">
        <v>3</v>
      </c>
      <c r="D30" s="60">
        <v>800</v>
      </c>
      <c r="E30" s="40"/>
      <c r="F30" s="61"/>
      <c r="G30" s="54"/>
      <c r="H30" s="50"/>
      <c r="I30" s="47" t="e">
        <f>#REF!*G30</f>
        <v>#REF!</v>
      </c>
      <c r="J30" s="45" t="e">
        <f t="shared" si="0"/>
        <v>#REF!</v>
      </c>
    </row>
    <row r="31" spans="1:10" ht="25.5" x14ac:dyDescent="0.2">
      <c r="A31" s="39" t="s">
        <v>29</v>
      </c>
      <c r="B31" s="12" t="s">
        <v>106</v>
      </c>
      <c r="C31" s="39" t="s">
        <v>3</v>
      </c>
      <c r="D31" s="60">
        <v>2000</v>
      </c>
      <c r="E31" s="40"/>
      <c r="F31" s="61"/>
      <c r="G31" s="54"/>
      <c r="H31" s="50"/>
      <c r="I31" s="47" t="e">
        <f>#REF!*G31</f>
        <v>#REF!</v>
      </c>
      <c r="J31" s="45" t="e">
        <f t="shared" si="0"/>
        <v>#REF!</v>
      </c>
    </row>
    <row r="32" spans="1:10" ht="25.5" x14ac:dyDescent="0.2">
      <c r="A32" s="39" t="s">
        <v>30</v>
      </c>
      <c r="B32" s="12" t="s">
        <v>100</v>
      </c>
      <c r="C32" s="39" t="s">
        <v>3</v>
      </c>
      <c r="D32" s="60">
        <v>1000</v>
      </c>
      <c r="E32" s="40"/>
      <c r="F32" s="61"/>
      <c r="G32" s="54"/>
      <c r="H32" s="50"/>
      <c r="I32" s="47" t="e">
        <f>#REF!*G32</f>
        <v>#REF!</v>
      </c>
      <c r="J32" s="45" t="e">
        <f t="shared" si="0"/>
        <v>#REF!</v>
      </c>
    </row>
    <row r="33" spans="1:10" ht="25.5" x14ac:dyDescent="0.2">
      <c r="A33" s="39" t="s">
        <v>31</v>
      </c>
      <c r="B33" s="24" t="s">
        <v>101</v>
      </c>
      <c r="C33" s="39" t="s">
        <v>3</v>
      </c>
      <c r="D33" s="60">
        <v>200</v>
      </c>
      <c r="E33" s="40"/>
      <c r="F33" s="61"/>
      <c r="G33" s="54"/>
      <c r="H33" s="50"/>
      <c r="I33" s="47" t="e">
        <f>#REF!*G33</f>
        <v>#REF!</v>
      </c>
      <c r="J33" s="45" t="e">
        <f t="shared" si="0"/>
        <v>#REF!</v>
      </c>
    </row>
    <row r="34" spans="1:10" ht="25.5" x14ac:dyDescent="0.2">
      <c r="A34" s="39" t="s">
        <v>34</v>
      </c>
      <c r="B34" s="24" t="s">
        <v>102</v>
      </c>
      <c r="C34" s="39" t="s">
        <v>3</v>
      </c>
      <c r="D34" s="60">
        <v>200</v>
      </c>
      <c r="E34" s="40"/>
      <c r="F34" s="61"/>
      <c r="G34" s="54"/>
      <c r="H34" s="50"/>
      <c r="I34" s="47" t="e">
        <f>#REF!*G34</f>
        <v>#REF!</v>
      </c>
      <c r="J34" s="45" t="e">
        <f t="shared" si="0"/>
        <v>#REF!</v>
      </c>
    </row>
    <row r="35" spans="1:10" ht="25.5" x14ac:dyDescent="0.2">
      <c r="A35" s="39" t="s">
        <v>55</v>
      </c>
      <c r="B35" s="24" t="s">
        <v>103</v>
      </c>
      <c r="C35" s="39" t="s">
        <v>3</v>
      </c>
      <c r="D35" s="60">
        <v>200</v>
      </c>
      <c r="E35" s="40"/>
      <c r="F35" s="61"/>
      <c r="G35" s="54"/>
      <c r="H35" s="50"/>
      <c r="I35" s="47" t="e">
        <f>#REF!*G35</f>
        <v>#REF!</v>
      </c>
      <c r="J35" s="45" t="e">
        <f t="shared" si="0"/>
        <v>#REF!</v>
      </c>
    </row>
    <row r="36" spans="1:10" x14ac:dyDescent="0.2">
      <c r="A36" s="11"/>
      <c r="B36" s="6" t="s">
        <v>16</v>
      </c>
      <c r="C36" s="11"/>
      <c r="D36" s="48"/>
      <c r="E36" s="42"/>
      <c r="F36" s="53"/>
      <c r="G36" s="55"/>
      <c r="H36" s="51"/>
    </row>
    <row r="37" spans="1:10" x14ac:dyDescent="0.2">
      <c r="A37" s="78" t="s">
        <v>57</v>
      </c>
      <c r="B37" s="19" t="s">
        <v>35</v>
      </c>
      <c r="C37" s="75" t="s">
        <v>17</v>
      </c>
      <c r="D37" s="81">
        <v>20</v>
      </c>
      <c r="E37" s="68"/>
      <c r="F37" s="63"/>
      <c r="G37" s="63"/>
      <c r="H37" s="63"/>
    </row>
    <row r="38" spans="1:10" x14ac:dyDescent="0.2">
      <c r="A38" s="79"/>
      <c r="B38" s="20" t="s">
        <v>36</v>
      </c>
      <c r="C38" s="76"/>
      <c r="D38" s="81"/>
      <c r="E38" s="69"/>
      <c r="F38" s="64"/>
      <c r="G38" s="64"/>
      <c r="H38" s="64"/>
    </row>
    <row r="39" spans="1:10" x14ac:dyDescent="0.2">
      <c r="A39" s="79"/>
      <c r="B39" s="20" t="s">
        <v>37</v>
      </c>
      <c r="C39" s="76"/>
      <c r="D39" s="81"/>
      <c r="E39" s="69"/>
      <c r="F39" s="64"/>
      <c r="G39" s="64"/>
      <c r="H39" s="64"/>
    </row>
    <row r="40" spans="1:10" x14ac:dyDescent="0.2">
      <c r="A40" s="79"/>
      <c r="B40" s="20" t="s">
        <v>38</v>
      </c>
      <c r="C40" s="76"/>
      <c r="D40" s="81"/>
      <c r="E40" s="69"/>
      <c r="F40" s="64"/>
      <c r="G40" s="64"/>
      <c r="H40" s="64"/>
    </row>
    <row r="41" spans="1:10" x14ac:dyDescent="0.2">
      <c r="A41" s="79"/>
      <c r="B41" s="20" t="s">
        <v>39</v>
      </c>
      <c r="C41" s="76"/>
      <c r="D41" s="81"/>
      <c r="E41" s="69"/>
      <c r="F41" s="64"/>
      <c r="G41" s="64"/>
      <c r="H41" s="64"/>
    </row>
    <row r="42" spans="1:10" x14ac:dyDescent="0.2">
      <c r="A42" s="80"/>
      <c r="B42" s="20" t="s">
        <v>40</v>
      </c>
      <c r="C42" s="77"/>
      <c r="D42" s="81"/>
      <c r="E42" s="70"/>
      <c r="F42" s="65"/>
      <c r="G42" s="65"/>
      <c r="H42" s="65"/>
    </row>
    <row r="43" spans="1:10" x14ac:dyDescent="0.2">
      <c r="A43" s="78" t="s">
        <v>58</v>
      </c>
      <c r="B43" s="19" t="s">
        <v>35</v>
      </c>
      <c r="C43" s="75" t="s">
        <v>17</v>
      </c>
      <c r="D43" s="81">
        <v>20</v>
      </c>
      <c r="E43" s="68"/>
      <c r="F43" s="63"/>
      <c r="G43" s="63"/>
      <c r="H43" s="63"/>
    </row>
    <row r="44" spans="1:10" x14ac:dyDescent="0.2">
      <c r="A44" s="79"/>
      <c r="B44" s="20" t="s">
        <v>41</v>
      </c>
      <c r="C44" s="76"/>
      <c r="D44" s="81"/>
      <c r="E44" s="69"/>
      <c r="F44" s="64"/>
      <c r="G44" s="64"/>
      <c r="H44" s="64"/>
    </row>
    <row r="45" spans="1:10" x14ac:dyDescent="0.2">
      <c r="A45" s="79"/>
      <c r="B45" s="20" t="s">
        <v>37</v>
      </c>
      <c r="C45" s="76"/>
      <c r="D45" s="81"/>
      <c r="E45" s="69"/>
      <c r="F45" s="64"/>
      <c r="G45" s="64"/>
      <c r="H45" s="64"/>
    </row>
    <row r="46" spans="1:10" x14ac:dyDescent="0.2">
      <c r="A46" s="79"/>
      <c r="B46" s="20" t="s">
        <v>38</v>
      </c>
      <c r="C46" s="76"/>
      <c r="D46" s="81"/>
      <c r="E46" s="69"/>
      <c r="F46" s="64"/>
      <c r="G46" s="64"/>
      <c r="H46" s="64"/>
    </row>
    <row r="47" spans="1:10" x14ac:dyDescent="0.2">
      <c r="A47" s="79"/>
      <c r="B47" s="20" t="s">
        <v>39</v>
      </c>
      <c r="C47" s="76"/>
      <c r="D47" s="81"/>
      <c r="E47" s="69"/>
      <c r="F47" s="64"/>
      <c r="G47" s="64"/>
      <c r="H47" s="64"/>
    </row>
    <row r="48" spans="1:10" x14ac:dyDescent="0.2">
      <c r="A48" s="80"/>
      <c r="B48" s="22" t="s">
        <v>40</v>
      </c>
      <c r="C48" s="77"/>
      <c r="D48" s="81"/>
      <c r="E48" s="70"/>
      <c r="F48" s="65"/>
      <c r="G48" s="65"/>
      <c r="H48" s="65"/>
    </row>
    <row r="49" spans="1:8" x14ac:dyDescent="0.2">
      <c r="A49" s="72" t="s">
        <v>61</v>
      </c>
      <c r="B49" s="19" t="s">
        <v>35</v>
      </c>
      <c r="C49" s="72" t="s">
        <v>17</v>
      </c>
      <c r="D49" s="72">
        <v>10</v>
      </c>
      <c r="E49" s="68"/>
      <c r="F49" s="63"/>
      <c r="G49" s="63"/>
      <c r="H49" s="63"/>
    </row>
    <row r="50" spans="1:8" x14ac:dyDescent="0.2">
      <c r="A50" s="73"/>
      <c r="B50" s="20" t="s">
        <v>66</v>
      </c>
      <c r="C50" s="73"/>
      <c r="D50" s="73"/>
      <c r="E50" s="69"/>
      <c r="F50" s="64"/>
      <c r="G50" s="64"/>
      <c r="H50" s="64"/>
    </row>
    <row r="51" spans="1:8" x14ac:dyDescent="0.2">
      <c r="A51" s="73"/>
      <c r="B51" s="20" t="s">
        <v>37</v>
      </c>
      <c r="C51" s="73"/>
      <c r="D51" s="73"/>
      <c r="E51" s="69"/>
      <c r="F51" s="64"/>
      <c r="G51" s="64"/>
      <c r="H51" s="64"/>
    </row>
    <row r="52" spans="1:8" x14ac:dyDescent="0.2">
      <c r="A52" s="73"/>
      <c r="B52" s="20" t="s">
        <v>38</v>
      </c>
      <c r="C52" s="73"/>
      <c r="D52" s="73"/>
      <c r="E52" s="69"/>
      <c r="F52" s="64"/>
      <c r="G52" s="64"/>
      <c r="H52" s="64"/>
    </row>
    <row r="53" spans="1:8" x14ac:dyDescent="0.2">
      <c r="A53" s="73"/>
      <c r="B53" s="20" t="s">
        <v>67</v>
      </c>
      <c r="C53" s="73"/>
      <c r="D53" s="73"/>
      <c r="E53" s="69"/>
      <c r="F53" s="64"/>
      <c r="G53" s="64"/>
      <c r="H53" s="64"/>
    </row>
    <row r="54" spans="1:8" x14ac:dyDescent="0.2">
      <c r="A54" s="73"/>
      <c r="B54" s="20" t="s">
        <v>68</v>
      </c>
      <c r="C54" s="73"/>
      <c r="D54" s="73"/>
      <c r="E54" s="69"/>
      <c r="F54" s="64"/>
      <c r="G54" s="64"/>
      <c r="H54" s="64"/>
    </row>
    <row r="55" spans="1:8" x14ac:dyDescent="0.2">
      <c r="A55" s="73"/>
      <c r="B55" s="20" t="s">
        <v>69</v>
      </c>
      <c r="C55" s="73"/>
      <c r="D55" s="73"/>
      <c r="E55" s="69"/>
      <c r="F55" s="64"/>
      <c r="G55" s="64"/>
      <c r="H55" s="64"/>
    </row>
    <row r="56" spans="1:8" x14ac:dyDescent="0.2">
      <c r="A56" s="73"/>
      <c r="B56" s="20" t="s">
        <v>70</v>
      </c>
      <c r="C56" s="73"/>
      <c r="D56" s="73"/>
      <c r="E56" s="69"/>
      <c r="F56" s="64"/>
      <c r="G56" s="64"/>
      <c r="H56" s="64"/>
    </row>
    <row r="57" spans="1:8" x14ac:dyDescent="0.2">
      <c r="A57" s="73"/>
      <c r="B57" s="20" t="s">
        <v>71</v>
      </c>
      <c r="C57" s="73"/>
      <c r="D57" s="73"/>
      <c r="E57" s="70"/>
      <c r="F57" s="65"/>
      <c r="G57" s="65"/>
      <c r="H57" s="65"/>
    </row>
    <row r="58" spans="1:8" x14ac:dyDescent="0.2">
      <c r="A58" s="78" t="s">
        <v>62</v>
      </c>
      <c r="B58" s="19" t="s">
        <v>72</v>
      </c>
      <c r="C58" s="75" t="s">
        <v>17</v>
      </c>
      <c r="D58" s="81">
        <v>15</v>
      </c>
      <c r="E58" s="68"/>
      <c r="F58" s="63"/>
      <c r="G58" s="63"/>
      <c r="H58" s="63"/>
    </row>
    <row r="59" spans="1:8" x14ac:dyDescent="0.2">
      <c r="A59" s="79"/>
      <c r="B59" s="20" t="s">
        <v>42</v>
      </c>
      <c r="C59" s="76"/>
      <c r="D59" s="81"/>
      <c r="E59" s="69"/>
      <c r="F59" s="64"/>
      <c r="G59" s="64"/>
      <c r="H59" s="64"/>
    </row>
    <row r="60" spans="1:8" x14ac:dyDescent="0.2">
      <c r="A60" s="79"/>
      <c r="B60" s="20" t="s">
        <v>43</v>
      </c>
      <c r="C60" s="76"/>
      <c r="D60" s="81"/>
      <c r="E60" s="69"/>
      <c r="F60" s="64"/>
      <c r="G60" s="64"/>
      <c r="H60" s="64"/>
    </row>
    <row r="61" spans="1:8" x14ac:dyDescent="0.2">
      <c r="A61" s="79"/>
      <c r="B61" s="20" t="s">
        <v>44</v>
      </c>
      <c r="C61" s="76"/>
      <c r="D61" s="81"/>
      <c r="E61" s="69"/>
      <c r="F61" s="64"/>
      <c r="G61" s="64"/>
      <c r="H61" s="64"/>
    </row>
    <row r="62" spans="1:8" x14ac:dyDescent="0.2">
      <c r="A62" s="79"/>
      <c r="B62" s="20" t="s">
        <v>40</v>
      </c>
      <c r="C62" s="76"/>
      <c r="D62" s="81"/>
      <c r="E62" s="69"/>
      <c r="F62" s="64"/>
      <c r="G62" s="64"/>
      <c r="H62" s="64"/>
    </row>
    <row r="63" spans="1:8" x14ac:dyDescent="0.2">
      <c r="A63" s="80"/>
      <c r="B63" s="20" t="s">
        <v>45</v>
      </c>
      <c r="C63" s="77"/>
      <c r="D63" s="81"/>
      <c r="E63" s="70"/>
      <c r="F63" s="65"/>
      <c r="G63" s="65"/>
      <c r="H63" s="65"/>
    </row>
    <row r="64" spans="1:8" x14ac:dyDescent="0.2">
      <c r="A64" s="78" t="s">
        <v>63</v>
      </c>
      <c r="B64" s="19" t="s">
        <v>72</v>
      </c>
      <c r="C64" s="75" t="s">
        <v>17</v>
      </c>
      <c r="D64" s="81">
        <v>15</v>
      </c>
      <c r="E64" s="68"/>
      <c r="F64" s="63"/>
      <c r="G64" s="63"/>
      <c r="H64" s="63"/>
    </row>
    <row r="65" spans="1:8" x14ac:dyDescent="0.2">
      <c r="A65" s="79"/>
      <c r="B65" s="20" t="s">
        <v>46</v>
      </c>
      <c r="C65" s="76"/>
      <c r="D65" s="81"/>
      <c r="E65" s="69"/>
      <c r="F65" s="64"/>
      <c r="G65" s="64"/>
      <c r="H65" s="64"/>
    </row>
    <row r="66" spans="1:8" x14ac:dyDescent="0.2">
      <c r="A66" s="79"/>
      <c r="B66" s="20" t="s">
        <v>43</v>
      </c>
      <c r="C66" s="76"/>
      <c r="D66" s="81"/>
      <c r="E66" s="69"/>
      <c r="F66" s="64"/>
      <c r="G66" s="64"/>
      <c r="H66" s="64"/>
    </row>
    <row r="67" spans="1:8" x14ac:dyDescent="0.2">
      <c r="A67" s="79"/>
      <c r="B67" s="20" t="s">
        <v>44</v>
      </c>
      <c r="C67" s="76"/>
      <c r="D67" s="81"/>
      <c r="E67" s="69"/>
      <c r="F67" s="64"/>
      <c r="G67" s="64"/>
      <c r="H67" s="64"/>
    </row>
    <row r="68" spans="1:8" x14ac:dyDescent="0.2">
      <c r="A68" s="79"/>
      <c r="B68" s="20" t="s">
        <v>40</v>
      </c>
      <c r="C68" s="76"/>
      <c r="D68" s="81"/>
      <c r="E68" s="69"/>
      <c r="F68" s="64"/>
      <c r="G68" s="64"/>
      <c r="H68" s="64"/>
    </row>
    <row r="69" spans="1:8" x14ac:dyDescent="0.2">
      <c r="A69" s="80"/>
      <c r="B69" s="22" t="s">
        <v>45</v>
      </c>
      <c r="C69" s="77"/>
      <c r="D69" s="81"/>
      <c r="E69" s="70"/>
      <c r="F69" s="65"/>
      <c r="G69" s="65"/>
      <c r="H69" s="65"/>
    </row>
    <row r="70" spans="1:8" x14ac:dyDescent="0.2">
      <c r="A70" s="72" t="s">
        <v>76</v>
      </c>
      <c r="B70" s="19" t="s">
        <v>72</v>
      </c>
      <c r="C70" s="75" t="s">
        <v>17</v>
      </c>
      <c r="D70" s="72">
        <v>5</v>
      </c>
      <c r="E70" s="68"/>
      <c r="F70" s="63"/>
      <c r="G70" s="63"/>
      <c r="H70" s="63"/>
    </row>
    <row r="71" spans="1:8" x14ac:dyDescent="0.2">
      <c r="A71" s="73"/>
      <c r="B71" s="20" t="s">
        <v>73</v>
      </c>
      <c r="C71" s="76"/>
      <c r="D71" s="73"/>
      <c r="E71" s="69"/>
      <c r="F71" s="64"/>
      <c r="G71" s="64"/>
      <c r="H71" s="64"/>
    </row>
    <row r="72" spans="1:8" x14ac:dyDescent="0.2">
      <c r="A72" s="73"/>
      <c r="B72" s="20" t="s">
        <v>43</v>
      </c>
      <c r="C72" s="76"/>
      <c r="D72" s="73"/>
      <c r="E72" s="69"/>
      <c r="F72" s="64"/>
      <c r="G72" s="64"/>
      <c r="H72" s="64"/>
    </row>
    <row r="73" spans="1:8" x14ac:dyDescent="0.2">
      <c r="A73" s="73"/>
      <c r="B73" s="20" t="s">
        <v>67</v>
      </c>
      <c r="C73" s="76"/>
      <c r="D73" s="73"/>
      <c r="E73" s="69"/>
      <c r="F73" s="64"/>
      <c r="G73" s="64"/>
      <c r="H73" s="64"/>
    </row>
    <row r="74" spans="1:8" x14ac:dyDescent="0.2">
      <c r="A74" s="73"/>
      <c r="B74" s="20" t="s">
        <v>74</v>
      </c>
      <c r="C74" s="76"/>
      <c r="D74" s="73"/>
      <c r="E74" s="69"/>
      <c r="F74" s="64"/>
      <c r="G74" s="64"/>
      <c r="H74" s="64"/>
    </row>
    <row r="75" spans="1:8" x14ac:dyDescent="0.2">
      <c r="A75" s="73"/>
      <c r="B75" s="20" t="s">
        <v>75</v>
      </c>
      <c r="C75" s="77"/>
      <c r="D75" s="73"/>
      <c r="E75" s="70"/>
      <c r="F75" s="65"/>
      <c r="G75" s="65"/>
      <c r="H75" s="65"/>
    </row>
    <row r="76" spans="1:8" x14ac:dyDescent="0.2">
      <c r="A76" s="78" t="s">
        <v>79</v>
      </c>
      <c r="B76" s="19" t="s">
        <v>47</v>
      </c>
      <c r="C76" s="75" t="s">
        <v>17</v>
      </c>
      <c r="D76" s="81">
        <v>60</v>
      </c>
      <c r="E76" s="68"/>
      <c r="F76" s="63"/>
      <c r="G76" s="63"/>
      <c r="H76" s="63"/>
    </row>
    <row r="77" spans="1:8" x14ac:dyDescent="0.2">
      <c r="A77" s="79"/>
      <c r="B77" s="20" t="s">
        <v>48</v>
      </c>
      <c r="C77" s="76"/>
      <c r="D77" s="81"/>
      <c r="E77" s="69"/>
      <c r="F77" s="64"/>
      <c r="G77" s="64"/>
      <c r="H77" s="64"/>
    </row>
    <row r="78" spans="1:8" x14ac:dyDescent="0.2">
      <c r="A78" s="79"/>
      <c r="B78" s="20" t="s">
        <v>49</v>
      </c>
      <c r="C78" s="76"/>
      <c r="D78" s="81"/>
      <c r="E78" s="69"/>
      <c r="F78" s="64"/>
      <c r="G78" s="64"/>
      <c r="H78" s="64"/>
    </row>
    <row r="79" spans="1:8" x14ac:dyDescent="0.2">
      <c r="A79" s="79"/>
      <c r="B79" s="20" t="s">
        <v>44</v>
      </c>
      <c r="C79" s="76"/>
      <c r="D79" s="81"/>
      <c r="E79" s="69"/>
      <c r="F79" s="64"/>
      <c r="G79" s="64"/>
      <c r="H79" s="64"/>
    </row>
    <row r="80" spans="1:8" x14ac:dyDescent="0.2">
      <c r="A80" s="79"/>
      <c r="B80" s="20" t="s">
        <v>40</v>
      </c>
      <c r="C80" s="76"/>
      <c r="D80" s="81"/>
      <c r="E80" s="69"/>
      <c r="F80" s="64"/>
      <c r="G80" s="64"/>
      <c r="H80" s="64"/>
    </row>
    <row r="81" spans="1:8" x14ac:dyDescent="0.2">
      <c r="A81" s="80"/>
      <c r="B81" s="23" t="s">
        <v>50</v>
      </c>
      <c r="C81" s="77"/>
      <c r="D81" s="81"/>
      <c r="E81" s="70"/>
      <c r="F81" s="65"/>
      <c r="G81" s="65"/>
      <c r="H81" s="65"/>
    </row>
    <row r="82" spans="1:8" x14ac:dyDescent="0.2">
      <c r="A82" s="72" t="s">
        <v>80</v>
      </c>
      <c r="B82" s="19" t="s">
        <v>47</v>
      </c>
      <c r="C82" s="75" t="s">
        <v>17</v>
      </c>
      <c r="D82" s="72">
        <v>20</v>
      </c>
      <c r="E82" s="68"/>
      <c r="F82" s="63"/>
      <c r="G82" s="63"/>
      <c r="H82" s="63"/>
    </row>
    <row r="83" spans="1:8" x14ac:dyDescent="0.2">
      <c r="A83" s="73"/>
      <c r="B83" s="20" t="s">
        <v>77</v>
      </c>
      <c r="C83" s="76"/>
      <c r="D83" s="73"/>
      <c r="E83" s="69"/>
      <c r="F83" s="64"/>
      <c r="G83" s="64"/>
      <c r="H83" s="64"/>
    </row>
    <row r="84" spans="1:8" x14ac:dyDescent="0.2">
      <c r="A84" s="73"/>
      <c r="B84" s="20" t="s">
        <v>49</v>
      </c>
      <c r="C84" s="76"/>
      <c r="D84" s="73"/>
      <c r="E84" s="69"/>
      <c r="F84" s="64"/>
      <c r="G84" s="64"/>
      <c r="H84" s="64"/>
    </row>
    <row r="85" spans="1:8" x14ac:dyDescent="0.2">
      <c r="A85" s="73"/>
      <c r="B85" s="20" t="s">
        <v>67</v>
      </c>
      <c r="C85" s="76"/>
      <c r="D85" s="73"/>
      <c r="E85" s="69"/>
      <c r="F85" s="64"/>
      <c r="G85" s="64"/>
      <c r="H85" s="64"/>
    </row>
    <row r="86" spans="1:8" x14ac:dyDescent="0.2">
      <c r="A86" s="73"/>
      <c r="B86" s="20" t="s">
        <v>68</v>
      </c>
      <c r="C86" s="76"/>
      <c r="D86" s="73"/>
      <c r="E86" s="69"/>
      <c r="F86" s="64"/>
      <c r="G86" s="64"/>
      <c r="H86" s="64"/>
    </row>
    <row r="87" spans="1:8" x14ac:dyDescent="0.2">
      <c r="A87" s="73"/>
      <c r="B87" s="20" t="s">
        <v>78</v>
      </c>
      <c r="C87" s="76"/>
      <c r="D87" s="73"/>
      <c r="E87" s="69"/>
      <c r="F87" s="64"/>
      <c r="G87" s="64"/>
      <c r="H87" s="64"/>
    </row>
    <row r="88" spans="1:8" x14ac:dyDescent="0.2">
      <c r="A88" s="74"/>
      <c r="B88" s="23" t="s">
        <v>50</v>
      </c>
      <c r="C88" s="77"/>
      <c r="D88" s="74"/>
      <c r="E88" s="70"/>
      <c r="F88" s="65"/>
      <c r="G88" s="65"/>
      <c r="H88" s="65"/>
    </row>
    <row r="89" spans="1:8" x14ac:dyDescent="0.2">
      <c r="A89" s="78" t="s">
        <v>82</v>
      </c>
      <c r="B89" s="19" t="s">
        <v>111</v>
      </c>
      <c r="C89" s="75" t="s">
        <v>17</v>
      </c>
      <c r="D89" s="81">
        <v>10</v>
      </c>
      <c r="E89" s="68"/>
      <c r="F89" s="63"/>
      <c r="G89" s="63"/>
      <c r="H89" s="63"/>
    </row>
    <row r="90" spans="1:8" ht="38.25" x14ac:dyDescent="0.2">
      <c r="A90" s="79"/>
      <c r="B90" s="21" t="s">
        <v>51</v>
      </c>
      <c r="C90" s="76"/>
      <c r="D90" s="81"/>
      <c r="E90" s="69"/>
      <c r="F90" s="64"/>
      <c r="G90" s="64"/>
      <c r="H90" s="64"/>
    </row>
    <row r="91" spans="1:8" x14ac:dyDescent="0.2">
      <c r="A91" s="79"/>
      <c r="B91" s="20" t="s">
        <v>44</v>
      </c>
      <c r="C91" s="76"/>
      <c r="D91" s="81"/>
      <c r="E91" s="69"/>
      <c r="F91" s="64"/>
      <c r="G91" s="64"/>
      <c r="H91" s="64"/>
    </row>
    <row r="92" spans="1:8" x14ac:dyDescent="0.2">
      <c r="A92" s="79"/>
      <c r="B92" s="20" t="s">
        <v>40</v>
      </c>
      <c r="C92" s="76"/>
      <c r="D92" s="81"/>
      <c r="E92" s="69"/>
      <c r="F92" s="64"/>
      <c r="G92" s="64"/>
      <c r="H92" s="64"/>
    </row>
    <row r="93" spans="1:8" x14ac:dyDescent="0.2">
      <c r="A93" s="80"/>
      <c r="B93" s="23" t="s">
        <v>109</v>
      </c>
      <c r="C93" s="77"/>
      <c r="D93" s="81"/>
      <c r="E93" s="70"/>
      <c r="F93" s="65"/>
      <c r="G93" s="65"/>
      <c r="H93" s="65"/>
    </row>
    <row r="94" spans="1:8" x14ac:dyDescent="0.2">
      <c r="A94" s="72" t="s">
        <v>107</v>
      </c>
      <c r="B94" s="19" t="s">
        <v>111</v>
      </c>
      <c r="C94" s="72" t="s">
        <v>17</v>
      </c>
      <c r="D94" s="72">
        <v>10</v>
      </c>
      <c r="E94" s="68"/>
      <c r="F94" s="63"/>
      <c r="G94" s="63"/>
      <c r="H94" s="63"/>
    </row>
    <row r="95" spans="1:8" ht="38.25" x14ac:dyDescent="0.2">
      <c r="A95" s="73"/>
      <c r="B95" s="21" t="s">
        <v>51</v>
      </c>
      <c r="C95" s="73"/>
      <c r="D95" s="73"/>
      <c r="E95" s="69"/>
      <c r="F95" s="64"/>
      <c r="G95" s="64"/>
      <c r="H95" s="64"/>
    </row>
    <row r="96" spans="1:8" x14ac:dyDescent="0.2">
      <c r="A96" s="73"/>
      <c r="B96" s="20" t="s">
        <v>67</v>
      </c>
      <c r="C96" s="73"/>
      <c r="D96" s="73"/>
      <c r="E96" s="69"/>
      <c r="F96" s="64"/>
      <c r="G96" s="64"/>
      <c r="H96" s="64"/>
    </row>
    <row r="97" spans="1:8" x14ac:dyDescent="0.2">
      <c r="A97" s="73"/>
      <c r="B97" s="20" t="s">
        <v>74</v>
      </c>
      <c r="C97" s="73"/>
      <c r="D97" s="73"/>
      <c r="E97" s="69"/>
      <c r="F97" s="64"/>
      <c r="G97" s="64"/>
      <c r="H97" s="64"/>
    </row>
    <row r="98" spans="1:8" x14ac:dyDescent="0.2">
      <c r="A98" s="73"/>
      <c r="B98" s="20" t="s">
        <v>81</v>
      </c>
      <c r="C98" s="73"/>
      <c r="D98" s="73"/>
      <c r="E98" s="69"/>
      <c r="F98" s="64"/>
      <c r="G98" s="64"/>
      <c r="H98" s="64"/>
    </row>
    <row r="99" spans="1:8" x14ac:dyDescent="0.2">
      <c r="A99" s="74"/>
      <c r="B99" s="23" t="s">
        <v>109</v>
      </c>
      <c r="C99" s="74"/>
      <c r="D99" s="74"/>
      <c r="E99" s="70"/>
      <c r="F99" s="65"/>
      <c r="G99" s="65"/>
      <c r="H99" s="65"/>
    </row>
    <row r="100" spans="1:8" x14ac:dyDescent="0.2">
      <c r="A100" s="78" t="s">
        <v>108</v>
      </c>
      <c r="B100" s="25" t="s">
        <v>116</v>
      </c>
      <c r="C100" s="81" t="s">
        <v>17</v>
      </c>
      <c r="D100" s="81">
        <v>20</v>
      </c>
      <c r="E100" s="71"/>
      <c r="F100" s="67"/>
      <c r="G100" s="67"/>
      <c r="H100" s="67"/>
    </row>
    <row r="101" spans="1:8" x14ac:dyDescent="0.2">
      <c r="A101" s="79"/>
      <c r="B101" s="20" t="s">
        <v>59</v>
      </c>
      <c r="C101" s="81"/>
      <c r="D101" s="81"/>
      <c r="E101" s="71"/>
      <c r="F101" s="67"/>
      <c r="G101" s="67"/>
      <c r="H101" s="67"/>
    </row>
    <row r="102" spans="1:8" x14ac:dyDescent="0.2">
      <c r="A102" s="79"/>
      <c r="B102" s="20" t="s">
        <v>83</v>
      </c>
      <c r="C102" s="81"/>
      <c r="D102" s="81"/>
      <c r="E102" s="71"/>
      <c r="F102" s="67"/>
      <c r="G102" s="67"/>
      <c r="H102" s="67"/>
    </row>
    <row r="103" spans="1:8" x14ac:dyDescent="0.2">
      <c r="A103" s="79"/>
      <c r="B103" s="20" t="s">
        <v>44</v>
      </c>
      <c r="C103" s="81"/>
      <c r="D103" s="81"/>
      <c r="E103" s="71"/>
      <c r="F103" s="67"/>
      <c r="G103" s="67"/>
      <c r="H103" s="67"/>
    </row>
    <row r="104" spans="1:8" x14ac:dyDescent="0.2">
      <c r="A104" s="79"/>
      <c r="B104" s="20" t="s">
        <v>60</v>
      </c>
      <c r="C104" s="81"/>
      <c r="D104" s="81"/>
      <c r="E104" s="71"/>
      <c r="F104" s="67"/>
      <c r="G104" s="67"/>
      <c r="H104" s="67"/>
    </row>
    <row r="105" spans="1:8" x14ac:dyDescent="0.2">
      <c r="A105" s="80"/>
      <c r="B105" s="23" t="s">
        <v>110</v>
      </c>
      <c r="C105" s="81"/>
      <c r="D105" s="81"/>
      <c r="E105" s="71"/>
      <c r="F105" s="67"/>
      <c r="G105" s="67"/>
      <c r="H105" s="67"/>
    </row>
    <row r="106" spans="1:8" x14ac:dyDescent="0.2">
      <c r="A106" s="11"/>
      <c r="B106" s="26"/>
      <c r="C106" s="11"/>
      <c r="D106" s="62"/>
      <c r="E106" s="31"/>
      <c r="F106" s="32"/>
      <c r="G106" s="32"/>
      <c r="H106" s="32"/>
    </row>
    <row r="107" spans="1:8" x14ac:dyDescent="0.2">
      <c r="C107" s="11"/>
      <c r="D107" s="30"/>
      <c r="E107" s="31"/>
      <c r="F107" s="32"/>
      <c r="G107" s="32"/>
      <c r="H107" s="32"/>
    </row>
    <row r="108" spans="1:8" x14ac:dyDescent="0.2">
      <c r="C108" s="11"/>
      <c r="D108" s="11"/>
      <c r="E108" s="27"/>
      <c r="F108" s="27"/>
      <c r="G108" s="27"/>
      <c r="H108" s="27"/>
    </row>
    <row r="109" spans="1:8" ht="13.5" thickBot="1" x14ac:dyDescent="0.25">
      <c r="C109" s="11"/>
      <c r="D109" s="11"/>
      <c r="E109" s="27"/>
      <c r="F109" s="27"/>
      <c r="G109" s="28"/>
      <c r="H109" s="28"/>
    </row>
    <row r="110" spans="1:8" ht="24.95" customHeight="1" thickBot="1" x14ac:dyDescent="0.25">
      <c r="C110" s="84" t="s">
        <v>115</v>
      </c>
      <c r="D110" s="85"/>
      <c r="E110" s="85"/>
      <c r="F110" s="86"/>
      <c r="G110" s="29"/>
      <c r="H110" s="49"/>
    </row>
    <row r="111" spans="1:8" x14ac:dyDescent="0.2">
      <c r="A111" s="83"/>
      <c r="B111" s="83"/>
      <c r="G111" s="28" t="s">
        <v>84</v>
      </c>
      <c r="H111" s="28" t="s">
        <v>85</v>
      </c>
    </row>
    <row r="112" spans="1:8" x14ac:dyDescent="0.2">
      <c r="A112" s="83"/>
      <c r="B112" s="83"/>
    </row>
    <row r="116" spans="2:7" x14ac:dyDescent="0.2">
      <c r="B116" s="83" t="s">
        <v>52</v>
      </c>
      <c r="C116" s="83"/>
      <c r="E116" s="83" t="s">
        <v>52</v>
      </c>
      <c r="F116" s="83"/>
      <c r="G116" s="83"/>
    </row>
    <row r="117" spans="2:7" x14ac:dyDescent="0.2">
      <c r="B117" s="83" t="s">
        <v>53</v>
      </c>
      <c r="C117" s="83"/>
      <c r="E117" s="83" t="s">
        <v>54</v>
      </c>
      <c r="F117" s="83"/>
      <c r="G117" s="83"/>
    </row>
  </sheetData>
  <mergeCells count="86">
    <mergeCell ref="A2:B2"/>
    <mergeCell ref="A112:B112"/>
    <mergeCell ref="E117:G117"/>
    <mergeCell ref="C110:F110"/>
    <mergeCell ref="A111:B111"/>
    <mergeCell ref="E116:G116"/>
    <mergeCell ref="A37:A42"/>
    <mergeCell ref="C37:C42"/>
    <mergeCell ref="D64:D69"/>
    <mergeCell ref="D37:D42"/>
    <mergeCell ref="A43:A48"/>
    <mergeCell ref="C43:C48"/>
    <mergeCell ref="D43:D48"/>
    <mergeCell ref="A49:A57"/>
    <mergeCell ref="B116:C116"/>
    <mergeCell ref="B117:C117"/>
    <mergeCell ref="C49:C57"/>
    <mergeCell ref="D49:D57"/>
    <mergeCell ref="A100:A105"/>
    <mergeCell ref="C100:C105"/>
    <mergeCell ref="D100:D105"/>
    <mergeCell ref="A82:A88"/>
    <mergeCell ref="C82:C88"/>
    <mergeCell ref="D82:D88"/>
    <mergeCell ref="A89:A93"/>
    <mergeCell ref="C89:C93"/>
    <mergeCell ref="D89:D93"/>
    <mergeCell ref="A58:A63"/>
    <mergeCell ref="C58:C63"/>
    <mergeCell ref="D58:D63"/>
    <mergeCell ref="A64:A69"/>
    <mergeCell ref="C64:C69"/>
    <mergeCell ref="A94:A99"/>
    <mergeCell ref="C94:C99"/>
    <mergeCell ref="D94:D99"/>
    <mergeCell ref="A70:A75"/>
    <mergeCell ref="C70:C75"/>
    <mergeCell ref="D70:D75"/>
    <mergeCell ref="A76:A81"/>
    <mergeCell ref="C76:C81"/>
    <mergeCell ref="D76:D81"/>
    <mergeCell ref="E37:E42"/>
    <mergeCell ref="F37:F42"/>
    <mergeCell ref="G37:G42"/>
    <mergeCell ref="E43:E48"/>
    <mergeCell ref="G70:G75"/>
    <mergeCell ref="E49:E57"/>
    <mergeCell ref="F49:F57"/>
    <mergeCell ref="G49:G57"/>
    <mergeCell ref="E64:E69"/>
    <mergeCell ref="F64:F69"/>
    <mergeCell ref="G64:G69"/>
    <mergeCell ref="E58:E63"/>
    <mergeCell ref="F58:F63"/>
    <mergeCell ref="G58:G63"/>
    <mergeCell ref="F43:F48"/>
    <mergeCell ref="G43:G48"/>
    <mergeCell ref="E76:E81"/>
    <mergeCell ref="F76:F81"/>
    <mergeCell ref="G82:G88"/>
    <mergeCell ref="E89:E93"/>
    <mergeCell ref="F89:F93"/>
    <mergeCell ref="G76:G81"/>
    <mergeCell ref="G100:G105"/>
    <mergeCell ref="E82:E88"/>
    <mergeCell ref="F82:F88"/>
    <mergeCell ref="G89:G93"/>
    <mergeCell ref="F94:F99"/>
    <mergeCell ref="G94:G99"/>
    <mergeCell ref="E94:E99"/>
    <mergeCell ref="H43:H48"/>
    <mergeCell ref="H49:H57"/>
    <mergeCell ref="H58:H63"/>
    <mergeCell ref="A5:H5"/>
    <mergeCell ref="H100:H105"/>
    <mergeCell ref="H76:H81"/>
    <mergeCell ref="H82:H88"/>
    <mergeCell ref="H89:H93"/>
    <mergeCell ref="H70:H75"/>
    <mergeCell ref="H94:H99"/>
    <mergeCell ref="H37:H42"/>
    <mergeCell ref="H64:H69"/>
    <mergeCell ref="E70:E75"/>
    <mergeCell ref="F70:F75"/>
    <mergeCell ref="E100:E105"/>
    <mergeCell ref="F100:F10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</vt:lpstr>
    </vt:vector>
  </TitlesOfParts>
  <Company>U.S.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Łatka Mirosław</dc:creator>
  <cp:lastModifiedBy>Izabela Łukawska-Przydrożny</cp:lastModifiedBy>
  <cp:lastPrinted>2021-06-28T08:55:43Z</cp:lastPrinted>
  <dcterms:created xsi:type="dcterms:W3CDTF">2006-01-31T08:58:43Z</dcterms:created>
  <dcterms:modified xsi:type="dcterms:W3CDTF">2021-06-30T09:54:06Z</dcterms:modified>
</cp:coreProperties>
</file>