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200" windowHeight="612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1">'formularz oferty'!$A$1:$E$49</definedName>
  </definedNames>
  <calcPr fullCalcOnLoad="1"/>
</workbook>
</file>

<file path=xl/sharedStrings.xml><?xml version="1.0" encoding="utf-8"?>
<sst xmlns="http://schemas.openxmlformats.org/spreadsheetml/2006/main" count="106" uniqueCount="89">
  <si>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</si>
  <si>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</si>
  <si>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</si>
  <si>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</si>
  <si>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</si>
  <si>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</si>
  <si>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</si>
  <si>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</si>
  <si>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</si>
  <si>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</si>
  <si>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</si>
  <si>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</si>
  <si>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</si>
  <si>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</si>
  <si>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</si>
  <si>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</si>
  <si>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</si>
  <si>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</si>
  <si>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</si>
  <si>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</si>
  <si>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</si>
  <si>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</si>
  <si>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</si>
  <si>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</si>
  <si>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</si>
  <si>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</si>
  <si>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</si>
  <si>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</si>
  <si>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</si>
  <si>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</si>
  <si>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</si>
  <si>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</si>
  <si>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</si>
  <si>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</si>
  <si>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</si>
  <si>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</si>
  <si>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</si>
  <si>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</si>
  <si>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</si>
  <si>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</si>
  <si>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</si>
  <si>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</si>
  <si>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</si>
  <si>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</si>
  <si>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</si>
  <si>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</si>
  <si>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</si>
  <si>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</si>
  <si>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</si>
  <si>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</si>
  <si>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</si>
  <si>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</si>
  <si>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</si>
  <si>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</si>
  <si>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</si>
  <si>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</si>
  <si>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</si>
  <si>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</si>
  <si>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</si>
  <si>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</si>
  <si>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</si>
  <si>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</si>
  <si>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</si>
  <si>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</si>
  <si>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</si>
  <si>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</si>
  <si>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</si>
  <si>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</si>
  <si>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</si>
  <si>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</si>
  <si>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</si>
  <si>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</si>
  <si>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</si>
  <si>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</si>
  <si>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</si>
  <si>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</si>
  <si>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>Oświadczamy, że zamówienie będziemy wykonywać do czasu wyczerpania kwoty wynagrodzenia umownego, nie dłużej jednak niż przez 5 miesięcy od dnia zawarcia umowy.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</si>
  <si>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</si>
  <si>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Dostawa produktów leczniczych.</t>
  </si>
  <si>
    <t>^ wykaz B Obwieszczenia Ministra Zdrowia aktualny na dzień składania oferty, Zamawiający będzie stosował leki w ramach programów lekowych NFZ, incydentalnie w ramach innych sposobów finansowania np. Ratunkowy dostęp do technologii lekowej</t>
  </si>
  <si>
    <t>Mogamulizumabum ^</t>
  </si>
  <si>
    <t>4 mg/ml</t>
  </si>
  <si>
    <t>koncentrat do sporządzania roztworu do infuzji
1 fiol. po 5 ml</t>
  </si>
  <si>
    <t>L-Lysini hydrochloridum + L-Arginini hydrochloridum</t>
  </si>
  <si>
    <t>(25 mg + 25 mg)/ml</t>
  </si>
  <si>
    <t>Roztwór do infuzji
worek 1000 ml</t>
  </si>
  <si>
    <t>fiolek</t>
  </si>
  <si>
    <t>DFP.271.111.2024.KSK</t>
  </si>
  <si>
    <t>sztuki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</si>
</sst>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50390625" style="0" customWidth="1"/>
  </cols>
  <sheetData>
    <row r="2" ht="17.25">
      <c r="A2" s="44" t="s">
        <v>64</v>
      </c>
    </row>
    <row r="3" ht="12.7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10" zoomScaleNormal="110" zoomScaleSheetLayoutView="110" zoomScalePageLayoutView="115" workbookViewId="0" topLeftCell="A1">
      <selection activeCell="D6" sqref="D6:E6"/>
    </sheetView>
  </sheetViews>
  <sheetFormatPr defaultColWidth="9.1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50390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3.5">
      <c r="E1" s="13" t="s">
        <v>58</v>
      </c>
    </row>
    <row r="2" spans="3:5" ht="13.5">
      <c r="C2" s="19"/>
      <c r="D2" s="19" t="s">
        <v>39</v>
      </c>
      <c r="E2" s="19"/>
    </row>
    <row r="4" spans="3:4" ht="13.5">
      <c r="C4" s="40" t="s">
        <v>31</v>
      </c>
      <c r="D4" s="43" t="s">
        <v>87</v>
      </c>
    </row>
    <row r="5" ht="13.5">
      <c r="D5" s="43"/>
    </row>
    <row r="6" spans="3:5" ht="18" customHeight="1">
      <c r="C6" s="40" t="s">
        <v>30</v>
      </c>
      <c r="D6" s="64" t="s">
        <v>78</v>
      </c>
      <c r="E6" s="64"/>
    </row>
    <row r="7" ht="13.5">
      <c r="D7" s="43"/>
    </row>
    <row r="8" spans="3:5" ht="13.5">
      <c r="C8" s="18" t="s">
        <v>27</v>
      </c>
      <c r="D8" s="77"/>
      <c r="E8" s="78"/>
    </row>
    <row r="9" spans="3:5" ht="13.5">
      <c r="C9" s="18" t="s">
        <v>32</v>
      </c>
      <c r="D9" s="79"/>
      <c r="E9" s="80"/>
    </row>
    <row r="10" spans="3:5" ht="13.5">
      <c r="C10" s="18" t="s">
        <v>26</v>
      </c>
      <c r="D10" s="70"/>
      <c r="E10" s="71"/>
    </row>
    <row r="11" spans="3:5" ht="13.5">
      <c r="C11" s="18" t="s">
        <v>33</v>
      </c>
      <c r="D11" s="70"/>
      <c r="E11" s="71"/>
    </row>
    <row r="12" spans="3:5" ht="13.5">
      <c r="C12" s="18" t="s">
        <v>34</v>
      </c>
      <c r="D12" s="70"/>
      <c r="E12" s="71"/>
    </row>
    <row r="13" spans="3:5" ht="13.5">
      <c r="C13" s="18" t="s">
        <v>35</v>
      </c>
      <c r="D13" s="70"/>
      <c r="E13" s="71"/>
    </row>
    <row r="14" spans="3:5" ht="13.5">
      <c r="C14" s="18" t="s">
        <v>36</v>
      </c>
      <c r="D14" s="70"/>
      <c r="E14" s="71"/>
    </row>
    <row r="15" spans="3:5" ht="13.5">
      <c r="C15" s="18" t="s">
        <v>37</v>
      </c>
      <c r="D15" s="70"/>
      <c r="E15" s="71"/>
    </row>
    <row r="16" spans="3:5" ht="13.5">
      <c r="C16" s="18" t="s">
        <v>38</v>
      </c>
      <c r="D16" s="70"/>
      <c r="E16" s="71"/>
    </row>
    <row r="17" spans="4:5" ht="13.5">
      <c r="D17" s="9"/>
      <c r="E17" s="20"/>
    </row>
    <row r="18" spans="2:5" ht="15" customHeight="1">
      <c r="B18" s="40" t="s">
        <v>1</v>
      </c>
      <c r="C18" s="72" t="s">
        <v>48</v>
      </c>
      <c r="D18" s="72"/>
      <c r="E18" s="72"/>
    </row>
    <row r="19" spans="3:5" ht="21" customHeight="1">
      <c r="C19" s="5" t="s">
        <v>16</v>
      </c>
      <c r="D19" s="36" t="s">
        <v>60</v>
      </c>
      <c r="E19" s="9"/>
    </row>
    <row r="20" spans="3:5" ht="13.5">
      <c r="C20" s="38" t="s">
        <v>21</v>
      </c>
      <c r="D20" s="21">
        <f>'część (1)'!H$6</f>
        <v>0</v>
      </c>
      <c r="E20" s="22"/>
    </row>
    <row r="21" spans="3:5" ht="13.5">
      <c r="C21" s="38" t="s">
        <v>22</v>
      </c>
      <c r="D21" s="21">
        <f>'część (2)'!H$6</f>
        <v>0</v>
      </c>
      <c r="E21" s="22"/>
    </row>
    <row r="22" spans="4:5" s="55" customFormat="1" ht="13.5">
      <c r="D22" s="60"/>
      <c r="E22" s="22"/>
    </row>
    <row r="23" spans="3:5" ht="21" customHeight="1">
      <c r="C23" s="76" t="s">
        <v>63</v>
      </c>
      <c r="D23" s="76"/>
      <c r="E23" s="76"/>
    </row>
    <row r="24" spans="2:5" ht="72.75" customHeight="1">
      <c r="B24" s="40" t="s">
        <v>2</v>
      </c>
      <c r="C24" s="72" t="s">
        <v>68</v>
      </c>
      <c r="D24" s="72"/>
      <c r="E24" s="72"/>
    </row>
    <row r="25" spans="2:5" ht="21" customHeight="1">
      <c r="B25" s="40" t="s">
        <v>3</v>
      </c>
      <c r="C25" s="73" t="s">
        <v>49</v>
      </c>
      <c r="D25" s="72"/>
      <c r="E25" s="74"/>
    </row>
    <row r="26" spans="2:5" ht="33" customHeight="1">
      <c r="B26" s="40" t="s">
        <v>4</v>
      </c>
      <c r="C26" s="65" t="s">
        <v>76</v>
      </c>
      <c r="D26" s="65"/>
      <c r="E26" s="65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75" t="s">
        <v>61</v>
      </c>
      <c r="E28" s="75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63" t="s">
        <v>77</v>
      </c>
      <c r="D30" s="63"/>
      <c r="E30" s="63"/>
    </row>
    <row r="31" spans="2:5" ht="36" customHeight="1">
      <c r="B31" s="26" t="s">
        <v>5</v>
      </c>
      <c r="C31" s="64" t="s">
        <v>50</v>
      </c>
      <c r="D31" s="64"/>
      <c r="E31" s="64"/>
    </row>
    <row r="32" spans="2:5" ht="21" customHeight="1">
      <c r="B32" s="26" t="s">
        <v>6</v>
      </c>
      <c r="C32" s="69" t="s">
        <v>51</v>
      </c>
      <c r="D32" s="69"/>
      <c r="E32" s="69"/>
    </row>
    <row r="33" spans="2:5" ht="39" customHeight="1">
      <c r="B33" s="26" t="s">
        <v>47</v>
      </c>
      <c r="C33" s="64" t="s">
        <v>52</v>
      </c>
      <c r="D33" s="64"/>
      <c r="E33" s="64"/>
    </row>
    <row r="34" spans="2:5" ht="97.5" customHeight="1">
      <c r="B34" s="26" t="s">
        <v>56</v>
      </c>
      <c r="C34" s="64" t="s">
        <v>62</v>
      </c>
      <c r="D34" s="64"/>
      <c r="E34" s="64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6" t="s">
        <v>18</v>
      </c>
      <c r="D36" s="67"/>
      <c r="E36" s="68"/>
    </row>
    <row r="37" spans="3:5" ht="18" customHeight="1">
      <c r="C37" s="66" t="s">
        <v>8</v>
      </c>
      <c r="D37" s="68"/>
      <c r="E37" s="38"/>
    </row>
    <row r="38" spans="3:5" ht="18" customHeight="1">
      <c r="C38" s="83"/>
      <c r="D38" s="84"/>
      <c r="E38" s="38"/>
    </row>
    <row r="39" spans="3:5" ht="18" customHeight="1">
      <c r="C39" s="83"/>
      <c r="D39" s="84"/>
      <c r="E39" s="38"/>
    </row>
    <row r="40" spans="3:5" ht="18" customHeight="1">
      <c r="C40" s="83"/>
      <c r="D40" s="84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6" t="s">
        <v>19</v>
      </c>
      <c r="D42" s="67"/>
      <c r="E42" s="68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6" t="s">
        <v>20</v>
      </c>
      <c r="D47" s="67"/>
      <c r="E47" s="68"/>
    </row>
    <row r="48" spans="3:5" ht="18" customHeight="1">
      <c r="C48" s="66" t="s">
        <v>12</v>
      </c>
      <c r="D48" s="68"/>
      <c r="E48" s="38"/>
    </row>
    <row r="49" spans="3:5" ht="18" customHeight="1">
      <c r="C49" s="78"/>
      <c r="D49" s="78"/>
      <c r="E49" s="38"/>
    </row>
    <row r="50" spans="3:5" ht="34.5" customHeight="1">
      <c r="C50" s="42"/>
      <c r="D50" s="33"/>
      <c r="E50" s="33"/>
    </row>
    <row r="51" spans="3:5" ht="21" customHeight="1">
      <c r="C51" s="81"/>
      <c r="D51" s="82"/>
      <c r="E51" s="82"/>
    </row>
  </sheetData>
  <sheetProtection/>
  <mergeCells count="31">
    <mergeCell ref="C51:E51"/>
    <mergeCell ref="C33:E33"/>
    <mergeCell ref="C36:E36"/>
    <mergeCell ref="C39:D39"/>
    <mergeCell ref="C40:D40"/>
    <mergeCell ref="C49:D49"/>
    <mergeCell ref="C38:D38"/>
    <mergeCell ref="C42:E42"/>
    <mergeCell ref="C48:D48"/>
    <mergeCell ref="D6:E6"/>
    <mergeCell ref="D13:E13"/>
    <mergeCell ref="D11:E11"/>
    <mergeCell ref="D14:E14"/>
    <mergeCell ref="D8:E8"/>
    <mergeCell ref="D9:E9"/>
    <mergeCell ref="D10:E10"/>
    <mergeCell ref="D16:E16"/>
    <mergeCell ref="D12:E12"/>
    <mergeCell ref="D15:E15"/>
    <mergeCell ref="C24:E24"/>
    <mergeCell ref="C25:E25"/>
    <mergeCell ref="D28:E28"/>
    <mergeCell ref="C18:E18"/>
    <mergeCell ref="C23:E23"/>
    <mergeCell ref="C30:E30"/>
    <mergeCell ref="C34:E34"/>
    <mergeCell ref="C26:E26"/>
    <mergeCell ref="C47:E47"/>
    <mergeCell ref="C37:D37"/>
    <mergeCell ref="C32:E32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30" zoomScaleNormal="90" zoomScaleSheetLayoutView="130" zoomScalePageLayoutView="85" workbookViewId="0" topLeftCell="A1">
      <selection activeCell="E17" sqref="E17"/>
    </sheetView>
  </sheetViews>
  <sheetFormatPr defaultColWidth="9.125" defaultRowHeight="12.75"/>
  <cols>
    <col min="1" max="1" width="5.50390625" style="49" customWidth="1"/>
    <col min="2" max="2" width="23.50390625" style="49" customWidth="1"/>
    <col min="3" max="3" width="14.00390625" style="49" customWidth="1"/>
    <col min="4" max="4" width="32.125" style="49" customWidth="1"/>
    <col min="5" max="5" width="10.5039062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50390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3.5">
      <c r="B1" s="3" t="str">
        <f>'formularz oferty'!D4</f>
        <v>DFP.271.111.2024.KSK</v>
      </c>
      <c r="N1" s="7" t="s">
        <v>59</v>
      </c>
      <c r="S1" s="3"/>
      <c r="T1" s="3"/>
    </row>
    <row r="2" spans="7:9" ht="13.5">
      <c r="G2" s="73"/>
      <c r="H2" s="73"/>
      <c r="I2" s="73"/>
    </row>
    <row r="3" ht="13.5">
      <c r="N3" s="7" t="s">
        <v>42</v>
      </c>
    </row>
    <row r="4" spans="2:17" ht="13.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3.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3.5">
      <c r="A6" s="51"/>
      <c r="B6" s="51"/>
      <c r="C6" s="12"/>
      <c r="D6" s="12"/>
      <c r="E6" s="13"/>
      <c r="F6" s="50"/>
      <c r="G6" s="48" t="s">
        <v>0</v>
      </c>
      <c r="H6" s="85">
        <f>SUM(N11:N11)</f>
        <v>0</v>
      </c>
      <c r="I6" s="86"/>
      <c r="Q6" s="49"/>
    </row>
    <row r="7" spans="1:17" ht="13.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3.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3.5">
      <c r="B9" s="51"/>
      <c r="E9" s="2"/>
      <c r="Q9" s="49"/>
    </row>
    <row r="10" spans="1:14" s="51" customFormat="1" ht="58.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2">
      <c r="A11" s="52" t="s">
        <v>1</v>
      </c>
      <c r="B11" s="56" t="s">
        <v>80</v>
      </c>
      <c r="C11" s="56" t="s">
        <v>81</v>
      </c>
      <c r="D11" s="56" t="s">
        <v>82</v>
      </c>
      <c r="E11" s="57">
        <v>67</v>
      </c>
      <c r="F11" s="61" t="s">
        <v>86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72" t="s">
        <v>73</v>
      </c>
      <c r="B12" s="72"/>
      <c r="C12" s="72"/>
      <c r="D12" s="72"/>
      <c r="E12" s="72"/>
      <c r="F12" s="72"/>
      <c r="G12" s="72"/>
      <c r="H12" s="72"/>
      <c r="I12" s="72"/>
      <c r="J12" s="72"/>
    </row>
    <row r="13" s="73" customFormat="1" ht="18.75" customHeight="1">
      <c r="A13" s="73" t="s">
        <v>79</v>
      </c>
    </row>
    <row r="14" s="73" customFormat="1" ht="20.25" customHeight="1"/>
  </sheetData>
  <sheetProtection/>
  <mergeCells count="5">
    <mergeCell ref="G2:I2"/>
    <mergeCell ref="H6:I6"/>
    <mergeCell ref="A12:J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tabSelected="1" view="pageBreakPreview" zoomScale="115" zoomScaleNormal="90" zoomScaleSheetLayoutView="115" zoomScalePageLayoutView="85" workbookViewId="0" topLeftCell="A1">
      <selection activeCell="E11" sqref="E11"/>
    </sheetView>
  </sheetViews>
  <sheetFormatPr defaultColWidth="9.125" defaultRowHeight="12.75"/>
  <cols>
    <col min="1" max="1" width="5.50390625" style="49" customWidth="1"/>
    <col min="2" max="2" width="33.75390625" style="49" customWidth="1"/>
    <col min="3" max="3" width="12.50390625" style="49" customWidth="1"/>
    <col min="4" max="4" width="38.75390625" style="49" customWidth="1"/>
    <col min="5" max="5" width="8.5039062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50390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3.5">
      <c r="B1" s="3" t="str">
        <f>'formularz oferty'!D4</f>
        <v>DFP.271.111.2024.KSK</v>
      </c>
      <c r="N1" s="7" t="s">
        <v>59</v>
      </c>
      <c r="S1" s="3"/>
      <c r="T1" s="3"/>
    </row>
    <row r="2" spans="7:9" ht="13.5">
      <c r="G2" s="73"/>
      <c r="H2" s="73"/>
      <c r="I2" s="73"/>
    </row>
    <row r="3" ht="13.5">
      <c r="N3" s="7" t="s">
        <v>42</v>
      </c>
    </row>
    <row r="4" spans="2:17" ht="13.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3.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3.5">
      <c r="A6" s="51"/>
      <c r="B6" s="51"/>
      <c r="C6" s="12"/>
      <c r="D6" s="12"/>
      <c r="E6" s="13"/>
      <c r="F6" s="50"/>
      <c r="G6" s="48" t="s">
        <v>0</v>
      </c>
      <c r="H6" s="85">
        <f>SUM(N11:N11)</f>
        <v>0</v>
      </c>
      <c r="I6" s="86"/>
      <c r="Q6" s="49"/>
    </row>
    <row r="7" spans="1:17" ht="13.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3.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3.5">
      <c r="B9" s="51"/>
      <c r="E9" s="2"/>
      <c r="Q9" s="49"/>
    </row>
    <row r="10" spans="1:14" s="51" customFormat="1" ht="58.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75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2">
      <c r="A11" s="52" t="s">
        <v>1</v>
      </c>
      <c r="B11" s="58" t="s">
        <v>83</v>
      </c>
      <c r="C11" s="62" t="s">
        <v>84</v>
      </c>
      <c r="D11" s="62" t="s">
        <v>85</v>
      </c>
      <c r="E11" s="59">
        <v>24</v>
      </c>
      <c r="F11" s="61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3" customFormat="1" ht="18" customHeight="1">
      <c r="A12" s="73" t="s">
        <v>74</v>
      </c>
    </row>
  </sheetData>
  <sheetProtection/>
  <mergeCells count="3">
    <mergeCell ref="G2:I2"/>
    <mergeCell ref="H6:I6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2024-07-01T07:44:18Z</dcterms:modified>
  <cp:category/>
  <cp:version/>
  <cp:contentType/>
  <cp:contentStatus/>
</cp:coreProperties>
</file>