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Agnieszka\Agnieszka\postępowanie 2022\8 - chemia 28IV22\do ogłoszenia\"/>
    </mc:Choice>
  </mc:AlternateContent>
  <xr:revisionPtr revIDLastSave="0" documentId="13_ncr:1_{D16600E4-E17D-42AA-AC0C-CAB9B0E721BA}" xr6:coauthVersionLast="36" xr6:coauthVersionMax="36" xr10:uidLastSave="{00000000-0000-0000-0000-000000000000}"/>
  <bookViews>
    <workbookView xWindow="0" yWindow="0" windowWidth="25200" windowHeight="10950" xr2:uid="{00000000-000D-0000-FFFF-FFFF00000000}"/>
  </bookViews>
  <sheets>
    <sheet name="1" sheetId="1" r:id="rId1"/>
    <sheet name="2" sheetId="23" r:id="rId2"/>
    <sheet name="3" sheetId="46" r:id="rId3"/>
    <sheet name="4" sheetId="47" r:id="rId4"/>
    <sheet name="5" sheetId="48" r:id="rId5"/>
    <sheet name="6" sheetId="26" r:id="rId6"/>
    <sheet name="7" sheetId="28" r:id="rId7"/>
    <sheet name="8" sheetId="56" r:id="rId8"/>
    <sheet name="9" sheetId="62" r:id="rId9"/>
    <sheet name="10" sheetId="64" r:id="rId10"/>
    <sheet name="11" sheetId="103" r:id="rId11"/>
    <sheet name="12" sheetId="113" r:id="rId12"/>
    <sheet name="13" sheetId="114" r:id="rId13"/>
    <sheet name="14" sheetId="115" r:id="rId14"/>
    <sheet name="15" sheetId="90" r:id="rId15"/>
  </sheets>
  <definedNames>
    <definedName name="_xlnm.Print_Area" localSheetId="0">'1'!$A$1:$G$9</definedName>
    <definedName name="_xlnm.Print_Titles" localSheetId="0">'1'!$4:$5</definedName>
  </definedNames>
  <calcPr calcId="191029"/>
</workbook>
</file>

<file path=xl/calcChain.xml><?xml version="1.0" encoding="utf-8"?>
<calcChain xmlns="http://schemas.openxmlformats.org/spreadsheetml/2006/main">
  <c r="F7" i="115" l="1"/>
  <c r="A8" i="115" s="1"/>
  <c r="F7" i="114" l="1"/>
  <c r="A8" i="114" s="1"/>
  <c r="F7" i="113" l="1"/>
  <c r="A8" i="113" s="1"/>
  <c r="F7" i="103"/>
  <c r="A8" i="103" s="1"/>
  <c r="F7" i="90"/>
  <c r="A8" i="90" s="1"/>
  <c r="F7" i="64"/>
  <c r="A8" i="64" s="1"/>
  <c r="F7" i="62"/>
  <c r="A8" i="62" s="1"/>
  <c r="F7" i="56"/>
  <c r="A8" i="56" s="1"/>
  <c r="F7" i="48"/>
  <c r="A8" i="48" s="1"/>
  <c r="F7" i="47"/>
  <c r="A8" i="47" s="1"/>
  <c r="F7" i="46"/>
  <c r="A8" i="46" s="1"/>
  <c r="F7" i="28" l="1"/>
  <c r="A8" i="28" s="1"/>
  <c r="F7" i="26"/>
  <c r="A8" i="26" s="1"/>
  <c r="F7" i="23" l="1"/>
  <c r="A8" i="23" s="1"/>
  <c r="F7" i="1" l="1"/>
  <c r="A8" i="1" l="1"/>
</calcChain>
</file>

<file path=xl/sharedStrings.xml><?xml version="1.0" encoding="utf-8"?>
<sst xmlns="http://schemas.openxmlformats.org/spreadsheetml/2006/main" count="346" uniqueCount="68">
  <si>
    <t>Ilość</t>
  </si>
  <si>
    <t>J.m.</t>
  </si>
  <si>
    <t>Opis przedmiotu zamówienia</t>
  </si>
  <si>
    <t>L.p.</t>
  </si>
  <si>
    <t>1</t>
  </si>
  <si>
    <t>2</t>
  </si>
  <si>
    <t>3</t>
  </si>
  <si>
    <t>4</t>
  </si>
  <si>
    <t>Cena jednostkowa brutto</t>
  </si>
  <si>
    <t>*podświetlona na czerwono komórka oznacza błąd w obliczeniach</t>
  </si>
  <si>
    <t>SUMA**:</t>
  </si>
  <si>
    <t>** w komórce podsumowującej cenę brutto wprowadzona została formuła licząca, nie zwalnia ona jednak Wykonawcy ze sprawdzenia poprawności danych i nie może być przyczyną unieważnienia postępowania</t>
  </si>
  <si>
    <t>FORMULARZ CENOWY NA  - zadanie nr 1</t>
  </si>
  <si>
    <t>SZT.</t>
  </si>
  <si>
    <t>KPL.</t>
  </si>
  <si>
    <r>
      <rPr>
        <b/>
        <sz val="12"/>
        <rFont val="Times New Roman"/>
        <family val="1"/>
        <charset val="238"/>
      </rPr>
      <t xml:space="preserve">FARBA NAWIERZCHNIOWA FMS1027 </t>
    </r>
    <r>
      <rPr>
        <sz val="12"/>
        <rFont val="Times New Roman"/>
        <family val="1"/>
        <charset val="238"/>
      </rPr>
      <t xml:space="preserve">
P/N: FMS1027
Farba 2 składnikowa (kpl.)
Kolor szary średni "medium gray" nr 36270
Typ: V
Powłoki nawierzchniowe, (wykończeniowe) na samolocie F-16 
w miejscach współpracujących ze sobą.</t>
    </r>
  </si>
  <si>
    <r>
      <rPr>
        <b/>
        <sz val="12"/>
        <rFont val="Times New Roman"/>
        <family val="1"/>
        <charset val="238"/>
      </rPr>
      <t>KLEJ EA9394</t>
    </r>
    <r>
      <rPr>
        <sz val="12"/>
        <rFont val="Times New Roman"/>
        <family val="1"/>
        <charset val="238"/>
      </rPr>
      <t xml:space="preserve">
NSN: 8040012885856
P/N: EA9394</t>
    </r>
  </si>
  <si>
    <r>
      <rPr>
        <b/>
        <sz val="12"/>
        <rFont val="Times New Roman"/>
        <family val="1"/>
        <charset val="238"/>
      </rPr>
      <t>ROZCIEŃCZALNIK MIL-T-81772</t>
    </r>
    <r>
      <rPr>
        <sz val="12"/>
        <rFont val="Times New Roman"/>
        <family val="1"/>
        <charset val="238"/>
      </rPr>
      <t xml:space="preserve">
NSN: 8010012121704
P/N: MIL-T-81772
Objetość: 5 galonów</t>
    </r>
  </si>
  <si>
    <t>6</t>
  </si>
  <si>
    <t>7</t>
  </si>
  <si>
    <t>Wartość brutto*</t>
  </si>
  <si>
    <r>
      <t xml:space="preserve">TAŚMA IZOLACYJNA 2161929
</t>
    </r>
    <r>
      <rPr>
        <sz val="12"/>
        <rFont val="Times New Roman"/>
        <family val="1"/>
        <charset val="238"/>
      </rPr>
      <t>NSN:  5970013258519
P/N: 2161929</t>
    </r>
  </si>
  <si>
    <r>
      <rPr>
        <b/>
        <sz val="12"/>
        <rFont val="Times New Roman"/>
        <family val="1"/>
        <charset val="238"/>
      </rPr>
      <t>ŚRODEK DO USUWANIA MAS USZCZELNIAJĄCYCH  MIL-D-9063</t>
    </r>
    <r>
      <rPr>
        <sz val="12"/>
        <rFont val="Times New Roman"/>
        <family val="1"/>
        <charset val="238"/>
      </rPr>
      <t xml:space="preserve">
NSN: 8030000800031
P/N: MIL-D-9063
Opakowanie 1 gal.</t>
    </r>
  </si>
  <si>
    <r>
      <t xml:space="preserve">KLEJ 3549 B/A
</t>
    </r>
    <r>
      <rPr>
        <sz val="12"/>
        <rFont val="Times New Roman"/>
        <family val="1"/>
        <charset val="238"/>
      </rPr>
      <t>NSN: 8040010164726
P/N: 3549 B/A
1 QUART KIT</t>
    </r>
  </si>
  <si>
    <r>
      <rPr>
        <b/>
        <sz val="12"/>
        <rFont val="Times New Roman"/>
        <family val="1"/>
        <charset val="238"/>
      </rPr>
      <t>KLEJ INSTABOND S-100</t>
    </r>
    <r>
      <rPr>
        <sz val="12"/>
        <rFont val="Times New Roman"/>
        <family val="1"/>
        <charset val="238"/>
      </rPr>
      <t xml:space="preserve">
NSN: 8040012812729
P/N: INSTABOND S-100
1 OUNCE BOTTLE</t>
    </r>
  </si>
  <si>
    <r>
      <rPr>
        <b/>
        <sz val="12"/>
        <rFont val="Times New Roman"/>
        <family val="1"/>
        <charset val="238"/>
      </rPr>
      <t>ROZPUSZCZALNIK AEROKROIL KANO  10 oz</t>
    </r>
    <r>
      <rPr>
        <sz val="12"/>
        <rFont val="Times New Roman"/>
        <family val="1"/>
        <charset val="238"/>
      </rPr>
      <t xml:space="preserve">
Aerokroil - ciekły rozpuszczalnik. Doskonały do rozluźnienia
zamarzniętych powierzchni. Usuwa zanieczyszczenia z ołowiu i miedzi
oraz innych elementów metalowych .Rozpuszcza tłuszcze, zaschnięte oleje i smary.
Pojemność opakowania : 10oz.</t>
    </r>
  </si>
  <si>
    <r>
      <rPr>
        <b/>
        <sz val="12"/>
        <rFont val="Times New Roman"/>
        <family val="1"/>
        <charset val="238"/>
      </rPr>
      <t>FARBA POLIURETANOWA FP550-36270</t>
    </r>
    <r>
      <rPr>
        <sz val="12"/>
        <rFont val="Times New Roman"/>
        <family val="1"/>
        <charset val="238"/>
      </rPr>
      <t xml:space="preserve">
NSN: 8010012555414
P/N: FP550-36270
</t>
    </r>
    <r>
      <rPr>
        <sz val="11"/>
        <rFont val="Times New Roman"/>
        <family val="1"/>
        <charset val="238"/>
      </rPr>
      <t>SZARA  36270</t>
    </r>
  </si>
  <si>
    <r>
      <rPr>
        <b/>
        <sz val="12"/>
        <rFont val="Times New Roman"/>
        <family val="1"/>
        <charset val="238"/>
      </rPr>
      <t>USZCZELNIACZ  MIL-S-22473 GRC</t>
    </r>
    <r>
      <rPr>
        <sz val="12"/>
        <rFont val="Times New Roman"/>
        <family val="1"/>
        <charset val="238"/>
      </rPr>
      <t xml:space="preserve">
NSN: 8030009647537
P/N:  MIL-S-22473 GRC</t>
    </r>
  </si>
  <si>
    <r>
      <t xml:space="preserve">MASA USZCZELNIAJACA  5601-1
</t>
    </r>
    <r>
      <rPr>
        <sz val="12"/>
        <rFont val="Times New Roman"/>
        <family val="1"/>
        <charset val="238"/>
      </rPr>
      <t>NSN: 8030011210027
P/N: 5601-1</t>
    </r>
  </si>
  <si>
    <r>
      <t>PŁYN DO MYCIA CALLA 296 
NSN: 6850014855950
P/N:</t>
    </r>
    <r>
      <rPr>
        <sz val="12"/>
        <rFont val="Times New Roman"/>
        <family val="1"/>
        <charset val="238"/>
      </rPr>
      <t xml:space="preserve"> CALLA 296
Pojemność: 55 gal.</t>
    </r>
  </si>
  <si>
    <t>FORMULARZ CENOWY NA - zadanie nr 2</t>
  </si>
  <si>
    <t>FORMULARZ CENOWY NA  - zadanie nr  3</t>
  </si>
  <si>
    <t>FORMULARZ CENOWY NA  - zadanie nr  4</t>
  </si>
  <si>
    <t>FORMULARZ CENOWY NA  - zadanie nr  5</t>
  </si>
  <si>
    <t>FORMULARZ CENOWY NA  - zadanie nr  6</t>
  </si>
  <si>
    <t>FORMULARZ CENOWY NA  - zadanie nr  7</t>
  </si>
  <si>
    <t>FORMULARZ CENOWY NA  - zadanie nr  8</t>
  </si>
  <si>
    <t>FORMULARZ CENOWY NA  - zadanie nr  9</t>
  </si>
  <si>
    <t>FORMULARZ CENOWY NA  - zadanie nr  10</t>
  </si>
  <si>
    <t>FORMULARZ CENOWY NA  - zadanie nr  11</t>
  </si>
  <si>
    <t>FORMULARZ CENOWY NA  - zadanie nr  12</t>
  </si>
  <si>
    <t>FORMULARZ CENOWY NA  - zadanie nr  14</t>
  </si>
  <si>
    <r>
      <rPr>
        <b/>
        <sz val="12"/>
        <rFont val="Times New Roman"/>
        <family val="1"/>
        <charset val="238"/>
      </rPr>
      <t>ŚRODEK ANTYBLOKUJĄCY  HI-T 650  1QT</t>
    </r>
    <r>
      <rPr>
        <sz val="12"/>
        <rFont val="Times New Roman"/>
        <family val="1"/>
        <charset val="238"/>
      </rPr>
      <t xml:space="preserve">
skład : MSO2
Kolor: ciemnoszary
temperatura do 800F, przeciwdziała spiekaniu
Pojemność: 1 kwarta</t>
    </r>
  </si>
  <si>
    <t>FORMULARZ CENOWY NA  - zadanie nr 13</t>
  </si>
  <si>
    <t>FORMULARZ CENOWY NA  - zadanie nr  15</t>
  </si>
  <si>
    <r>
      <rPr>
        <b/>
        <sz val="12"/>
        <rFont val="Times New Roman"/>
        <family val="1"/>
        <charset val="238"/>
      </rPr>
      <t>TAŚMA P5067-1-100</t>
    </r>
    <r>
      <rPr>
        <sz val="12"/>
        <rFont val="Times New Roman"/>
        <family val="1"/>
        <charset val="238"/>
      </rPr>
      <t xml:space="preserve">
NSN: 7510010693981
P/N: P5067-1-100</t>
    </r>
  </si>
  <si>
    <t xml:space="preserve"> Numer NSN oraz PN</t>
  </si>
  <si>
    <t>zał. nr 4 do SWZ</t>
  </si>
  <si>
    <t xml:space="preserve">Niniejszy plik należy opatrzyć elektronicznym podpisem kwalifikowanym, elektronicznym podpisem zaufanym (gov.pl) lub elektronicznym podpisem osobistym (e-dowód). </t>
  </si>
  <si>
    <t>Uwaga! Nanoszenie jakichkolwiek zmian w treści dokumentu po opatrzeniu w.w. podpisem może skutkować naruszeniem integralności podpisu, a w konsekwencji skutkować odrzuceniem oferty.</t>
  </si>
  <si>
    <r>
      <t xml:space="preserve">KLEJ DWUSKŁADNIKOWY FMS1048
</t>
    </r>
    <r>
      <rPr>
        <sz val="12"/>
        <rFont val="Times New Roman"/>
        <family val="1"/>
        <charset val="238"/>
      </rPr>
      <t>NSN: 8040016165092
P/N: FMS1048
1 QUART KIT</t>
    </r>
  </si>
  <si>
    <t xml:space="preserve">Producenta oraz typ lub model </t>
  </si>
  <si>
    <t xml:space="preserve">Wymaga się by Wykonawca w celu umożliwienia porównania parametrów oferowanych produktów z żądanymi przez Zamawiającego w formularzu cenowym – zał. nr 4 do SWZ wpisał:
w zadaniu nr 15 w kolumnie nr 7 nr NSN oraz PN oferowanego produktu.  </t>
  </si>
  <si>
    <t xml:space="preserve">Wymaga się by Wykonawca w celu umożliwienia porównania parametrów oferowanych produktów z żądanymi przez Zamawiającego w formularzu cenowym – zał. nr 4 do SWZ wpisał:
	w zadaniu nr 14  w kolumnie nr 7 nr NSN oraz PN oferowanego produktu.  
</t>
  </si>
  <si>
    <t>Wymaga się by Wykonawca w celu umożliwienia porównania parametrów oferowanych produktów z żądanymi przez Zamawiającego w formularzu cenowym – zał. nr 4 do SWZ wpisał:
w zadaniu nr 13  w kolumnie nr 7 - Producenta oraz typ lub model (lub inne oznaczenie pozwalające na jednoznaczną identyfikację oferowanego asortymentu).</t>
  </si>
  <si>
    <t xml:space="preserve">Wymaga się by Wykonawca w celu umożliwienia porównania parametrów oferowanych produktów z żądanymi przez Zamawiającego w formularzu cenowym – zał. nr 4 do SWZ wpisał:
w zadaniu nr  12, w kolumnie nr 7 nr NSN oraz PN oferowanego produktu.  
</t>
  </si>
  <si>
    <t xml:space="preserve">Wymaga się by Wykonawca w celu umożliwienia porównania parametrów oferowanych produktów z żądanymi przez Zamawiającego w formularzu cenowym – zał. nr 4 do SWZ wpisał:
w zadaniu nr  11 w kolumnie nr 7 nr NSN oraz PN oferowanego produktu.  
</t>
  </si>
  <si>
    <t xml:space="preserve">Wymaga się by Wykonawca w celu umożliwienia porównania parametrów oferowanych produktów z żądanymi przez Zamawiającego w formularzu cenowym – zał. nr 4 do SWZ wpisał:
w zadaniu nr 10  w kolumnie nr 7 nr NSN oraz PN oferowanego produktu.  
</t>
  </si>
  <si>
    <t>Wymaga się by Wykonawca w celu umożliwienia porównania parametrów oferowanych produktów z żądanymi przez Zamawiającego w formularzu cenowym – zał. nr 4 do SWZ wpisał:
w zadaniu nr 9  w kolumnie nr 7 - Producenta oraz typ lub model (lub inne oznaczenie pozwalające na jednoznaczną identyfikację oferowanego asortymentu).</t>
  </si>
  <si>
    <t xml:space="preserve">Wymaga się by Wykonawca w celu umożliwienia porównania parametrów oferowanych produktów z żądanymi przez Zamawiającego w formularzu cenowym – zał. nr 4 do SWZ wpisał:
w zadaniu nr 8  w kolumnie nr 7 nr NSN oraz PN oferowanego produktu.  
</t>
  </si>
  <si>
    <t xml:space="preserve">Wymaga się by Wykonawca w celu umożliwienia porównania parametrów oferowanych produktów z żądanymi przez Zamawiającego w formularzu cenowym – zał. nr 4 do SWZ wpisał:
w zadaniu nr 7  w kolumnie nr 7 nr NSN oraz PN oferowanego produktu.  
</t>
  </si>
  <si>
    <t xml:space="preserve">Wymaga się by Wykonawca w celu umożliwienia porównania parametrów oferowanych produktów z żądanymi przez Zamawiającego w formularzu cenowym – zał. nr 4 do SWZ wpisał:
w zadaniu nr 6 w kolumnie nr 7 nr NSN oraz PN oferowanego produktu.  
</t>
  </si>
  <si>
    <t xml:space="preserve">Wymaga się by Wykonawca w celu umożliwienia porównania parametrów oferowanych produktów z żądanymi przez Zamawiającego w formularzu cenowym – zał. nr 4 do SWZ wpisał:
w zadaniu nr 5 w kolumnie nr 7 nr NSN oraz PN oferowanego produktu.  </t>
  </si>
  <si>
    <t xml:space="preserve">Wymaga się by Wykonawca w celu umożliwienia porównania parametrów oferowanych produktów z żądanymi przez Zamawiającego w formularzu cenowym – zał. nr 4 do SWZ wpisał:
w zadaniu nr 4 w kolumnie nr 7 nr NSN oraz PN oferowanego produktu.  </t>
  </si>
  <si>
    <t>,</t>
  </si>
  <si>
    <t xml:space="preserve">Wymaga się by Wykonawca w celu umożliwienia porównania parametrów oferowanych produktów z żądanymi przez Zamawiającego w formularzu cenowym – zał. nr 4 do SWZ wpisał:
w zadaniu nr 3 w kolumnie nr 7 nr NSN oraz PN oferowanego produktu.  </t>
  </si>
  <si>
    <t xml:space="preserve">Wymaga się by Wykonawca w celu umożliwienia porównania parametrów oferowanych produktów z żądanymi przez Zamawiającego w formularzu cenowym – zał. nr 4 do SWZ wpisał:
w zadaniu nr 2 w kolumnie nr 7 nr NSN oraz PN oferowanego produktu.  </t>
  </si>
  <si>
    <t xml:space="preserve">Wymaga się by Wykonawca w celu umożliwienia porównania parametrów oferowanych produktów z żądanymi przez Zamawiającego w formularzu cenowym – zał. nr 4 do SWZ wpisał:
w zadaniu nr 1 w kolumnie nr 7 nr NSN oraz PN oferowanego produktu.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</si>
</sst>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u/>
      <sz val="10"/>
      <color theme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FF0000"/>
      <name val="Calibri"/>
      <family val="2"/>
      <charset val="238"/>
      <scheme val="minor"/>
    </font>
    <font>
      <sz val="18"/>
      <color rgb="FF00B0F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" fillId="0" borderId="0"/>
  </cellStyleXfs>
  <cellXfs count="63">
    <xf numFmtId="0" fontId="0" fillId="0" borderId="0" xfId="0"/>
    <xf numFmtId="0" fontId="5" fillId="0" borderId="0" xfId="0" applyFont="1"/>
    <xf numFmtId="0" fontId="5" fillId="0" borderId="0" xfId="0" applyFont="1" applyFill="1"/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/>
    <xf numFmtId="0" fontId="5" fillId="0" borderId="0" xfId="0" applyFont="1" applyAlignment="1">
      <alignment vertical="center"/>
    </xf>
    <xf numFmtId="2" fontId="8" fillId="0" borderId="0" xfId="0" applyNumberFormat="1" applyFont="1" applyAlignment="1">
      <alignment horizontal="right" vertical="center"/>
    </xf>
    <xf numFmtId="2" fontId="5" fillId="2" borderId="1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11" fillId="0" borderId="0" xfId="0" applyFont="1"/>
    <xf numFmtId="2" fontId="5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2" fontId="6" fillId="2" borderId="2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4" fillId="0" borderId="1" xfId="3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horizontal="center" vertical="center"/>
    </xf>
    <xf numFmtId="0" fontId="14" fillId="0" borderId="7" xfId="3" applyFont="1" applyFill="1" applyBorder="1" applyAlignment="1">
      <alignment horizontal="left" wrapText="1"/>
    </xf>
    <xf numFmtId="0" fontId="16" fillId="0" borderId="7" xfId="0" applyFont="1" applyFill="1" applyBorder="1" applyAlignment="1">
      <alignment horizontal="center" vertical="center"/>
    </xf>
    <xf numFmtId="0" fontId="16" fillId="0" borderId="7" xfId="3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wrapText="1"/>
    </xf>
    <xf numFmtId="0" fontId="15" fillId="0" borderId="7" xfId="3" applyFont="1" applyFill="1" applyBorder="1" applyAlignment="1">
      <alignment horizontal="center" vertical="center" wrapText="1"/>
    </xf>
    <xf numFmtId="0" fontId="16" fillId="0" borderId="7" xfId="3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wrapText="1"/>
    </xf>
    <xf numFmtId="0" fontId="16" fillId="0" borderId="6" xfId="0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6" fillId="0" borderId="6" xfId="0" applyFont="1" applyFill="1" applyBorder="1" applyAlignment="1">
      <alignment wrapText="1"/>
    </xf>
    <xf numFmtId="0" fontId="16" fillId="0" borderId="7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4" fillId="0" borderId="1" xfId="3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9" fontId="13" fillId="0" borderId="0" xfId="0" applyNumberFormat="1" applyFont="1" applyAlignment="1">
      <alignment horizontal="right" vertical="center"/>
    </xf>
    <xf numFmtId="0" fontId="1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9">
    <cellStyle name="Excel Built-in Normal" xfId="1" xr:uid="{00000000-0005-0000-0000-000000000000}"/>
    <cellStyle name="Hiperłącze 2" xfId="2" xr:uid="{00000000-0005-0000-0000-000001000000}"/>
    <cellStyle name="Normalny" xfId="0" builtinId="0"/>
    <cellStyle name="Normalny 2" xfId="3" xr:uid="{00000000-0005-0000-0000-000003000000}"/>
    <cellStyle name="Normalny 2 2" xfId="7" xr:uid="{00000000-0005-0000-0000-000004000000}"/>
    <cellStyle name="Normalny 3" xfId="4" xr:uid="{00000000-0005-0000-0000-000005000000}"/>
    <cellStyle name="Normalny 4" xfId="5" xr:uid="{00000000-0005-0000-0000-000006000000}"/>
    <cellStyle name="Normalny 5" xfId="8" xr:uid="{00000000-0005-0000-0000-000007000000}"/>
    <cellStyle name="Normalny 6" xfId="6" xr:uid="{00000000-0005-0000-0000-000008000000}"/>
  </cellStyles>
  <dxfs count="2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color auto="1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fill>
        <patternFill>
          <bgColor theme="4" tint="0.59996337778862885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2" defaultPivotStyle="PivotStyleLight16">
    <tableStyle name="Emilia błękit" pivot="0" count="3" xr9:uid="{00000000-0011-0000-FFFF-FFFF00000000}">
      <tableStyleElement type="headerRow" dxfId="240"/>
      <tableStyleElement type="firstRowStripe" dxfId="239"/>
      <tableStyleElement type="secondRowStripe" dxfId="23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4:G6" totalsRowShown="0" headerRowDxfId="233" dataDxfId="231" headerRowBorderDxfId="232" tableBorderDxfId="230">
  <autoFilter ref="A4:G6" xr:uid="{00000000-0009-0000-0100-000001000000}"/>
  <tableColumns count="7">
    <tableColumn id="1" xr3:uid="{00000000-0010-0000-0000-000001000000}" name="L.p." dataDxfId="229"/>
    <tableColumn id="2" xr3:uid="{00000000-0010-0000-0000-000002000000}" name="Opis przedmiotu zamówienia" dataDxfId="228"/>
    <tableColumn id="3" xr3:uid="{00000000-0010-0000-0000-000003000000}" name="J.m." dataDxfId="227"/>
    <tableColumn id="4" xr3:uid="{00000000-0010-0000-0000-000004000000}" name="Ilość" dataDxfId="226"/>
    <tableColumn id="5" xr3:uid="{00000000-0010-0000-0000-000005000000}" name="Cena jednostkowa brutto" dataDxfId="225"/>
    <tableColumn id="6" xr3:uid="{00000000-0010-0000-0000-000006000000}" name="Wartość brutto*" dataDxfId="224"/>
    <tableColumn id="7" xr3:uid="{00000000-0010-0000-0000-000007000000}" name=" Numer NSN oraz PN" dataDxfId="223"/>
  </tableColumns>
  <tableStyleInfo name="Emilia błękit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09000000}" name="Tabela19132947" displayName="Tabela19132947" ref="A4:G6" totalsRowShown="0" headerRowDxfId="90" dataDxfId="88" headerRowBorderDxfId="89" tableBorderDxfId="87">
  <autoFilter ref="A4:G6" xr:uid="{00000000-0009-0000-0100-00002E000000}"/>
  <tableColumns count="7">
    <tableColumn id="1" xr3:uid="{00000000-0010-0000-0900-000001000000}" name="L.p." dataDxfId="86"/>
    <tableColumn id="2" xr3:uid="{00000000-0010-0000-0900-000002000000}" name="Opis przedmiotu zamówienia" dataDxfId="85"/>
    <tableColumn id="3" xr3:uid="{00000000-0010-0000-0900-000003000000}" name="J.m." dataDxfId="84"/>
    <tableColumn id="4" xr3:uid="{00000000-0010-0000-0900-000004000000}" name="Ilość" dataDxfId="83"/>
    <tableColumn id="5" xr3:uid="{00000000-0010-0000-0900-000005000000}" name="Cena jednostkowa brutto" dataDxfId="82"/>
    <tableColumn id="6" xr3:uid="{00000000-0010-0000-0900-000006000000}" name="Wartość brutto*" dataDxfId="81"/>
    <tableColumn id="7" xr3:uid="{00000000-0010-0000-0900-000007000000}" name=" Numer NSN oraz PN" dataDxfId="80"/>
  </tableColumns>
  <tableStyleInfo name="Emilia błękit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00000000-000C-0000-FFFF-FFFF0A000000}" name="Tabela1913294954697587" displayName="Tabela1913294954697587" ref="A4:G6" totalsRowShown="0" headerRowDxfId="74" dataDxfId="72" headerRowBorderDxfId="73" tableBorderDxfId="71">
  <autoFilter ref="A4:G6" xr:uid="{00000000-0009-0000-0100-000056000000}"/>
  <tableColumns count="7">
    <tableColumn id="1" xr3:uid="{00000000-0010-0000-0A00-000001000000}" name="L.p." dataDxfId="70"/>
    <tableColumn id="2" xr3:uid="{00000000-0010-0000-0A00-000002000000}" name="Opis przedmiotu zamówienia" dataDxfId="69"/>
    <tableColumn id="3" xr3:uid="{00000000-0010-0000-0A00-000003000000}" name="J.m." dataDxfId="68"/>
    <tableColumn id="4" xr3:uid="{00000000-0010-0000-0A00-000004000000}" name="Ilość" dataDxfId="67"/>
    <tableColumn id="5" xr3:uid="{00000000-0010-0000-0A00-000005000000}" name="Cena jednostkowa brutto" dataDxfId="66"/>
    <tableColumn id="6" xr3:uid="{00000000-0010-0000-0A00-000006000000}" name="Wartość brutto*" dataDxfId="65"/>
    <tableColumn id="7" xr3:uid="{00000000-0010-0000-0A00-000007000000}" name=" Numer NSN oraz PN" dataDxfId="64"/>
  </tableColumns>
  <tableStyleInfo name="Emilia błękit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00000000-000C-0000-FFFF-FFFF0B000000}" name="Tabela1913294954697597" displayName="Tabela1913294954697597" ref="A4:G6" totalsRowShown="0" headerRowDxfId="58" dataDxfId="56" headerRowBorderDxfId="57" tableBorderDxfId="55">
  <autoFilter ref="A4:G6" xr:uid="{00000000-0009-0000-0100-000060000000}"/>
  <tableColumns count="7">
    <tableColumn id="1" xr3:uid="{00000000-0010-0000-0B00-000001000000}" name="L.p." dataDxfId="54"/>
    <tableColumn id="2" xr3:uid="{00000000-0010-0000-0B00-000002000000}" name="Opis przedmiotu zamówienia" dataDxfId="53"/>
    <tableColumn id="3" xr3:uid="{00000000-0010-0000-0B00-000003000000}" name="J.m." dataDxfId="52"/>
    <tableColumn id="4" xr3:uid="{00000000-0010-0000-0B00-000004000000}" name="Ilość" dataDxfId="51"/>
    <tableColumn id="5" xr3:uid="{00000000-0010-0000-0B00-000005000000}" name="Cena jednostkowa brutto" dataDxfId="50"/>
    <tableColumn id="6" xr3:uid="{00000000-0010-0000-0B00-000006000000}" name="Wartość brutto*" dataDxfId="49"/>
    <tableColumn id="7" xr3:uid="{00000000-0010-0000-0B00-000007000000}" name=" Numer NSN oraz PN" dataDxfId="48"/>
  </tableColumns>
  <tableStyleInfo name="Emilia błękit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C000000}" name="Tabela1913294954697595" displayName="Tabela1913294954697595" ref="A4:G6" totalsRowShown="0" headerRowDxfId="42" dataDxfId="40" headerRowBorderDxfId="41" tableBorderDxfId="39">
  <autoFilter ref="A4:G6" xr:uid="{00000000-0009-0000-0100-000003000000}"/>
  <tableColumns count="7">
    <tableColumn id="1" xr3:uid="{00000000-0010-0000-0C00-000001000000}" name="L.p." dataDxfId="38"/>
    <tableColumn id="2" xr3:uid="{00000000-0010-0000-0C00-000002000000}" name="Opis przedmiotu zamówienia" dataDxfId="37"/>
    <tableColumn id="3" xr3:uid="{00000000-0010-0000-0C00-000003000000}" name="J.m." dataDxfId="36"/>
    <tableColumn id="4" xr3:uid="{00000000-0010-0000-0C00-000004000000}" name="Ilość" dataDxfId="35"/>
    <tableColumn id="5" xr3:uid="{00000000-0010-0000-0C00-000005000000}" name="Cena jednostkowa brutto" dataDxfId="34"/>
    <tableColumn id="6" xr3:uid="{00000000-0010-0000-0C00-000006000000}" name="Wartość brutto*" dataDxfId="33"/>
    <tableColumn id="7" xr3:uid="{00000000-0010-0000-0C00-000007000000}" name="Producenta oraz typ lub model " dataDxfId="32"/>
  </tableColumns>
  <tableStyleInfo name="Emilia błękit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D000000}" name="Tabela19132949546973" displayName="Tabela19132949546973" ref="A4:G6" totalsRowShown="0" headerRowDxfId="26" dataDxfId="24" headerRowBorderDxfId="25" tableBorderDxfId="23">
  <autoFilter ref="A4:G6" xr:uid="{00000000-0009-0000-0100-000004000000}"/>
  <tableColumns count="7">
    <tableColumn id="1" xr3:uid="{00000000-0010-0000-0D00-000001000000}" name="L.p." dataDxfId="22"/>
    <tableColumn id="2" xr3:uid="{00000000-0010-0000-0D00-000002000000}" name="Opis przedmiotu zamówienia" dataDxfId="21"/>
    <tableColumn id="3" xr3:uid="{00000000-0010-0000-0D00-000003000000}" name="J.m." dataDxfId="20"/>
    <tableColumn id="4" xr3:uid="{00000000-0010-0000-0D00-000004000000}" name="Ilość" dataDxfId="19"/>
    <tableColumn id="5" xr3:uid="{00000000-0010-0000-0D00-000005000000}" name="Cena jednostkowa brutto" dataDxfId="18"/>
    <tableColumn id="6" xr3:uid="{00000000-0010-0000-0D00-000006000000}" name="Wartość brutto*" dataDxfId="17"/>
    <tableColumn id="7" xr3:uid="{00000000-0010-0000-0D00-000007000000}" name=" Numer NSN oraz PN" dataDxfId="16"/>
  </tableColumns>
  <tableStyleInfo name="Emilia błękit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00000000-000C-0000-FFFF-FFFF0E000000}" name="Tabela19132949546974" displayName="Tabela19132949546974" ref="A4:G6" totalsRowShown="0" headerRowDxfId="10" dataDxfId="8" headerRowBorderDxfId="9" tableBorderDxfId="7">
  <autoFilter ref="A4:G6" xr:uid="{00000000-0009-0000-0100-000049000000}"/>
  <tableColumns count="7">
    <tableColumn id="1" xr3:uid="{00000000-0010-0000-0E00-000001000000}" name="L.p." dataDxfId="6"/>
    <tableColumn id="2" xr3:uid="{00000000-0010-0000-0E00-000002000000}" name="Opis przedmiotu zamówienia" dataDxfId="5"/>
    <tableColumn id="3" xr3:uid="{00000000-0010-0000-0E00-000003000000}" name="J.m." dataDxfId="4"/>
    <tableColumn id="4" xr3:uid="{00000000-0010-0000-0E00-000004000000}" name="Ilość" dataDxfId="3"/>
    <tableColumn id="5" xr3:uid="{00000000-0010-0000-0E00-000005000000}" name="Cena jednostkowa brutto" dataDxfId="2"/>
    <tableColumn id="6" xr3:uid="{00000000-0010-0000-0E00-000006000000}" name="Wartość brutto*" dataDxfId="1"/>
    <tableColumn id="7" xr3:uid="{00000000-0010-0000-0E00-000007000000}" name=" Numer NSN oraz PN" dataDxfId="0"/>
  </tableColumns>
  <tableStyleInfo name="Emilia błękit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ela17" displayName="Tabela17" ref="A4:G6" totalsRowShown="0" headerRowDxfId="217" dataDxfId="215" headerRowBorderDxfId="216" tableBorderDxfId="214">
  <autoFilter ref="A4:G6" xr:uid="{00000000-0009-0000-0100-000006000000}"/>
  <tableColumns count="7">
    <tableColumn id="1" xr3:uid="{00000000-0010-0000-0100-000001000000}" name="L.p." dataDxfId="213"/>
    <tableColumn id="2" xr3:uid="{00000000-0010-0000-0100-000002000000}" name="Opis przedmiotu zamówienia" dataDxfId="212"/>
    <tableColumn id="3" xr3:uid="{00000000-0010-0000-0100-000003000000}" name="J.m." dataDxfId="211"/>
    <tableColumn id="4" xr3:uid="{00000000-0010-0000-0100-000004000000}" name="Ilość" dataDxfId="210"/>
    <tableColumn id="5" xr3:uid="{00000000-0010-0000-0100-000005000000}" name="Cena jednostkowa brutto" dataDxfId="209"/>
    <tableColumn id="6" xr3:uid="{00000000-0010-0000-0100-000006000000}" name="Wartość brutto*" dataDxfId="208"/>
    <tableColumn id="7" xr3:uid="{00000000-0010-0000-0100-000007000000}" name=" Numer NSN oraz PN" dataDxfId="207"/>
  </tableColumns>
  <tableStyleInfo name="Emilia błękit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02000000}" name="Tabela191329" displayName="Tabela191329" ref="A4:G6" totalsRowShown="0" headerRowDxfId="201" dataDxfId="199" headerRowBorderDxfId="200" tableBorderDxfId="198">
  <autoFilter ref="A4:G6" xr:uid="{00000000-0009-0000-0100-00001C000000}"/>
  <tableColumns count="7">
    <tableColumn id="1" xr3:uid="{00000000-0010-0000-0200-000001000000}" name="L.p." dataDxfId="197"/>
    <tableColumn id="2" xr3:uid="{00000000-0010-0000-0200-000002000000}" name="Opis przedmiotu zamówienia" dataDxfId="196"/>
    <tableColumn id="3" xr3:uid="{00000000-0010-0000-0200-000003000000}" name="J.m." dataDxfId="195"/>
    <tableColumn id="4" xr3:uid="{00000000-0010-0000-0200-000004000000}" name="Ilość" dataDxfId="194"/>
    <tableColumn id="5" xr3:uid="{00000000-0010-0000-0200-000005000000}" name="Cena jednostkowa brutto" dataDxfId="193"/>
    <tableColumn id="6" xr3:uid="{00000000-0010-0000-0200-000006000000}" name="Wartość brutto*" dataDxfId="192"/>
    <tableColumn id="7" xr3:uid="{00000000-0010-0000-0200-000007000000}" name=" Numer NSN oraz PN" dataDxfId="191"/>
  </tableColumns>
  <tableStyleInfo name="Emilia błękit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3000000}" name="Tabela19132930" displayName="Tabela19132930" ref="A4:G6" totalsRowShown="0" headerRowDxfId="185" dataDxfId="183" headerRowBorderDxfId="184" tableBorderDxfId="182">
  <autoFilter ref="A4:G6" xr:uid="{00000000-0009-0000-0100-00001D000000}"/>
  <tableColumns count="7">
    <tableColumn id="1" xr3:uid="{00000000-0010-0000-0300-000001000000}" name="L.p." dataDxfId="181"/>
    <tableColumn id="2" xr3:uid="{00000000-0010-0000-0300-000002000000}" name="Opis przedmiotu zamówienia" dataDxfId="180"/>
    <tableColumn id="3" xr3:uid="{00000000-0010-0000-0300-000003000000}" name="J.m." dataDxfId="179"/>
    <tableColumn id="4" xr3:uid="{00000000-0010-0000-0300-000004000000}" name="Ilość" dataDxfId="178"/>
    <tableColumn id="5" xr3:uid="{00000000-0010-0000-0300-000005000000}" name="Cena jednostkowa brutto" dataDxfId="177"/>
    <tableColumn id="6" xr3:uid="{00000000-0010-0000-0300-000006000000}" name="Wartość brutto*" dataDxfId="176"/>
    <tableColumn id="7" xr3:uid="{00000000-0010-0000-0300-000007000000}" name=" Numer NSN oraz PN" dataDxfId="175"/>
  </tableColumns>
  <tableStyleInfo name="Emilia błękit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4000000}" name="Tabela19132931" displayName="Tabela19132931" ref="A4:G6" totalsRowShown="0" headerRowDxfId="169" dataDxfId="167" headerRowBorderDxfId="168" tableBorderDxfId="166">
  <autoFilter ref="A4:G6" xr:uid="{00000000-0009-0000-0100-00001E000000}"/>
  <tableColumns count="7">
    <tableColumn id="1" xr3:uid="{00000000-0010-0000-0400-000001000000}" name="L.p." dataDxfId="165"/>
    <tableColumn id="2" xr3:uid="{00000000-0010-0000-0400-000002000000}" name="Opis przedmiotu zamówienia" dataDxfId="164"/>
    <tableColumn id="3" xr3:uid="{00000000-0010-0000-0400-000003000000}" name="J.m." dataDxfId="163"/>
    <tableColumn id="4" xr3:uid="{00000000-0010-0000-0400-000004000000}" name="Ilość" dataDxfId="162"/>
    <tableColumn id="5" xr3:uid="{00000000-0010-0000-0400-000005000000}" name="Cena jednostkowa brutto" dataDxfId="161"/>
    <tableColumn id="6" xr3:uid="{00000000-0010-0000-0400-000006000000}" name="Wartość brutto*" dataDxfId="160"/>
    <tableColumn id="7" xr3:uid="{00000000-0010-0000-0400-000007000000}" name=" Numer NSN oraz PN" dataDxfId="159"/>
  </tableColumns>
  <tableStyleInfo name="Emilia błękit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Tabela193" displayName="Tabela193" ref="A4:G6" totalsRowShown="0" headerRowDxfId="153" dataDxfId="151" headerRowBorderDxfId="152" tableBorderDxfId="150">
  <autoFilter ref="A4:G6" xr:uid="{00000000-0009-0000-0100-000002000000}"/>
  <tableColumns count="7">
    <tableColumn id="1" xr3:uid="{00000000-0010-0000-0500-000001000000}" name="L.p." dataDxfId="149"/>
    <tableColumn id="2" xr3:uid="{00000000-0010-0000-0500-000002000000}" name="Opis przedmiotu zamówienia" dataDxfId="148"/>
    <tableColumn id="3" xr3:uid="{00000000-0010-0000-0500-000003000000}" name="J.m." dataDxfId="147"/>
    <tableColumn id="4" xr3:uid="{00000000-0010-0000-0500-000004000000}" name="Ilość" dataDxfId="146"/>
    <tableColumn id="5" xr3:uid="{00000000-0010-0000-0500-000005000000}" name="Cena jednostkowa brutto" dataDxfId="145"/>
    <tableColumn id="6" xr3:uid="{00000000-0010-0000-0500-000006000000}" name="Wartość brutto*" dataDxfId="144"/>
    <tableColumn id="7" xr3:uid="{00000000-0010-0000-0500-000007000000}" name=" Numer NSN oraz PN" dataDxfId="143"/>
  </tableColumns>
  <tableStyleInfo name="Emilia błękit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6000000}" name="Tabela1911" displayName="Tabela1911" ref="A4:G6" totalsRowShown="0" headerRowDxfId="137" dataDxfId="135" headerRowBorderDxfId="136" tableBorderDxfId="134">
  <autoFilter ref="A4:G6" xr:uid="{00000000-0009-0000-0100-00000A000000}"/>
  <tableColumns count="7">
    <tableColumn id="1" xr3:uid="{00000000-0010-0000-0600-000001000000}" name="L.p." dataDxfId="133"/>
    <tableColumn id="2" xr3:uid="{00000000-0010-0000-0600-000002000000}" name="Opis przedmiotu zamówienia" dataDxfId="132"/>
    <tableColumn id="3" xr3:uid="{00000000-0010-0000-0600-000003000000}" name="J.m." dataDxfId="131"/>
    <tableColumn id="4" xr3:uid="{00000000-0010-0000-0600-000004000000}" name="Ilość" dataDxfId="130"/>
    <tableColumn id="5" xr3:uid="{00000000-0010-0000-0600-000005000000}" name="Cena jednostkowa brutto" dataDxfId="129"/>
    <tableColumn id="6" xr3:uid="{00000000-0010-0000-0600-000006000000}" name="Wartość brutto*" dataDxfId="128"/>
    <tableColumn id="7" xr3:uid="{00000000-0010-0000-0600-000007000000}" name=" Numer NSN oraz PN" dataDxfId="127"/>
  </tableColumns>
  <tableStyleInfo name="Emilia błękit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07000000}" name="Tabela19132939" displayName="Tabela19132939" ref="A4:G6" totalsRowShown="0" headerRowDxfId="122" dataDxfId="120" headerRowBorderDxfId="121" tableBorderDxfId="119">
  <autoFilter ref="A4:G6" xr:uid="{00000000-0009-0000-0100-000026000000}"/>
  <tableColumns count="7">
    <tableColumn id="1" xr3:uid="{00000000-0010-0000-0700-000001000000}" name="L.p." dataDxfId="118"/>
    <tableColumn id="2" xr3:uid="{00000000-0010-0000-0700-000002000000}" name="Opis przedmiotu zamówienia" dataDxfId="117"/>
    <tableColumn id="3" xr3:uid="{00000000-0010-0000-0700-000003000000}" name="J.m." dataDxfId="116"/>
    <tableColumn id="4" xr3:uid="{00000000-0010-0000-0700-000004000000}" name="Ilość" dataDxfId="115"/>
    <tableColumn id="5" xr3:uid="{00000000-0010-0000-0700-000005000000}" name="Cena jednostkowa brutto" dataDxfId="114"/>
    <tableColumn id="6" xr3:uid="{00000000-0010-0000-0700-000006000000}" name="Wartość brutto*" dataDxfId="113"/>
    <tableColumn id="7" xr3:uid="{00000000-0010-0000-0700-000007000000}" name=" Numer NSN oraz PN" dataDxfId="112"/>
  </tableColumns>
  <tableStyleInfo name="Emilia błękit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08000000}" name="Tabela19132945" displayName="Tabela19132945" ref="A4:G6" totalsRowShown="0" headerRowDxfId="106" dataDxfId="104" headerRowBorderDxfId="105" tableBorderDxfId="103">
  <autoFilter ref="A4:G6" xr:uid="{00000000-0009-0000-0100-00002C000000}"/>
  <tableColumns count="7">
    <tableColumn id="1" xr3:uid="{00000000-0010-0000-0800-000001000000}" name="L.p." dataDxfId="102"/>
    <tableColumn id="2" xr3:uid="{00000000-0010-0000-0800-000002000000}" name="Opis przedmiotu zamówienia" dataDxfId="101"/>
    <tableColumn id="3" xr3:uid="{00000000-0010-0000-0800-000003000000}" name="J.m." dataDxfId="100"/>
    <tableColumn id="4" xr3:uid="{00000000-0010-0000-0800-000004000000}" name="Ilość" dataDxfId="99"/>
    <tableColumn id="5" xr3:uid="{00000000-0010-0000-0800-000005000000}" name="Cena jednostkowa brutto" dataDxfId="98"/>
    <tableColumn id="6" xr3:uid="{00000000-0010-0000-0800-000006000000}" name="Wartość brutto*" dataDxfId="97"/>
    <tableColumn id="7" xr3:uid="{00000000-0010-0000-0800-000007000000}" name="Producenta oraz typ lub model " dataDxfId="96"/>
  </tableColumns>
  <tableStyleInfo name="Emilia błękit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Ciepły niebieski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4"/>
  <sheetViews>
    <sheetView tabSelected="1" zoomScale="85" zoomScaleNormal="85" workbookViewId="0">
      <selection activeCell="B16" sqref="B16"/>
    </sheetView>
  </sheetViews>
  <sheetFormatPr defaultRowHeight="12.75"/>
  <cols>
    <col min="1" max="1" width="9.5703125" style="2" customWidth="1"/>
    <col min="2" max="2" width="62.140625" style="5" customWidth="1"/>
    <col min="3" max="3" width="7.28515625" style="3" customWidth="1"/>
    <col min="4" max="4" width="9.140625" style="7"/>
    <col min="5" max="5" width="20.5703125" style="4" customWidth="1"/>
    <col min="6" max="6" width="15.7109375" style="3" customWidth="1"/>
    <col min="7" max="7" width="20" style="14" customWidth="1"/>
    <col min="8" max="16384" width="9.140625" style="1"/>
  </cols>
  <sheetData>
    <row r="1" spans="1:18">
      <c r="D1" s="3"/>
      <c r="F1" s="55" t="s">
        <v>47</v>
      </c>
      <c r="G1" s="55"/>
    </row>
    <row r="2" spans="1:18" ht="18" customHeight="1">
      <c r="B2" s="54" t="s">
        <v>12</v>
      </c>
      <c r="C2" s="54"/>
      <c r="D2" s="54"/>
      <c r="E2" s="54"/>
      <c r="F2" s="54"/>
      <c r="G2" s="54"/>
    </row>
    <row r="3" spans="1:18">
      <c r="D3" s="3"/>
    </row>
    <row r="4" spans="1:18" s="21" customFormat="1" ht="33" customHeight="1">
      <c r="A4" s="18" t="s">
        <v>3</v>
      </c>
      <c r="B4" s="43" t="s">
        <v>2</v>
      </c>
      <c r="C4" s="19" t="s">
        <v>1</v>
      </c>
      <c r="D4" s="19" t="s">
        <v>0</v>
      </c>
      <c r="E4" s="20" t="s">
        <v>8</v>
      </c>
      <c r="F4" s="18" t="s">
        <v>20</v>
      </c>
      <c r="G4" s="19" t="s">
        <v>46</v>
      </c>
      <c r="I4" s="59" t="s">
        <v>67</v>
      </c>
      <c r="J4" s="60"/>
      <c r="K4" s="60"/>
      <c r="L4" s="60"/>
      <c r="M4" s="60"/>
      <c r="N4" s="60"/>
      <c r="O4" s="60"/>
      <c r="P4" s="60"/>
      <c r="Q4" s="60"/>
      <c r="R4" s="60"/>
    </row>
    <row r="5" spans="1:18" s="6" customFormat="1" ht="21.75" customHeight="1" thickBot="1">
      <c r="A5" s="10" t="s">
        <v>4</v>
      </c>
      <c r="B5" s="17" t="s">
        <v>5</v>
      </c>
      <c r="C5" s="11" t="s">
        <v>6</v>
      </c>
      <c r="D5" s="11" t="s">
        <v>7</v>
      </c>
      <c r="E5" s="12">
        <v>5</v>
      </c>
      <c r="F5" s="13" t="s">
        <v>18</v>
      </c>
      <c r="G5" s="11" t="s">
        <v>19</v>
      </c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18" s="6" customFormat="1" ht="75" customHeight="1" thickTop="1">
      <c r="A6" s="29">
        <v>1</v>
      </c>
      <c r="B6" s="53" t="s">
        <v>29</v>
      </c>
      <c r="C6" s="33" t="s">
        <v>13</v>
      </c>
      <c r="D6" s="34">
        <v>1</v>
      </c>
      <c r="E6" s="22"/>
      <c r="F6" s="23"/>
      <c r="G6" s="24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18" ht="18.75" customHeight="1">
      <c r="E7" s="8" t="s">
        <v>10</v>
      </c>
      <c r="F7" s="26">
        <f>SUM(F6:F6)</f>
        <v>0</v>
      </c>
      <c r="I7" s="60"/>
      <c r="J7" s="60"/>
      <c r="K7" s="60"/>
      <c r="L7" s="60"/>
      <c r="M7" s="60"/>
      <c r="N7" s="60"/>
      <c r="O7" s="60"/>
      <c r="P7" s="60"/>
      <c r="Q7" s="60"/>
      <c r="R7" s="60"/>
    </row>
    <row r="8" spans="1:18" ht="36">
      <c r="A8" s="9">
        <f>F7</f>
        <v>0</v>
      </c>
      <c r="B8" s="25" t="s">
        <v>11</v>
      </c>
      <c r="F8" s="44"/>
    </row>
    <row r="11" spans="1:18" ht="15">
      <c r="A11" s="16">
        <v>1524</v>
      </c>
      <c r="B11" s="15" t="s">
        <v>9</v>
      </c>
    </row>
    <row r="13" spans="1:18" ht="57.75" customHeight="1">
      <c r="A13" s="56" t="s">
        <v>48</v>
      </c>
      <c r="B13" s="56"/>
      <c r="C13" s="56"/>
      <c r="D13" s="56"/>
      <c r="E13" s="56"/>
      <c r="F13" s="56"/>
      <c r="G13" s="56"/>
    </row>
    <row r="14" spans="1:18" ht="56.25" customHeight="1">
      <c r="A14" s="56" t="s">
        <v>49</v>
      </c>
      <c r="B14" s="56"/>
      <c r="C14" s="56"/>
      <c r="D14" s="56"/>
      <c r="E14" s="56"/>
      <c r="F14" s="56"/>
      <c r="G14" s="56"/>
    </row>
  </sheetData>
  <mergeCells count="5">
    <mergeCell ref="B2:G2"/>
    <mergeCell ref="F1:G1"/>
    <mergeCell ref="A13:G13"/>
    <mergeCell ref="A14:G14"/>
    <mergeCell ref="I4:R7"/>
  </mergeCells>
  <conditionalFormatting sqref="F1 F3:G3 F4">
    <cfRule type="cellIs" dxfId="237" priority="23" stopIfTrue="1" operator="equal">
      <formula>0</formula>
    </cfRule>
  </conditionalFormatting>
  <conditionalFormatting sqref="G6">
    <cfRule type="cellIs" dxfId="236" priority="12" stopIfTrue="1" operator="equal">
      <formula>0</formula>
    </cfRule>
  </conditionalFormatting>
  <conditionalFormatting sqref="F6">
    <cfRule type="cellIs" dxfId="235" priority="13" operator="notEqual">
      <formula>$E6:$E6*$D6:$D6</formula>
    </cfRule>
  </conditionalFormatting>
  <conditionalFormatting sqref="F5">
    <cfRule type="cellIs" dxfId="234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6" fitToHeight="0" orientation="landscape" horizontalDpi="300" verticalDpi="30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15"/>
  <sheetViews>
    <sheetView workbookViewId="0">
      <selection activeCell="K14" sqref="K14"/>
    </sheetView>
  </sheetViews>
  <sheetFormatPr defaultRowHeight="12.75"/>
  <cols>
    <col min="1" max="1" width="9.5703125" style="2" customWidth="1"/>
    <col min="2" max="2" width="62.140625" style="5" customWidth="1"/>
    <col min="3" max="3" width="7.28515625" style="3" customWidth="1"/>
    <col min="4" max="4" width="9.140625" style="7"/>
    <col min="5" max="5" width="20.5703125" style="31" customWidth="1"/>
    <col min="6" max="6" width="14.85546875" style="3" customWidth="1"/>
    <col min="7" max="7" width="18.85546875" style="14" customWidth="1"/>
    <col min="8" max="16384" width="9.140625" style="1"/>
  </cols>
  <sheetData>
    <row r="1" spans="1:17">
      <c r="D1" s="3"/>
      <c r="F1" s="55" t="s">
        <v>47</v>
      </c>
      <c r="G1" s="55"/>
    </row>
    <row r="2" spans="1:17" ht="18" customHeight="1">
      <c r="B2" s="54" t="s">
        <v>38</v>
      </c>
      <c r="C2" s="54"/>
      <c r="D2" s="54"/>
      <c r="E2" s="54"/>
      <c r="F2" s="54"/>
      <c r="G2" s="54"/>
    </row>
    <row r="3" spans="1:17">
      <c r="D3" s="3"/>
    </row>
    <row r="4" spans="1:17" s="21" customFormat="1" ht="33" customHeight="1">
      <c r="A4" s="18" t="s">
        <v>3</v>
      </c>
      <c r="B4" s="43" t="s">
        <v>2</v>
      </c>
      <c r="C4" s="19" t="s">
        <v>1</v>
      </c>
      <c r="D4" s="19" t="s">
        <v>0</v>
      </c>
      <c r="E4" s="20" t="s">
        <v>8</v>
      </c>
      <c r="F4" s="18" t="s">
        <v>20</v>
      </c>
      <c r="G4" s="19" t="s">
        <v>46</v>
      </c>
      <c r="I4" s="59" t="s">
        <v>57</v>
      </c>
      <c r="J4" s="60"/>
      <c r="K4" s="60"/>
      <c r="L4" s="60"/>
      <c r="M4" s="60"/>
      <c r="N4" s="60"/>
      <c r="O4" s="60"/>
      <c r="P4" s="60"/>
      <c r="Q4" s="60"/>
    </row>
    <row r="5" spans="1:17" s="6" customFormat="1" ht="21.75" customHeight="1" thickBot="1">
      <c r="A5" s="10" t="s">
        <v>4</v>
      </c>
      <c r="B5" s="17" t="s">
        <v>5</v>
      </c>
      <c r="C5" s="11" t="s">
        <v>6</v>
      </c>
      <c r="D5" s="11" t="s">
        <v>7</v>
      </c>
      <c r="E5" s="12">
        <v>5</v>
      </c>
      <c r="F5" s="13" t="s">
        <v>18</v>
      </c>
      <c r="G5" s="11" t="s">
        <v>19</v>
      </c>
      <c r="I5" s="60"/>
      <c r="J5" s="60"/>
      <c r="K5" s="60"/>
      <c r="L5" s="60"/>
      <c r="M5" s="60"/>
      <c r="N5" s="60"/>
      <c r="O5" s="60"/>
      <c r="P5" s="60"/>
      <c r="Q5" s="60"/>
    </row>
    <row r="6" spans="1:17" ht="61.5" customHeight="1" thickTop="1">
      <c r="A6" s="27">
        <v>1</v>
      </c>
      <c r="B6" s="38" t="s">
        <v>17</v>
      </c>
      <c r="C6" s="36" t="s">
        <v>13</v>
      </c>
      <c r="D6" s="40">
        <v>2</v>
      </c>
      <c r="E6" s="22"/>
      <c r="F6" s="23"/>
      <c r="G6" s="24"/>
      <c r="I6" s="60"/>
      <c r="J6" s="60"/>
      <c r="K6" s="60"/>
      <c r="L6" s="60"/>
      <c r="M6" s="60"/>
      <c r="N6" s="60"/>
      <c r="O6" s="60"/>
      <c r="P6" s="60"/>
      <c r="Q6" s="60"/>
    </row>
    <row r="7" spans="1:17" ht="18.75" customHeight="1">
      <c r="E7" s="8" t="s">
        <v>10</v>
      </c>
      <c r="F7" s="26">
        <f>SUM(F6)</f>
        <v>0</v>
      </c>
    </row>
    <row r="8" spans="1:17" ht="36">
      <c r="A8" s="9">
        <f>F7</f>
        <v>0</v>
      </c>
      <c r="B8" s="25" t="s">
        <v>11</v>
      </c>
      <c r="F8" s="44"/>
    </row>
    <row r="11" spans="1:17" ht="15">
      <c r="A11" s="16">
        <v>1524</v>
      </c>
      <c r="B11" s="15" t="s">
        <v>9</v>
      </c>
    </row>
    <row r="14" spans="1:17" ht="48.75" customHeight="1">
      <c r="A14" s="56" t="s">
        <v>48</v>
      </c>
      <c r="B14" s="56"/>
      <c r="C14" s="56"/>
      <c r="D14" s="56"/>
      <c r="E14" s="56"/>
      <c r="F14" s="56"/>
      <c r="G14" s="56"/>
    </row>
    <row r="15" spans="1:17" ht="50.25" customHeight="1">
      <c r="A15" s="56" t="s">
        <v>49</v>
      </c>
      <c r="B15" s="56"/>
      <c r="C15" s="56"/>
      <c r="D15" s="56"/>
      <c r="E15" s="56"/>
      <c r="F15" s="56"/>
      <c r="G15" s="56"/>
    </row>
  </sheetData>
  <mergeCells count="5">
    <mergeCell ref="F1:G1"/>
    <mergeCell ref="B2:G2"/>
    <mergeCell ref="A14:G14"/>
    <mergeCell ref="A15:G15"/>
    <mergeCell ref="I4:Q6"/>
  </mergeCells>
  <conditionalFormatting sqref="F3:G3 G6">
    <cfRule type="cellIs" dxfId="95" priority="4" stopIfTrue="1" operator="equal">
      <formula>0</formula>
    </cfRule>
  </conditionalFormatting>
  <conditionalFormatting sqref="F6">
    <cfRule type="cellIs" dxfId="94" priority="5" operator="notEqual">
      <formula>$E6:$E6*$D6:$D6</formula>
    </cfRule>
  </conditionalFormatting>
  <conditionalFormatting sqref="F5">
    <cfRule type="cellIs" dxfId="93" priority="3" stopIfTrue="1" operator="equal">
      <formula>0</formula>
    </cfRule>
  </conditionalFormatting>
  <conditionalFormatting sqref="F4">
    <cfRule type="cellIs" dxfId="92" priority="2" stopIfTrue="1" operator="equal">
      <formula>0</formula>
    </cfRule>
  </conditionalFormatting>
  <conditionalFormatting sqref="F1">
    <cfRule type="cellIs" dxfId="91" priority="1" stopIfTrue="1" operator="equal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4"/>
  <sheetViews>
    <sheetView workbookViewId="0">
      <selection activeCell="K8" sqref="K8"/>
    </sheetView>
  </sheetViews>
  <sheetFormatPr defaultRowHeight="12.75"/>
  <cols>
    <col min="1" max="1" width="9.5703125" style="2" customWidth="1"/>
    <col min="2" max="2" width="62.140625" style="5" customWidth="1"/>
    <col min="3" max="3" width="7.28515625" style="3" customWidth="1"/>
    <col min="4" max="4" width="9.140625" style="7"/>
    <col min="5" max="5" width="20.5703125" style="31" customWidth="1"/>
    <col min="6" max="6" width="14.85546875" style="3" customWidth="1"/>
    <col min="7" max="7" width="25.42578125" style="14" customWidth="1"/>
    <col min="8" max="16384" width="9.140625" style="1"/>
  </cols>
  <sheetData>
    <row r="1" spans="1:17">
      <c r="D1" s="3"/>
      <c r="F1" s="55" t="s">
        <v>47</v>
      </c>
      <c r="G1" s="55"/>
    </row>
    <row r="2" spans="1:17" ht="18" customHeight="1">
      <c r="B2" s="54" t="s">
        <v>39</v>
      </c>
      <c r="C2" s="54"/>
      <c r="D2" s="54"/>
      <c r="E2" s="54"/>
      <c r="F2" s="54"/>
      <c r="G2" s="54"/>
    </row>
    <row r="3" spans="1:17">
      <c r="D3" s="3"/>
    </row>
    <row r="4" spans="1:17" s="21" customFormat="1" ht="33" customHeight="1">
      <c r="A4" s="18" t="s">
        <v>3</v>
      </c>
      <c r="B4" s="43" t="s">
        <v>2</v>
      </c>
      <c r="C4" s="19" t="s">
        <v>1</v>
      </c>
      <c r="D4" s="19" t="s">
        <v>0</v>
      </c>
      <c r="E4" s="20" t="s">
        <v>8</v>
      </c>
      <c r="F4" s="18" t="s">
        <v>20</v>
      </c>
      <c r="G4" s="19" t="s">
        <v>46</v>
      </c>
      <c r="I4" s="58" t="s">
        <v>56</v>
      </c>
      <c r="J4" s="57"/>
      <c r="K4" s="57"/>
      <c r="L4" s="57"/>
      <c r="M4" s="57"/>
      <c r="N4" s="57"/>
      <c r="O4" s="57"/>
      <c r="P4" s="57"/>
      <c r="Q4" s="57"/>
    </row>
    <row r="5" spans="1:17" s="6" customFormat="1" ht="21.75" customHeight="1" thickBot="1">
      <c r="A5" s="10" t="s">
        <v>4</v>
      </c>
      <c r="B5" s="17" t="s">
        <v>5</v>
      </c>
      <c r="C5" s="11" t="s">
        <v>6</v>
      </c>
      <c r="D5" s="11" t="s">
        <v>7</v>
      </c>
      <c r="E5" s="12">
        <v>5</v>
      </c>
      <c r="F5" s="13" t="s">
        <v>18</v>
      </c>
      <c r="G5" s="11" t="s">
        <v>19</v>
      </c>
      <c r="I5" s="57"/>
      <c r="J5" s="57"/>
      <c r="K5" s="57"/>
      <c r="L5" s="57"/>
      <c r="M5" s="57"/>
      <c r="N5" s="57"/>
      <c r="O5" s="57"/>
      <c r="P5" s="57"/>
      <c r="Q5" s="57"/>
    </row>
    <row r="6" spans="1:17" ht="63" thickTop="1">
      <c r="A6" s="27">
        <v>1</v>
      </c>
      <c r="B6" s="41" t="s">
        <v>26</v>
      </c>
      <c r="C6" s="33" t="s">
        <v>14</v>
      </c>
      <c r="D6" s="33">
        <v>2</v>
      </c>
      <c r="E6" s="22"/>
      <c r="F6" s="23"/>
      <c r="G6" s="24"/>
      <c r="I6" s="57"/>
      <c r="J6" s="57"/>
      <c r="K6" s="57"/>
      <c r="L6" s="57"/>
      <c r="M6" s="57"/>
      <c r="N6" s="57"/>
      <c r="O6" s="57"/>
      <c r="P6" s="57"/>
      <c r="Q6" s="57"/>
    </row>
    <row r="7" spans="1:17" ht="18.75" customHeight="1">
      <c r="E7" s="8" t="s">
        <v>10</v>
      </c>
      <c r="F7" s="26">
        <f>SUM(F6)</f>
        <v>0</v>
      </c>
    </row>
    <row r="8" spans="1:17" ht="36">
      <c r="A8" s="9">
        <f>F7</f>
        <v>0</v>
      </c>
      <c r="B8" s="25" t="s">
        <v>11</v>
      </c>
      <c r="F8" s="44"/>
    </row>
    <row r="11" spans="1:17" ht="15">
      <c r="A11" s="16">
        <v>1524</v>
      </c>
      <c r="B11" s="15" t="s">
        <v>9</v>
      </c>
    </row>
    <row r="13" spans="1:17" ht="45" customHeight="1">
      <c r="A13" s="56" t="s">
        <v>48</v>
      </c>
      <c r="B13" s="56"/>
      <c r="C13" s="56"/>
      <c r="D13" s="56"/>
      <c r="E13" s="56"/>
      <c r="F13" s="56"/>
      <c r="G13" s="56"/>
    </row>
    <row r="14" spans="1:17" ht="46.5" customHeight="1">
      <c r="A14" s="56" t="s">
        <v>49</v>
      </c>
      <c r="B14" s="56"/>
      <c r="C14" s="56"/>
      <c r="D14" s="56"/>
      <c r="E14" s="56"/>
      <c r="F14" s="56"/>
      <c r="G14" s="56"/>
    </row>
  </sheetData>
  <mergeCells count="5">
    <mergeCell ref="F1:G1"/>
    <mergeCell ref="B2:G2"/>
    <mergeCell ref="A13:G13"/>
    <mergeCell ref="A14:G14"/>
    <mergeCell ref="I4:Q6"/>
  </mergeCells>
  <conditionalFormatting sqref="F3:G3 G6">
    <cfRule type="cellIs" dxfId="79" priority="4" stopIfTrue="1" operator="equal">
      <formula>0</formula>
    </cfRule>
  </conditionalFormatting>
  <conditionalFormatting sqref="F6">
    <cfRule type="cellIs" dxfId="78" priority="5" operator="notEqual">
      <formula>$E6:$E6*$D6:$D6</formula>
    </cfRule>
  </conditionalFormatting>
  <conditionalFormatting sqref="F5">
    <cfRule type="cellIs" dxfId="77" priority="3" stopIfTrue="1" operator="equal">
      <formula>0</formula>
    </cfRule>
  </conditionalFormatting>
  <conditionalFormatting sqref="F4">
    <cfRule type="cellIs" dxfId="76" priority="2" stopIfTrue="1" operator="equal">
      <formula>0</formula>
    </cfRule>
  </conditionalFormatting>
  <conditionalFormatting sqref="F1">
    <cfRule type="cellIs" dxfId="75" priority="1" stopIfTrue="1" operator="equal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13"/>
  <sheetViews>
    <sheetView workbookViewId="0">
      <selection activeCell="K11" sqref="K11"/>
    </sheetView>
  </sheetViews>
  <sheetFormatPr defaultRowHeight="12.75"/>
  <cols>
    <col min="1" max="1" width="9.5703125" style="2" customWidth="1"/>
    <col min="2" max="2" width="62.140625" style="5" customWidth="1"/>
    <col min="3" max="3" width="7.28515625" style="3" customWidth="1"/>
    <col min="4" max="4" width="9.140625" style="7"/>
    <col min="5" max="5" width="20.5703125" style="31" customWidth="1"/>
    <col min="6" max="6" width="22.140625" style="3" customWidth="1"/>
    <col min="7" max="7" width="22.85546875" style="14" customWidth="1"/>
    <col min="8" max="16384" width="9.140625" style="1"/>
  </cols>
  <sheetData>
    <row r="1" spans="1:17">
      <c r="D1" s="3"/>
      <c r="F1" s="55" t="s">
        <v>47</v>
      </c>
      <c r="G1" s="55"/>
    </row>
    <row r="2" spans="1:17" ht="18" customHeight="1">
      <c r="B2" s="54" t="s">
        <v>40</v>
      </c>
      <c r="C2" s="54"/>
      <c r="D2" s="54"/>
      <c r="E2" s="54"/>
      <c r="F2" s="54"/>
      <c r="G2" s="54"/>
    </row>
    <row r="3" spans="1:17">
      <c r="D3" s="3"/>
    </row>
    <row r="4" spans="1:17" s="21" customFormat="1" ht="33" customHeight="1">
      <c r="A4" s="18" t="s">
        <v>3</v>
      </c>
      <c r="B4" s="43" t="s">
        <v>2</v>
      </c>
      <c r="C4" s="19" t="s">
        <v>1</v>
      </c>
      <c r="D4" s="19" t="s">
        <v>0</v>
      </c>
      <c r="E4" s="20" t="s">
        <v>8</v>
      </c>
      <c r="F4" s="18" t="s">
        <v>20</v>
      </c>
      <c r="G4" s="19" t="s">
        <v>46</v>
      </c>
      <c r="I4" s="58" t="s">
        <v>55</v>
      </c>
      <c r="J4" s="57"/>
      <c r="K4" s="57"/>
      <c r="L4" s="57"/>
      <c r="M4" s="57"/>
      <c r="N4" s="57"/>
      <c r="O4" s="57"/>
      <c r="P4" s="57"/>
      <c r="Q4" s="57"/>
    </row>
    <row r="5" spans="1:17" s="6" customFormat="1" ht="21.75" customHeight="1" thickBot="1">
      <c r="A5" s="10" t="s">
        <v>4</v>
      </c>
      <c r="B5" s="17" t="s">
        <v>5</v>
      </c>
      <c r="C5" s="11" t="s">
        <v>6</v>
      </c>
      <c r="D5" s="11" t="s">
        <v>7</v>
      </c>
      <c r="E5" s="12">
        <v>5</v>
      </c>
      <c r="F5" s="13" t="s">
        <v>18</v>
      </c>
      <c r="G5" s="11" t="s">
        <v>19</v>
      </c>
      <c r="I5" s="57"/>
      <c r="J5" s="57"/>
      <c r="K5" s="57"/>
      <c r="L5" s="57"/>
      <c r="M5" s="57"/>
      <c r="N5" s="57"/>
      <c r="O5" s="57"/>
      <c r="P5" s="57"/>
      <c r="Q5" s="57"/>
    </row>
    <row r="6" spans="1:17" ht="48" thickTop="1">
      <c r="A6" s="27">
        <v>1</v>
      </c>
      <c r="B6" s="41" t="s">
        <v>27</v>
      </c>
      <c r="C6" s="33" t="s">
        <v>13</v>
      </c>
      <c r="D6" s="33">
        <v>1</v>
      </c>
      <c r="E6" s="22"/>
      <c r="F6" s="23"/>
      <c r="G6" s="24"/>
      <c r="I6" s="57"/>
      <c r="J6" s="57"/>
      <c r="K6" s="57"/>
      <c r="L6" s="57"/>
      <c r="M6" s="57"/>
      <c r="N6" s="57"/>
      <c r="O6" s="57"/>
      <c r="P6" s="57"/>
      <c r="Q6" s="57"/>
    </row>
    <row r="7" spans="1:17" ht="18.75" customHeight="1">
      <c r="E7" s="8" t="s">
        <v>10</v>
      </c>
      <c r="F7" s="26">
        <f>SUM(F6)</f>
        <v>0</v>
      </c>
    </row>
    <row r="8" spans="1:17" ht="36">
      <c r="A8" s="9">
        <f>F7</f>
        <v>0</v>
      </c>
      <c r="B8" s="25" t="s">
        <v>11</v>
      </c>
      <c r="F8" s="44"/>
    </row>
    <row r="10" spans="1:17" ht="15">
      <c r="A10" s="16">
        <v>1524</v>
      </c>
      <c r="B10" s="15" t="s">
        <v>9</v>
      </c>
    </row>
    <row r="12" spans="1:17" ht="54" customHeight="1">
      <c r="A12" s="56" t="s">
        <v>48</v>
      </c>
      <c r="B12" s="56"/>
      <c r="C12" s="56"/>
      <c r="D12" s="56"/>
      <c r="E12" s="56"/>
      <c r="F12" s="56"/>
      <c r="G12" s="56"/>
    </row>
    <row r="13" spans="1:17" ht="45.75" customHeight="1">
      <c r="A13" s="56" t="s">
        <v>49</v>
      </c>
      <c r="B13" s="56"/>
      <c r="C13" s="56"/>
      <c r="D13" s="56"/>
      <c r="E13" s="56"/>
      <c r="F13" s="56"/>
      <c r="G13" s="56"/>
    </row>
  </sheetData>
  <mergeCells count="5">
    <mergeCell ref="F1:G1"/>
    <mergeCell ref="B2:G2"/>
    <mergeCell ref="A12:G12"/>
    <mergeCell ref="A13:G13"/>
    <mergeCell ref="I4:Q6"/>
  </mergeCells>
  <conditionalFormatting sqref="F3:G3 G6">
    <cfRule type="cellIs" dxfId="63" priority="4" stopIfTrue="1" operator="equal">
      <formula>0</formula>
    </cfRule>
  </conditionalFormatting>
  <conditionalFormatting sqref="F6">
    <cfRule type="cellIs" dxfId="62" priority="5" operator="notEqual">
      <formula>$E6:$E6*$D6:$D6</formula>
    </cfRule>
  </conditionalFormatting>
  <conditionalFormatting sqref="F5">
    <cfRule type="cellIs" dxfId="61" priority="3" stopIfTrue="1" operator="equal">
      <formula>0</formula>
    </cfRule>
  </conditionalFormatting>
  <conditionalFormatting sqref="F4">
    <cfRule type="cellIs" dxfId="60" priority="2" stopIfTrue="1" operator="equal">
      <formula>0</formula>
    </cfRule>
  </conditionalFormatting>
  <conditionalFormatting sqref="F1">
    <cfRule type="cellIs" dxfId="59" priority="1" stopIfTrue="1" operator="equal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13"/>
  <sheetViews>
    <sheetView workbookViewId="0">
      <selection activeCell="L11" sqref="L11"/>
    </sheetView>
  </sheetViews>
  <sheetFormatPr defaultRowHeight="12.75"/>
  <cols>
    <col min="1" max="1" width="8.7109375" bestFit="1" customWidth="1"/>
    <col min="2" max="2" width="58.85546875" customWidth="1"/>
    <col min="3" max="3" width="11" customWidth="1"/>
    <col min="4" max="4" width="11.5703125" customWidth="1"/>
    <col min="5" max="5" width="16.5703125" customWidth="1"/>
    <col min="6" max="6" width="18" customWidth="1"/>
    <col min="7" max="7" width="21.85546875" customWidth="1"/>
  </cols>
  <sheetData>
    <row r="1" spans="1:17">
      <c r="A1" s="2"/>
      <c r="B1" s="5"/>
      <c r="C1" s="3"/>
      <c r="D1" s="3"/>
      <c r="E1" s="45"/>
      <c r="F1" s="55" t="s">
        <v>47</v>
      </c>
      <c r="G1" s="55"/>
      <c r="H1" s="1"/>
    </row>
    <row r="2" spans="1:17" ht="15">
      <c r="A2" s="2"/>
      <c r="B2" s="54" t="s">
        <v>43</v>
      </c>
      <c r="C2" s="54"/>
      <c r="D2" s="54"/>
      <c r="E2" s="54"/>
      <c r="F2" s="54"/>
      <c r="G2" s="54"/>
      <c r="H2" s="1"/>
    </row>
    <row r="3" spans="1:17">
      <c r="A3" s="2"/>
      <c r="B3" s="5"/>
      <c r="C3" s="3"/>
      <c r="D3" s="3"/>
      <c r="E3" s="45"/>
      <c r="F3" s="3"/>
      <c r="G3" s="14"/>
      <c r="H3" s="1"/>
    </row>
    <row r="4" spans="1:17" ht="45">
      <c r="A4" s="18" t="s">
        <v>3</v>
      </c>
      <c r="B4" s="43" t="s">
        <v>2</v>
      </c>
      <c r="C4" s="19" t="s">
        <v>1</v>
      </c>
      <c r="D4" s="19" t="s">
        <v>0</v>
      </c>
      <c r="E4" s="20" t="s">
        <v>8</v>
      </c>
      <c r="F4" s="18" t="s">
        <v>20</v>
      </c>
      <c r="G4" s="19" t="s">
        <v>51</v>
      </c>
      <c r="H4" s="21"/>
      <c r="I4" s="61" t="s">
        <v>54</v>
      </c>
      <c r="J4" s="62"/>
      <c r="K4" s="62"/>
      <c r="L4" s="62"/>
      <c r="M4" s="62"/>
      <c r="N4" s="62"/>
      <c r="O4" s="62"/>
      <c r="P4" s="62"/>
      <c r="Q4" s="62"/>
    </row>
    <row r="5" spans="1:17" ht="13.5" thickBot="1">
      <c r="A5" s="10" t="s">
        <v>4</v>
      </c>
      <c r="B5" s="17" t="s">
        <v>5</v>
      </c>
      <c r="C5" s="11" t="s">
        <v>6</v>
      </c>
      <c r="D5" s="11" t="s">
        <v>7</v>
      </c>
      <c r="E5" s="12">
        <v>5</v>
      </c>
      <c r="F5" s="13" t="s">
        <v>18</v>
      </c>
      <c r="G5" s="11" t="s">
        <v>19</v>
      </c>
      <c r="H5" s="6"/>
      <c r="I5" s="62"/>
      <c r="J5" s="62"/>
      <c r="K5" s="62"/>
      <c r="L5" s="62"/>
      <c r="M5" s="62"/>
      <c r="N5" s="62"/>
      <c r="O5" s="62"/>
      <c r="P5" s="62"/>
      <c r="Q5" s="62"/>
    </row>
    <row r="6" spans="1:17" ht="85.5" customHeight="1" thickTop="1">
      <c r="A6" s="46">
        <v>1</v>
      </c>
      <c r="B6" s="51" t="s">
        <v>42</v>
      </c>
      <c r="C6" s="36" t="s">
        <v>13</v>
      </c>
      <c r="D6" s="36">
        <v>8</v>
      </c>
      <c r="E6" s="22"/>
      <c r="F6" s="23"/>
      <c r="G6" s="24"/>
      <c r="H6" s="1"/>
      <c r="I6" s="62"/>
      <c r="J6" s="62"/>
      <c r="K6" s="62"/>
      <c r="L6" s="62"/>
      <c r="M6" s="62"/>
      <c r="N6" s="62"/>
      <c r="O6" s="62"/>
      <c r="P6" s="62"/>
      <c r="Q6" s="62"/>
    </row>
    <row r="7" spans="1:17" ht="18.75">
      <c r="A7" s="2"/>
      <c r="B7" s="5"/>
      <c r="C7" s="3"/>
      <c r="D7" s="7"/>
      <c r="E7" s="8" t="s">
        <v>10</v>
      </c>
      <c r="F7" s="26">
        <f>SUM(F6)</f>
        <v>0</v>
      </c>
      <c r="G7" s="14"/>
      <c r="H7" s="1"/>
    </row>
    <row r="8" spans="1:17" ht="48">
      <c r="A8" s="47">
        <f>F7</f>
        <v>0</v>
      </c>
      <c r="B8" s="25" t="s">
        <v>11</v>
      </c>
      <c r="C8" s="3"/>
      <c r="D8" s="7"/>
      <c r="E8" s="45"/>
      <c r="F8" s="44"/>
      <c r="G8" s="14"/>
      <c r="H8" s="1"/>
    </row>
    <row r="9" spans="1:17">
      <c r="A9" s="2"/>
      <c r="B9" s="5"/>
      <c r="C9" s="3"/>
      <c r="D9" s="7"/>
      <c r="E9" s="45"/>
      <c r="F9" s="3"/>
      <c r="G9" s="14"/>
      <c r="H9" s="1"/>
    </row>
    <row r="10" spans="1:17" ht="30">
      <c r="A10" s="48">
        <v>1524</v>
      </c>
      <c r="B10" s="15" t="s">
        <v>9</v>
      </c>
      <c r="C10" s="3"/>
      <c r="D10" s="7"/>
      <c r="E10" s="45"/>
      <c r="F10" s="3"/>
      <c r="G10" s="14"/>
      <c r="H10" s="1"/>
    </row>
    <row r="11" spans="1:17">
      <c r="A11" s="2"/>
      <c r="B11" s="5"/>
      <c r="C11" s="3"/>
      <c r="D11" s="7"/>
      <c r="E11" s="45"/>
      <c r="F11" s="3"/>
      <c r="G11" s="14"/>
      <c r="H11" s="1"/>
    </row>
    <row r="12" spans="1:17" ht="50.25" customHeight="1">
      <c r="A12" s="56" t="s">
        <v>48</v>
      </c>
      <c r="B12" s="56"/>
      <c r="C12" s="56"/>
      <c r="D12" s="56"/>
      <c r="E12" s="56"/>
      <c r="F12" s="56"/>
      <c r="G12" s="56"/>
      <c r="H12" s="1"/>
    </row>
    <row r="13" spans="1:17" ht="46.5" customHeight="1">
      <c r="A13" s="56" t="s">
        <v>49</v>
      </c>
      <c r="B13" s="56"/>
      <c r="C13" s="56"/>
      <c r="D13" s="56"/>
      <c r="E13" s="56"/>
      <c r="F13" s="56"/>
      <c r="G13" s="56"/>
    </row>
  </sheetData>
  <mergeCells count="5">
    <mergeCell ref="F1:G1"/>
    <mergeCell ref="B2:G2"/>
    <mergeCell ref="A12:G12"/>
    <mergeCell ref="A13:G13"/>
    <mergeCell ref="I4:Q6"/>
  </mergeCells>
  <conditionalFormatting sqref="F3:G3 G6">
    <cfRule type="cellIs" dxfId="47" priority="4" stopIfTrue="1" operator="equal">
      <formula>0</formula>
    </cfRule>
  </conditionalFormatting>
  <conditionalFormatting sqref="F6">
    <cfRule type="cellIs" dxfId="46" priority="5" operator="notEqual">
      <formula>$E6:$E6*$D6:$D6</formula>
    </cfRule>
  </conditionalFormatting>
  <conditionalFormatting sqref="F5">
    <cfRule type="cellIs" dxfId="45" priority="3" stopIfTrue="1" operator="equal">
      <formula>0</formula>
    </cfRule>
  </conditionalFormatting>
  <conditionalFormatting sqref="F4">
    <cfRule type="cellIs" dxfId="44" priority="2" stopIfTrue="1" operator="equal">
      <formula>0</formula>
    </cfRule>
  </conditionalFormatting>
  <conditionalFormatting sqref="F1">
    <cfRule type="cellIs" dxfId="43" priority="1" stopIfTrue="1" operator="equal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15"/>
  <sheetViews>
    <sheetView workbookViewId="0">
      <selection activeCell="K13" sqref="K13"/>
    </sheetView>
  </sheetViews>
  <sheetFormatPr defaultRowHeight="12.75"/>
  <cols>
    <col min="1" max="1" width="5.85546875" customWidth="1"/>
    <col min="2" max="2" width="68.42578125" customWidth="1"/>
    <col min="3" max="3" width="14.140625" customWidth="1"/>
    <col min="4" max="4" width="14.28515625" customWidth="1"/>
    <col min="5" max="5" width="14.5703125" customWidth="1"/>
    <col min="6" max="6" width="14.42578125" customWidth="1"/>
    <col min="7" max="7" width="23.140625" customWidth="1"/>
  </cols>
  <sheetData>
    <row r="1" spans="1:16">
      <c r="A1" s="2"/>
      <c r="B1" s="5"/>
      <c r="C1" s="3"/>
      <c r="D1" s="3"/>
      <c r="E1" s="49"/>
      <c r="F1" s="55" t="s">
        <v>47</v>
      </c>
      <c r="G1" s="55"/>
      <c r="H1" s="1"/>
    </row>
    <row r="2" spans="1:16" ht="15">
      <c r="A2" s="2"/>
      <c r="B2" s="54" t="s">
        <v>41</v>
      </c>
      <c r="C2" s="54"/>
      <c r="D2" s="54"/>
      <c r="E2" s="54"/>
      <c r="F2" s="54"/>
      <c r="G2" s="54"/>
      <c r="H2" s="1"/>
    </row>
    <row r="3" spans="1:16">
      <c r="A3" s="2"/>
      <c r="B3" s="5"/>
      <c r="C3" s="3"/>
      <c r="D3" s="3"/>
      <c r="E3" s="49"/>
      <c r="F3" s="3"/>
      <c r="G3" s="14"/>
      <c r="H3" s="1"/>
    </row>
    <row r="4" spans="1:16" ht="45">
      <c r="A4" s="18" t="s">
        <v>3</v>
      </c>
      <c r="B4" s="43" t="s">
        <v>2</v>
      </c>
      <c r="C4" s="19" t="s">
        <v>1</v>
      </c>
      <c r="D4" s="19" t="s">
        <v>0</v>
      </c>
      <c r="E4" s="20" t="s">
        <v>8</v>
      </c>
      <c r="F4" s="18" t="s">
        <v>20</v>
      </c>
      <c r="G4" s="19" t="s">
        <v>46</v>
      </c>
      <c r="H4" s="21"/>
      <c r="I4" s="61" t="s">
        <v>53</v>
      </c>
      <c r="J4" s="62"/>
      <c r="K4" s="62"/>
      <c r="L4" s="62"/>
      <c r="M4" s="62"/>
      <c r="N4" s="62"/>
      <c r="O4" s="62"/>
      <c r="P4" s="62"/>
    </row>
    <row r="5" spans="1:16" ht="13.5" thickBot="1">
      <c r="A5" s="10" t="s">
        <v>4</v>
      </c>
      <c r="B5" s="17" t="s">
        <v>5</v>
      </c>
      <c r="C5" s="11" t="s">
        <v>6</v>
      </c>
      <c r="D5" s="11" t="s">
        <v>7</v>
      </c>
      <c r="E5" s="12">
        <v>5</v>
      </c>
      <c r="F5" s="13" t="s">
        <v>18</v>
      </c>
      <c r="G5" s="11" t="s">
        <v>19</v>
      </c>
      <c r="H5" s="6"/>
      <c r="I5" s="62"/>
      <c r="J5" s="62"/>
      <c r="K5" s="62"/>
      <c r="L5" s="62"/>
      <c r="M5" s="62"/>
      <c r="N5" s="62"/>
      <c r="O5" s="62"/>
      <c r="P5" s="62"/>
    </row>
    <row r="6" spans="1:16" ht="48" thickTop="1">
      <c r="A6" s="46">
        <v>1</v>
      </c>
      <c r="B6" s="50" t="s">
        <v>45</v>
      </c>
      <c r="C6" s="42" t="s">
        <v>13</v>
      </c>
      <c r="D6" s="42">
        <v>39</v>
      </c>
      <c r="E6" s="22"/>
      <c r="F6" s="23"/>
      <c r="G6" s="24"/>
      <c r="H6" s="1"/>
      <c r="I6" s="62"/>
      <c r="J6" s="62"/>
      <c r="K6" s="62"/>
      <c r="L6" s="62"/>
      <c r="M6" s="62"/>
      <c r="N6" s="62"/>
      <c r="O6" s="62"/>
      <c r="P6" s="62"/>
    </row>
    <row r="7" spans="1:16" ht="18.75">
      <c r="A7" s="2"/>
      <c r="B7" s="5"/>
      <c r="C7" s="3"/>
      <c r="D7" s="7"/>
      <c r="E7" s="8" t="s">
        <v>10</v>
      </c>
      <c r="F7" s="26">
        <f>SUM(F6)</f>
        <v>0</v>
      </c>
      <c r="G7" s="14"/>
      <c r="H7" s="1"/>
    </row>
    <row r="8" spans="1:16" ht="36">
      <c r="A8" s="47">
        <f>F7</f>
        <v>0</v>
      </c>
      <c r="B8" s="25" t="s">
        <v>11</v>
      </c>
      <c r="C8" s="3"/>
      <c r="D8" s="7"/>
      <c r="E8" s="49"/>
      <c r="F8" s="44"/>
      <c r="G8" s="14"/>
      <c r="H8" s="1"/>
    </row>
    <row r="9" spans="1:16">
      <c r="A9" s="2"/>
      <c r="B9" s="5"/>
      <c r="C9" s="3"/>
      <c r="D9" s="7"/>
      <c r="E9" s="49"/>
      <c r="F9" s="3"/>
      <c r="G9" s="14"/>
      <c r="H9" s="1"/>
    </row>
    <row r="10" spans="1:16">
      <c r="A10" s="2"/>
      <c r="B10" s="5"/>
      <c r="C10" s="3"/>
      <c r="D10" s="7"/>
      <c r="E10" s="49"/>
      <c r="F10" s="3"/>
      <c r="G10" s="14"/>
      <c r="H10" s="1"/>
    </row>
    <row r="11" spans="1:16" ht="15">
      <c r="A11" s="48">
        <v>1524</v>
      </c>
      <c r="B11" s="15" t="s">
        <v>9</v>
      </c>
      <c r="C11" s="3"/>
      <c r="D11" s="7"/>
      <c r="E11" s="49"/>
      <c r="F11" s="3"/>
      <c r="G11" s="14"/>
      <c r="H11" s="1"/>
    </row>
    <row r="12" spans="1:16">
      <c r="A12" s="2"/>
      <c r="B12" s="5"/>
      <c r="C12" s="3"/>
      <c r="D12" s="7"/>
      <c r="E12" s="49"/>
      <c r="F12" s="3"/>
      <c r="G12" s="14"/>
      <c r="H12" s="1"/>
    </row>
    <row r="13" spans="1:16" ht="54.75" customHeight="1">
      <c r="A13" s="56" t="s">
        <v>48</v>
      </c>
      <c r="B13" s="56"/>
      <c r="C13" s="56"/>
      <c r="D13" s="56"/>
      <c r="E13" s="56"/>
      <c r="F13" s="56"/>
      <c r="G13" s="56"/>
      <c r="H13" s="1"/>
    </row>
    <row r="14" spans="1:16" ht="54" customHeight="1">
      <c r="A14" s="56" t="s">
        <v>49</v>
      </c>
      <c r="B14" s="56"/>
      <c r="C14" s="56"/>
      <c r="D14" s="56"/>
      <c r="E14" s="56"/>
      <c r="F14" s="56"/>
      <c r="G14" s="56"/>
      <c r="H14" s="1"/>
    </row>
    <row r="15" spans="1:16">
      <c r="A15" s="2"/>
      <c r="B15" s="5"/>
      <c r="C15" s="3"/>
      <c r="D15" s="7"/>
      <c r="E15" s="49"/>
      <c r="F15" s="3"/>
      <c r="G15" s="14"/>
      <c r="H15" s="1"/>
    </row>
  </sheetData>
  <mergeCells count="5">
    <mergeCell ref="F1:G1"/>
    <mergeCell ref="B2:G2"/>
    <mergeCell ref="A13:G13"/>
    <mergeCell ref="A14:G14"/>
    <mergeCell ref="I4:P6"/>
  </mergeCells>
  <conditionalFormatting sqref="F3:G3 G6">
    <cfRule type="cellIs" dxfId="31" priority="4" stopIfTrue="1" operator="equal">
      <formula>0</formula>
    </cfRule>
  </conditionalFormatting>
  <conditionalFormatting sqref="F6">
    <cfRule type="cellIs" dxfId="30" priority="5" operator="notEqual">
      <formula>$E6:$E6*$D6:$D6</formula>
    </cfRule>
  </conditionalFormatting>
  <conditionalFormatting sqref="F5">
    <cfRule type="cellIs" dxfId="29" priority="3" stopIfTrue="1" operator="equal">
      <formula>0</formula>
    </cfRule>
  </conditionalFormatting>
  <conditionalFormatting sqref="F4">
    <cfRule type="cellIs" dxfId="28" priority="2" stopIfTrue="1" operator="equal">
      <formula>0</formula>
    </cfRule>
  </conditionalFormatting>
  <conditionalFormatting sqref="F1">
    <cfRule type="cellIs" dxfId="27" priority="1" stopIfTrue="1" operator="equal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14"/>
  <sheetViews>
    <sheetView workbookViewId="0">
      <selection activeCell="I4" sqref="I4:P6"/>
    </sheetView>
  </sheetViews>
  <sheetFormatPr defaultRowHeight="12.75"/>
  <cols>
    <col min="1" max="1" width="9.5703125" style="2" customWidth="1"/>
    <col min="2" max="2" width="62.140625" style="5" customWidth="1"/>
    <col min="3" max="3" width="7.28515625" style="3" customWidth="1"/>
    <col min="4" max="4" width="9.140625" style="7"/>
    <col min="5" max="5" width="20.5703125" style="31" customWidth="1"/>
    <col min="6" max="6" width="18.42578125" style="3" customWidth="1"/>
    <col min="7" max="7" width="25.28515625" style="14" customWidth="1"/>
    <col min="8" max="16384" width="9.140625" style="1"/>
  </cols>
  <sheetData>
    <row r="1" spans="1:16">
      <c r="D1" s="3"/>
      <c r="F1" s="55" t="s">
        <v>47</v>
      </c>
      <c r="G1" s="55"/>
    </row>
    <row r="2" spans="1:16" ht="18" customHeight="1">
      <c r="B2" s="54" t="s">
        <v>44</v>
      </c>
      <c r="C2" s="54"/>
      <c r="D2" s="54"/>
      <c r="E2" s="54"/>
      <c r="F2" s="54"/>
      <c r="G2" s="54"/>
    </row>
    <row r="3" spans="1:16">
      <c r="D3" s="3"/>
    </row>
    <row r="4" spans="1:16" s="21" customFormat="1" ht="33" customHeight="1">
      <c r="A4" s="18" t="s">
        <v>3</v>
      </c>
      <c r="B4" s="43" t="s">
        <v>2</v>
      </c>
      <c r="C4" s="19" t="s">
        <v>1</v>
      </c>
      <c r="D4" s="19" t="s">
        <v>0</v>
      </c>
      <c r="E4" s="20" t="s">
        <v>8</v>
      </c>
      <c r="F4" s="18" t="s">
        <v>20</v>
      </c>
      <c r="G4" s="19" t="s">
        <v>46</v>
      </c>
      <c r="I4" s="59" t="s">
        <v>52</v>
      </c>
      <c r="J4" s="60"/>
      <c r="K4" s="60"/>
      <c r="L4" s="60"/>
      <c r="M4" s="60"/>
      <c r="N4" s="60"/>
      <c r="O4" s="60"/>
      <c r="P4" s="60"/>
    </row>
    <row r="5" spans="1:16" s="6" customFormat="1" ht="21.75" customHeight="1" thickBot="1">
      <c r="A5" s="10" t="s">
        <v>4</v>
      </c>
      <c r="B5" s="17" t="s">
        <v>5</v>
      </c>
      <c r="C5" s="11" t="s">
        <v>6</v>
      </c>
      <c r="D5" s="11" t="s">
        <v>7</v>
      </c>
      <c r="E5" s="12">
        <v>5</v>
      </c>
      <c r="F5" s="13" t="s">
        <v>18</v>
      </c>
      <c r="G5" s="11" t="s">
        <v>19</v>
      </c>
      <c r="I5" s="60"/>
      <c r="J5" s="60"/>
      <c r="K5" s="60"/>
      <c r="L5" s="60"/>
      <c r="M5" s="60"/>
      <c r="N5" s="60"/>
      <c r="O5" s="60"/>
      <c r="P5" s="60"/>
    </row>
    <row r="6" spans="1:16" ht="48" thickTop="1">
      <c r="A6" s="27">
        <v>1</v>
      </c>
      <c r="B6" s="35" t="s">
        <v>28</v>
      </c>
      <c r="C6" s="42" t="s">
        <v>13</v>
      </c>
      <c r="D6" s="42">
        <v>2</v>
      </c>
      <c r="E6" s="22"/>
      <c r="F6" s="23"/>
      <c r="G6" s="24"/>
      <c r="I6" s="60"/>
      <c r="J6" s="60"/>
      <c r="K6" s="60"/>
      <c r="L6" s="60"/>
      <c r="M6" s="60"/>
      <c r="N6" s="60"/>
      <c r="O6" s="60"/>
      <c r="P6" s="60"/>
    </row>
    <row r="7" spans="1:16" ht="18.75" customHeight="1">
      <c r="E7" s="8" t="s">
        <v>10</v>
      </c>
      <c r="F7" s="26">
        <f>SUM(F6)</f>
        <v>0</v>
      </c>
    </row>
    <row r="8" spans="1:16" ht="36">
      <c r="A8" s="9">
        <f>F7</f>
        <v>0</v>
      </c>
      <c r="B8" s="25" t="s">
        <v>11</v>
      </c>
      <c r="F8" s="44"/>
    </row>
    <row r="11" spans="1:16" ht="15">
      <c r="A11" s="16">
        <v>1524</v>
      </c>
      <c r="B11" s="15" t="s">
        <v>9</v>
      </c>
    </row>
    <row r="13" spans="1:16" ht="48.75" customHeight="1">
      <c r="A13" s="56" t="s">
        <v>48</v>
      </c>
      <c r="B13" s="56"/>
      <c r="C13" s="56"/>
      <c r="D13" s="56"/>
      <c r="E13" s="56"/>
      <c r="F13" s="56"/>
      <c r="G13" s="56"/>
    </row>
    <row r="14" spans="1:16" ht="62.25" customHeight="1">
      <c r="A14" s="56" t="s">
        <v>49</v>
      </c>
      <c r="B14" s="56"/>
      <c r="C14" s="56"/>
      <c r="D14" s="56"/>
      <c r="E14" s="56"/>
      <c r="F14" s="56"/>
      <c r="G14" s="56"/>
    </row>
  </sheetData>
  <mergeCells count="5">
    <mergeCell ref="F1:G1"/>
    <mergeCell ref="B2:G2"/>
    <mergeCell ref="A13:G13"/>
    <mergeCell ref="A14:G14"/>
    <mergeCell ref="I4:P6"/>
  </mergeCells>
  <conditionalFormatting sqref="F3:G3 G6">
    <cfRule type="cellIs" dxfId="15" priority="4" stopIfTrue="1" operator="equal">
      <formula>0</formula>
    </cfRule>
  </conditionalFormatting>
  <conditionalFormatting sqref="F6">
    <cfRule type="cellIs" dxfId="14" priority="5" operator="notEqual">
      <formula>$E6:$E6*$D6:$D6</formula>
    </cfRule>
  </conditionalFormatting>
  <conditionalFormatting sqref="F5">
    <cfRule type="cellIs" dxfId="13" priority="3" stopIfTrue="1" operator="equal">
      <formula>0</formula>
    </cfRule>
  </conditionalFormatting>
  <conditionalFormatting sqref="F4">
    <cfRule type="cellIs" dxfId="12" priority="2" stopIfTrue="1" operator="equal">
      <formula>0</formula>
    </cfRule>
  </conditionalFormatting>
  <conditionalFormatting sqref="F1">
    <cfRule type="cellIs" dxfId="11" priority="1" stopIfTrue="1" operator="equal">
      <formula>0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5"/>
  <sheetViews>
    <sheetView workbookViewId="0">
      <selection activeCell="I8" sqref="I8"/>
    </sheetView>
  </sheetViews>
  <sheetFormatPr defaultRowHeight="12.75"/>
  <cols>
    <col min="1" max="1" width="9.5703125" style="2" customWidth="1"/>
    <col min="2" max="2" width="62.140625" style="5" customWidth="1"/>
    <col min="3" max="3" width="7.28515625" style="3" customWidth="1"/>
    <col min="4" max="4" width="9.140625" style="7"/>
    <col min="5" max="5" width="20.5703125" style="28" customWidth="1"/>
    <col min="6" max="6" width="14.85546875" style="3" customWidth="1"/>
    <col min="7" max="7" width="18.85546875" style="14" customWidth="1"/>
    <col min="8" max="16384" width="9.140625" style="1"/>
  </cols>
  <sheetData>
    <row r="1" spans="1:16">
      <c r="D1" s="3"/>
      <c r="F1" s="55" t="s">
        <v>47</v>
      </c>
      <c r="G1" s="55"/>
    </row>
    <row r="2" spans="1:16" ht="18" customHeight="1">
      <c r="B2" s="54" t="s">
        <v>30</v>
      </c>
      <c r="C2" s="54"/>
      <c r="D2" s="54"/>
      <c r="E2" s="54"/>
      <c r="F2" s="54"/>
      <c r="G2" s="54"/>
    </row>
    <row r="3" spans="1:16">
      <c r="D3" s="3"/>
    </row>
    <row r="4" spans="1:16" s="21" customFormat="1" ht="33" customHeight="1">
      <c r="A4" s="18" t="s">
        <v>3</v>
      </c>
      <c r="B4" s="43" t="s">
        <v>2</v>
      </c>
      <c r="C4" s="19" t="s">
        <v>1</v>
      </c>
      <c r="D4" s="19" t="s">
        <v>0</v>
      </c>
      <c r="E4" s="20" t="s">
        <v>8</v>
      </c>
      <c r="F4" s="18" t="s">
        <v>20</v>
      </c>
      <c r="G4" s="19" t="s">
        <v>46</v>
      </c>
      <c r="I4" s="59" t="s">
        <v>66</v>
      </c>
      <c r="J4" s="60"/>
      <c r="K4" s="60"/>
      <c r="L4" s="60"/>
      <c r="M4" s="60"/>
      <c r="N4" s="60"/>
      <c r="O4" s="60"/>
      <c r="P4" s="60"/>
    </row>
    <row r="5" spans="1:16" s="6" customFormat="1" ht="21.75" customHeight="1" thickBot="1">
      <c r="A5" s="10" t="s">
        <v>4</v>
      </c>
      <c r="B5" s="17" t="s">
        <v>5</v>
      </c>
      <c r="C5" s="11" t="s">
        <v>6</v>
      </c>
      <c r="D5" s="11" t="s">
        <v>7</v>
      </c>
      <c r="E5" s="12">
        <v>5</v>
      </c>
      <c r="F5" s="13" t="s">
        <v>18</v>
      </c>
      <c r="G5" s="11" t="s">
        <v>19</v>
      </c>
      <c r="I5" s="60"/>
      <c r="J5" s="60"/>
      <c r="K5" s="60"/>
      <c r="L5" s="60"/>
      <c r="M5" s="60"/>
      <c r="N5" s="60"/>
      <c r="O5" s="60"/>
      <c r="P5" s="60"/>
    </row>
    <row r="6" spans="1:16" ht="48" thickTop="1">
      <c r="A6" s="27">
        <v>1</v>
      </c>
      <c r="B6" s="32" t="s">
        <v>21</v>
      </c>
      <c r="C6" s="33" t="s">
        <v>13</v>
      </c>
      <c r="D6" s="34">
        <v>2</v>
      </c>
      <c r="E6" s="22"/>
      <c r="F6" s="23"/>
      <c r="G6" s="24"/>
      <c r="I6" s="60"/>
      <c r="J6" s="60"/>
      <c r="K6" s="60"/>
      <c r="L6" s="60"/>
      <c r="M6" s="60"/>
      <c r="N6" s="60"/>
      <c r="O6" s="60"/>
      <c r="P6" s="60"/>
    </row>
    <row r="7" spans="1:16" ht="18.75" customHeight="1">
      <c r="E7" s="8" t="s">
        <v>10</v>
      </c>
      <c r="F7" s="26">
        <f>SUM(F6)</f>
        <v>0</v>
      </c>
      <c r="I7" s="60"/>
      <c r="J7" s="60"/>
      <c r="K7" s="60"/>
      <c r="L7" s="60"/>
      <c r="M7" s="60"/>
      <c r="N7" s="60"/>
      <c r="O7" s="60"/>
      <c r="P7" s="60"/>
    </row>
    <row r="8" spans="1:16" ht="36">
      <c r="A8" s="9">
        <f>F7</f>
        <v>0</v>
      </c>
      <c r="B8" s="25" t="s">
        <v>11</v>
      </c>
      <c r="F8" s="44"/>
    </row>
    <row r="11" spans="1:16" ht="15">
      <c r="A11" s="16">
        <v>1524</v>
      </c>
      <c r="B11" s="15" t="s">
        <v>9</v>
      </c>
    </row>
    <row r="14" spans="1:16" ht="56.25" customHeight="1">
      <c r="A14" s="56" t="s">
        <v>48</v>
      </c>
      <c r="B14" s="56"/>
      <c r="C14" s="56"/>
      <c r="D14" s="56"/>
      <c r="E14" s="56"/>
      <c r="F14" s="56"/>
      <c r="G14" s="56"/>
    </row>
    <row r="15" spans="1:16" ht="54.75" customHeight="1">
      <c r="A15" s="56" t="s">
        <v>49</v>
      </c>
      <c r="B15" s="56"/>
      <c r="C15" s="56"/>
      <c r="D15" s="56"/>
      <c r="E15" s="56"/>
      <c r="F15" s="56"/>
      <c r="G15" s="56"/>
    </row>
  </sheetData>
  <mergeCells count="5">
    <mergeCell ref="F1:G1"/>
    <mergeCell ref="B2:G2"/>
    <mergeCell ref="A14:G14"/>
    <mergeCell ref="A15:G15"/>
    <mergeCell ref="I4:P7"/>
  </mergeCells>
  <conditionalFormatting sqref="F3:G3 G6">
    <cfRule type="cellIs" dxfId="222" priority="4" stopIfTrue="1" operator="equal">
      <formula>0</formula>
    </cfRule>
  </conditionalFormatting>
  <conditionalFormatting sqref="F6">
    <cfRule type="cellIs" dxfId="221" priority="5" operator="notEqual">
      <formula>$E6:$E6*$D6:$D6</formula>
    </cfRule>
  </conditionalFormatting>
  <conditionalFormatting sqref="F5">
    <cfRule type="cellIs" dxfId="220" priority="3" stopIfTrue="1" operator="equal">
      <formula>0</formula>
    </cfRule>
  </conditionalFormatting>
  <conditionalFormatting sqref="F4">
    <cfRule type="cellIs" dxfId="219" priority="2" stopIfTrue="1" operator="equal">
      <formula>0</formula>
    </cfRule>
  </conditionalFormatting>
  <conditionalFormatting sqref="F1">
    <cfRule type="cellIs" dxfId="218" priority="1" stopIfTrue="1" operator="equal">
      <formula>0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4"/>
  <sheetViews>
    <sheetView workbookViewId="0">
      <selection activeCell="K13" sqref="K13"/>
    </sheetView>
  </sheetViews>
  <sheetFormatPr defaultRowHeight="12.75"/>
  <cols>
    <col min="1" max="1" width="9.5703125" style="2" customWidth="1"/>
    <col min="2" max="2" width="74.5703125" style="5" customWidth="1"/>
    <col min="3" max="3" width="7.28515625" style="3" customWidth="1"/>
    <col min="4" max="4" width="9.140625" style="7"/>
    <col min="5" max="5" width="20.5703125" style="31" customWidth="1"/>
    <col min="6" max="6" width="14.85546875" style="3" customWidth="1"/>
    <col min="7" max="7" width="18.85546875" style="14" customWidth="1"/>
    <col min="8" max="16384" width="9.140625" style="1"/>
  </cols>
  <sheetData>
    <row r="1" spans="1:17">
      <c r="D1" s="3"/>
      <c r="F1" s="55" t="s">
        <v>47</v>
      </c>
      <c r="G1" s="55"/>
    </row>
    <row r="2" spans="1:17" ht="18" customHeight="1">
      <c r="B2" s="54" t="s">
        <v>31</v>
      </c>
      <c r="C2" s="54"/>
      <c r="D2" s="54"/>
      <c r="E2" s="54"/>
      <c r="F2" s="54"/>
      <c r="G2" s="54"/>
    </row>
    <row r="3" spans="1:17">
      <c r="D3" s="3"/>
    </row>
    <row r="4" spans="1:17" s="21" customFormat="1" ht="33" customHeight="1">
      <c r="A4" s="18" t="s">
        <v>3</v>
      </c>
      <c r="B4" s="43" t="s">
        <v>2</v>
      </c>
      <c r="C4" s="19" t="s">
        <v>1</v>
      </c>
      <c r="D4" s="19" t="s">
        <v>0</v>
      </c>
      <c r="E4" s="20" t="s">
        <v>8</v>
      </c>
      <c r="F4" s="18" t="s">
        <v>20</v>
      </c>
      <c r="G4" s="19" t="s">
        <v>46</v>
      </c>
      <c r="I4" s="59" t="s">
        <v>65</v>
      </c>
      <c r="J4" s="60"/>
      <c r="K4" s="60"/>
      <c r="L4" s="60"/>
      <c r="M4" s="60"/>
      <c r="N4" s="60"/>
      <c r="O4" s="60"/>
      <c r="P4" s="60"/>
      <c r="Q4" s="60"/>
    </row>
    <row r="5" spans="1:17" s="6" customFormat="1" ht="21.75" customHeight="1" thickBot="1">
      <c r="A5" s="10" t="s">
        <v>4</v>
      </c>
      <c r="B5" s="17" t="s">
        <v>5</v>
      </c>
      <c r="C5" s="11" t="s">
        <v>6</v>
      </c>
      <c r="D5" s="11" t="s">
        <v>7</v>
      </c>
      <c r="E5" s="12">
        <v>5</v>
      </c>
      <c r="F5" s="13" t="s">
        <v>18</v>
      </c>
      <c r="G5" s="11" t="s">
        <v>19</v>
      </c>
      <c r="I5" s="60"/>
      <c r="J5" s="60"/>
      <c r="K5" s="60"/>
      <c r="L5" s="60"/>
      <c r="M5" s="60"/>
      <c r="N5" s="60"/>
      <c r="O5" s="60"/>
      <c r="P5" s="60"/>
      <c r="Q5" s="60"/>
    </row>
    <row r="6" spans="1:17" ht="63.75" thickTop="1">
      <c r="A6" s="27">
        <v>1</v>
      </c>
      <c r="B6" s="38" t="s">
        <v>22</v>
      </c>
      <c r="C6" s="36" t="s">
        <v>13</v>
      </c>
      <c r="D6" s="36">
        <v>1</v>
      </c>
      <c r="E6" s="22"/>
      <c r="F6" s="23"/>
      <c r="G6" s="24"/>
      <c r="I6" s="60"/>
      <c r="J6" s="60"/>
      <c r="K6" s="60"/>
      <c r="L6" s="60"/>
      <c r="M6" s="60"/>
      <c r="N6" s="60"/>
      <c r="O6" s="60"/>
      <c r="P6" s="60"/>
      <c r="Q6" s="60"/>
    </row>
    <row r="7" spans="1:17" ht="18.75" customHeight="1">
      <c r="E7" s="8" t="s">
        <v>10</v>
      </c>
      <c r="F7" s="26">
        <f>SUM(F6)</f>
        <v>0</v>
      </c>
    </row>
    <row r="8" spans="1:17" ht="36">
      <c r="A8" s="9">
        <f>F7</f>
        <v>0</v>
      </c>
      <c r="B8" s="25" t="s">
        <v>11</v>
      </c>
      <c r="F8" s="44"/>
    </row>
    <row r="11" spans="1:17" ht="15">
      <c r="A11" s="16">
        <v>1524</v>
      </c>
      <c r="B11" s="15" t="s">
        <v>9</v>
      </c>
    </row>
    <row r="13" spans="1:17" ht="53.25" customHeight="1">
      <c r="A13" s="56" t="s">
        <v>48</v>
      </c>
      <c r="B13" s="56"/>
      <c r="C13" s="56"/>
      <c r="D13" s="56"/>
      <c r="E13" s="56"/>
      <c r="F13" s="56"/>
      <c r="G13" s="56"/>
    </row>
    <row r="14" spans="1:17" ht="51" customHeight="1">
      <c r="A14" s="56" t="s">
        <v>49</v>
      </c>
      <c r="B14" s="56"/>
      <c r="C14" s="56"/>
      <c r="D14" s="56"/>
      <c r="E14" s="56"/>
      <c r="F14" s="56"/>
      <c r="G14" s="56"/>
    </row>
  </sheetData>
  <mergeCells count="5">
    <mergeCell ref="F1:G1"/>
    <mergeCell ref="B2:G2"/>
    <mergeCell ref="A13:G13"/>
    <mergeCell ref="A14:G14"/>
    <mergeCell ref="I4:Q6"/>
  </mergeCells>
  <conditionalFormatting sqref="F3:G3 G6">
    <cfRule type="cellIs" dxfId="206" priority="4" stopIfTrue="1" operator="equal">
      <formula>0</formula>
    </cfRule>
  </conditionalFormatting>
  <conditionalFormatting sqref="F6">
    <cfRule type="cellIs" dxfId="205" priority="5" operator="notEqual">
      <formula>$E6:$E6*$D6:$D6</formula>
    </cfRule>
  </conditionalFormatting>
  <conditionalFormatting sqref="F5">
    <cfRule type="cellIs" dxfId="204" priority="3" stopIfTrue="1" operator="equal">
      <formula>0</formula>
    </cfRule>
  </conditionalFormatting>
  <conditionalFormatting sqref="F4">
    <cfRule type="cellIs" dxfId="203" priority="2" stopIfTrue="1" operator="equal">
      <formula>0</formula>
    </cfRule>
  </conditionalFormatting>
  <conditionalFormatting sqref="F1">
    <cfRule type="cellIs" dxfId="202" priority="1" stopIfTrue="1" operator="equal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4"/>
  <sheetViews>
    <sheetView workbookViewId="0">
      <selection activeCell="L13" sqref="L13"/>
    </sheetView>
  </sheetViews>
  <sheetFormatPr defaultRowHeight="12.75"/>
  <cols>
    <col min="1" max="1" width="9.5703125" style="2" customWidth="1"/>
    <col min="2" max="2" width="62.140625" style="5" customWidth="1"/>
    <col min="3" max="3" width="7.28515625" style="3" customWidth="1"/>
    <col min="4" max="4" width="9.140625" style="7"/>
    <col min="5" max="5" width="20.5703125" style="31" customWidth="1"/>
    <col min="6" max="6" width="14.85546875" style="3" customWidth="1"/>
    <col min="7" max="7" width="18.85546875" style="14" customWidth="1"/>
    <col min="8" max="16384" width="9.140625" style="1"/>
  </cols>
  <sheetData>
    <row r="1" spans="1:18">
      <c r="D1" s="3"/>
      <c r="F1" s="55" t="s">
        <v>47</v>
      </c>
      <c r="G1" s="55"/>
    </row>
    <row r="2" spans="1:18" ht="18" customHeight="1">
      <c r="B2" s="54" t="s">
        <v>32</v>
      </c>
      <c r="C2" s="54"/>
      <c r="D2" s="54"/>
      <c r="E2" s="54"/>
      <c r="F2" s="54"/>
      <c r="G2" s="54"/>
    </row>
    <row r="3" spans="1:18">
      <c r="D3" s="3"/>
    </row>
    <row r="4" spans="1:18" s="21" customFormat="1" ht="33" customHeight="1">
      <c r="A4" s="18" t="s">
        <v>3</v>
      </c>
      <c r="B4" s="43" t="s">
        <v>2</v>
      </c>
      <c r="C4" s="19" t="s">
        <v>1</v>
      </c>
      <c r="D4" s="19" t="s">
        <v>0</v>
      </c>
      <c r="E4" s="20" t="s">
        <v>8</v>
      </c>
      <c r="F4" s="18" t="s">
        <v>20</v>
      </c>
      <c r="G4" s="19" t="s">
        <v>46</v>
      </c>
      <c r="I4" s="59" t="s">
        <v>63</v>
      </c>
      <c r="J4" s="60"/>
      <c r="K4" s="60"/>
      <c r="L4" s="60"/>
      <c r="M4" s="60"/>
      <c r="N4" s="60"/>
      <c r="O4" s="60"/>
      <c r="P4" s="60"/>
      <c r="Q4" s="60"/>
      <c r="R4" s="60"/>
    </row>
    <row r="5" spans="1:18" s="6" customFormat="1" ht="21.75" customHeight="1" thickBot="1">
      <c r="A5" s="10" t="s">
        <v>4</v>
      </c>
      <c r="B5" s="17" t="s">
        <v>5</v>
      </c>
      <c r="C5" s="11" t="s">
        <v>6</v>
      </c>
      <c r="D5" s="11" t="s">
        <v>7</v>
      </c>
      <c r="E5" s="12">
        <v>5</v>
      </c>
      <c r="F5" s="13" t="s">
        <v>18</v>
      </c>
      <c r="G5" s="11" t="s">
        <v>19</v>
      </c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18" ht="111" thickTop="1">
      <c r="A6" s="27">
        <v>1</v>
      </c>
      <c r="B6" s="38" t="s">
        <v>15</v>
      </c>
      <c r="C6" s="36" t="s">
        <v>14</v>
      </c>
      <c r="D6" s="37">
        <v>1</v>
      </c>
      <c r="E6" s="22"/>
      <c r="F6" s="23"/>
      <c r="G6" s="24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18" ht="18.75" customHeight="1">
      <c r="E7" s="8" t="s">
        <v>10</v>
      </c>
      <c r="F7" s="26">
        <f>SUM(F6)</f>
        <v>0</v>
      </c>
      <c r="I7" s="1" t="s">
        <v>64</v>
      </c>
    </row>
    <row r="8" spans="1:18" ht="36">
      <c r="A8" s="9">
        <f>F7</f>
        <v>0</v>
      </c>
      <c r="B8" s="25" t="s">
        <v>11</v>
      </c>
      <c r="F8" s="44"/>
    </row>
    <row r="11" spans="1:18" ht="15">
      <c r="A11" s="16">
        <v>1524</v>
      </c>
      <c r="B11" s="15" t="s">
        <v>9</v>
      </c>
    </row>
    <row r="13" spans="1:18" ht="57.75" customHeight="1">
      <c r="A13" s="56" t="s">
        <v>48</v>
      </c>
      <c r="B13" s="56"/>
      <c r="C13" s="56"/>
      <c r="D13" s="56"/>
      <c r="E13" s="56"/>
      <c r="F13" s="56"/>
      <c r="G13" s="56"/>
    </row>
    <row r="14" spans="1:18" ht="50.25" customHeight="1">
      <c r="A14" s="56" t="s">
        <v>49</v>
      </c>
      <c r="B14" s="56"/>
      <c r="C14" s="56"/>
      <c r="D14" s="56"/>
      <c r="E14" s="56"/>
      <c r="F14" s="56"/>
      <c r="G14" s="56"/>
    </row>
  </sheetData>
  <mergeCells count="5">
    <mergeCell ref="F1:G1"/>
    <mergeCell ref="B2:G2"/>
    <mergeCell ref="A13:G13"/>
    <mergeCell ref="A14:G14"/>
    <mergeCell ref="I4:R6"/>
  </mergeCells>
  <conditionalFormatting sqref="F3:G3 G6">
    <cfRule type="cellIs" dxfId="190" priority="4" stopIfTrue="1" operator="equal">
      <formula>0</formula>
    </cfRule>
  </conditionalFormatting>
  <conditionalFormatting sqref="F6">
    <cfRule type="cellIs" dxfId="189" priority="5" operator="notEqual">
      <formula>$E6:$E6*$D6:$D6</formula>
    </cfRule>
  </conditionalFormatting>
  <conditionalFormatting sqref="F5">
    <cfRule type="cellIs" dxfId="188" priority="3" stopIfTrue="1" operator="equal">
      <formula>0</formula>
    </cfRule>
  </conditionalFormatting>
  <conditionalFormatting sqref="F4">
    <cfRule type="cellIs" dxfId="187" priority="2" stopIfTrue="1" operator="equal">
      <formula>0</formula>
    </cfRule>
  </conditionalFormatting>
  <conditionalFormatting sqref="F1">
    <cfRule type="cellIs" dxfId="186" priority="1" stopIfTrue="1" operator="equal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5"/>
  <sheetViews>
    <sheetView workbookViewId="0">
      <selection activeCell="I7" sqref="I7"/>
    </sheetView>
  </sheetViews>
  <sheetFormatPr defaultRowHeight="12.75"/>
  <cols>
    <col min="1" max="1" width="9.5703125" style="2" customWidth="1"/>
    <col min="2" max="2" width="62.140625" style="5" customWidth="1"/>
    <col min="3" max="3" width="7.28515625" style="3" customWidth="1"/>
    <col min="4" max="4" width="9.140625" style="7"/>
    <col min="5" max="5" width="20.5703125" style="31" customWidth="1"/>
    <col min="6" max="6" width="14.85546875" style="3" customWidth="1"/>
    <col min="7" max="7" width="18.85546875" style="14" customWidth="1"/>
    <col min="8" max="16384" width="9.140625" style="1"/>
  </cols>
  <sheetData>
    <row r="1" spans="1:17">
      <c r="D1" s="3"/>
      <c r="F1" s="55" t="s">
        <v>47</v>
      </c>
      <c r="G1" s="55"/>
    </row>
    <row r="2" spans="1:17" ht="18" customHeight="1">
      <c r="B2" s="54" t="s">
        <v>33</v>
      </c>
      <c r="C2" s="54"/>
      <c r="D2" s="54"/>
      <c r="E2" s="54"/>
      <c r="F2" s="54"/>
      <c r="G2" s="54"/>
    </row>
    <row r="3" spans="1:17">
      <c r="D3" s="3"/>
    </row>
    <row r="4" spans="1:17" s="21" customFormat="1" ht="33" customHeight="1">
      <c r="A4" s="18" t="s">
        <v>3</v>
      </c>
      <c r="B4" s="43" t="s">
        <v>2</v>
      </c>
      <c r="C4" s="19" t="s">
        <v>1</v>
      </c>
      <c r="D4" s="19" t="s">
        <v>0</v>
      </c>
      <c r="E4" s="20" t="s">
        <v>8</v>
      </c>
      <c r="F4" s="18" t="s">
        <v>20</v>
      </c>
      <c r="G4" s="19" t="s">
        <v>46</v>
      </c>
      <c r="I4" s="59" t="s">
        <v>62</v>
      </c>
      <c r="J4" s="60"/>
      <c r="K4" s="60"/>
      <c r="L4" s="60"/>
      <c r="M4" s="60"/>
      <c r="N4" s="60"/>
      <c r="O4" s="60"/>
      <c r="P4" s="60"/>
      <c r="Q4" s="60"/>
    </row>
    <row r="5" spans="1:17" s="6" customFormat="1" ht="21.75" customHeight="1" thickBot="1">
      <c r="A5" s="10" t="s">
        <v>4</v>
      </c>
      <c r="B5" s="17" t="s">
        <v>5</v>
      </c>
      <c r="C5" s="11" t="s">
        <v>6</v>
      </c>
      <c r="D5" s="11" t="s">
        <v>7</v>
      </c>
      <c r="E5" s="12">
        <v>5</v>
      </c>
      <c r="F5" s="13" t="s">
        <v>18</v>
      </c>
      <c r="G5" s="11" t="s">
        <v>19</v>
      </c>
      <c r="I5" s="60"/>
      <c r="J5" s="60"/>
      <c r="K5" s="60"/>
      <c r="L5" s="60"/>
      <c r="M5" s="60"/>
      <c r="N5" s="60"/>
      <c r="O5" s="60"/>
      <c r="P5" s="60"/>
      <c r="Q5" s="60"/>
    </row>
    <row r="6" spans="1:17" ht="56.25" customHeight="1" thickTop="1">
      <c r="A6" s="27">
        <v>1</v>
      </c>
      <c r="B6" s="52" t="s">
        <v>16</v>
      </c>
      <c r="C6" s="36" t="s">
        <v>14</v>
      </c>
      <c r="D6" s="39">
        <v>1</v>
      </c>
      <c r="E6" s="22"/>
      <c r="F6" s="23"/>
      <c r="G6" s="24"/>
      <c r="I6" s="60"/>
      <c r="J6" s="60"/>
      <c r="K6" s="60"/>
      <c r="L6" s="60"/>
      <c r="M6" s="60"/>
      <c r="N6" s="60"/>
      <c r="O6" s="60"/>
      <c r="P6" s="60"/>
      <c r="Q6" s="60"/>
    </row>
    <row r="7" spans="1:17" ht="18.75" customHeight="1">
      <c r="E7" s="8" t="s">
        <v>10</v>
      </c>
      <c r="F7" s="26">
        <f>SUM(F6)</f>
        <v>0</v>
      </c>
    </row>
    <row r="8" spans="1:17" ht="36">
      <c r="A8" s="9">
        <f>F7</f>
        <v>0</v>
      </c>
      <c r="B8" s="25" t="s">
        <v>11</v>
      </c>
      <c r="F8" s="44"/>
    </row>
    <row r="11" spans="1:17" ht="15">
      <c r="A11" s="16">
        <v>1524</v>
      </c>
      <c r="B11" s="15" t="s">
        <v>9</v>
      </c>
    </row>
    <row r="14" spans="1:17" ht="51" customHeight="1">
      <c r="A14" s="56" t="s">
        <v>48</v>
      </c>
      <c r="B14" s="56"/>
      <c r="C14" s="56"/>
      <c r="D14" s="56"/>
      <c r="E14" s="56"/>
      <c r="F14" s="56"/>
      <c r="G14" s="56"/>
    </row>
    <row r="15" spans="1:17" ht="54.75" customHeight="1">
      <c r="A15" s="56" t="s">
        <v>49</v>
      </c>
      <c r="B15" s="56"/>
      <c r="C15" s="56"/>
      <c r="D15" s="56"/>
      <c r="E15" s="56"/>
      <c r="F15" s="56"/>
      <c r="G15" s="56"/>
    </row>
  </sheetData>
  <mergeCells count="5">
    <mergeCell ref="F1:G1"/>
    <mergeCell ref="B2:G2"/>
    <mergeCell ref="A14:G14"/>
    <mergeCell ref="A15:G15"/>
    <mergeCell ref="I4:Q6"/>
  </mergeCells>
  <conditionalFormatting sqref="F3:G3 G6">
    <cfRule type="cellIs" dxfId="174" priority="4" stopIfTrue="1" operator="equal">
      <formula>0</formula>
    </cfRule>
  </conditionalFormatting>
  <conditionalFormatting sqref="F6">
    <cfRule type="cellIs" dxfId="173" priority="5" operator="notEqual">
      <formula>$E6:$E6*$D6:$D6</formula>
    </cfRule>
  </conditionalFormatting>
  <conditionalFormatting sqref="F5">
    <cfRule type="cellIs" dxfId="172" priority="3" stopIfTrue="1" operator="equal">
      <formula>0</formula>
    </cfRule>
  </conditionalFormatting>
  <conditionalFormatting sqref="F4">
    <cfRule type="cellIs" dxfId="171" priority="2" stopIfTrue="1" operator="equal">
      <formula>0</formula>
    </cfRule>
  </conditionalFormatting>
  <conditionalFormatting sqref="F1">
    <cfRule type="cellIs" dxfId="170" priority="1" stopIfTrue="1" operator="equal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5"/>
  <sheetViews>
    <sheetView workbookViewId="0">
      <selection activeCell="I4" sqref="I4:R6"/>
    </sheetView>
  </sheetViews>
  <sheetFormatPr defaultRowHeight="12.75"/>
  <cols>
    <col min="1" max="1" width="9.5703125" style="2" customWidth="1"/>
    <col min="2" max="2" width="63.5703125" style="5" customWidth="1"/>
    <col min="3" max="3" width="7.28515625" style="3" customWidth="1"/>
    <col min="4" max="4" width="9.140625" style="7"/>
    <col min="5" max="5" width="20.5703125" style="30" customWidth="1"/>
    <col min="6" max="6" width="14.85546875" style="3" customWidth="1"/>
    <col min="7" max="7" width="18.85546875" style="14" customWidth="1"/>
    <col min="8" max="16384" width="9.140625" style="1"/>
  </cols>
  <sheetData>
    <row r="1" spans="1:18">
      <c r="D1" s="3"/>
      <c r="F1" s="55" t="s">
        <v>47</v>
      </c>
      <c r="G1" s="55"/>
    </row>
    <row r="2" spans="1:18" ht="18" customHeight="1">
      <c r="B2" s="54" t="s">
        <v>34</v>
      </c>
      <c r="C2" s="54"/>
      <c r="D2" s="54"/>
      <c r="E2" s="54"/>
      <c r="F2" s="54"/>
      <c r="G2" s="54"/>
    </row>
    <row r="3" spans="1:18">
      <c r="D3" s="3"/>
    </row>
    <row r="4" spans="1:18" s="21" customFormat="1" ht="33" customHeight="1">
      <c r="A4" s="18" t="s">
        <v>3</v>
      </c>
      <c r="B4" s="43" t="s">
        <v>2</v>
      </c>
      <c r="C4" s="19" t="s">
        <v>1</v>
      </c>
      <c r="D4" s="19" t="s">
        <v>0</v>
      </c>
      <c r="E4" s="20" t="s">
        <v>8</v>
      </c>
      <c r="F4" s="18" t="s">
        <v>20</v>
      </c>
      <c r="G4" s="19" t="s">
        <v>46</v>
      </c>
      <c r="I4" s="59" t="s">
        <v>61</v>
      </c>
      <c r="J4" s="60"/>
      <c r="K4" s="60"/>
      <c r="L4" s="60"/>
      <c r="M4" s="60"/>
      <c r="N4" s="60"/>
      <c r="O4" s="60"/>
      <c r="P4" s="60"/>
      <c r="Q4" s="60"/>
      <c r="R4" s="60"/>
    </row>
    <row r="5" spans="1:18" s="6" customFormat="1" ht="21.75" customHeight="1" thickBot="1">
      <c r="A5" s="10" t="s">
        <v>4</v>
      </c>
      <c r="B5" s="17" t="s">
        <v>5</v>
      </c>
      <c r="C5" s="11" t="s">
        <v>6</v>
      </c>
      <c r="D5" s="11" t="s">
        <v>7</v>
      </c>
      <c r="E5" s="12">
        <v>5</v>
      </c>
      <c r="F5" s="13" t="s">
        <v>18</v>
      </c>
      <c r="G5" s="11" t="s">
        <v>19</v>
      </c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18" ht="63.75" thickTop="1">
      <c r="A6" s="27">
        <v>1</v>
      </c>
      <c r="B6" s="32" t="s">
        <v>50</v>
      </c>
      <c r="C6" s="33" t="s">
        <v>13</v>
      </c>
      <c r="D6" s="34">
        <v>15</v>
      </c>
      <c r="E6" s="22"/>
      <c r="F6" s="23"/>
      <c r="G6" s="24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18" ht="18.75" customHeight="1">
      <c r="E7" s="8" t="s">
        <v>10</v>
      </c>
      <c r="F7" s="26">
        <f>SUM(F6)</f>
        <v>0</v>
      </c>
    </row>
    <row r="8" spans="1:18" ht="36">
      <c r="A8" s="9">
        <f>F7</f>
        <v>0</v>
      </c>
      <c r="B8" s="25" t="s">
        <v>11</v>
      </c>
      <c r="F8" s="44"/>
    </row>
    <row r="11" spans="1:18" ht="15">
      <c r="A11" s="16">
        <v>1524</v>
      </c>
      <c r="B11" s="15" t="s">
        <v>9</v>
      </c>
    </row>
    <row r="14" spans="1:18" ht="54.75" customHeight="1">
      <c r="A14" s="56" t="s">
        <v>48</v>
      </c>
      <c r="B14" s="56"/>
      <c r="C14" s="56"/>
      <c r="D14" s="56"/>
      <c r="E14" s="56"/>
      <c r="F14" s="56"/>
      <c r="G14" s="56"/>
    </row>
    <row r="15" spans="1:18" ht="53.25" customHeight="1">
      <c r="A15" s="56" t="s">
        <v>49</v>
      </c>
      <c r="B15" s="56"/>
      <c r="C15" s="56"/>
      <c r="D15" s="56"/>
      <c r="E15" s="56"/>
      <c r="F15" s="56"/>
      <c r="G15" s="56"/>
    </row>
  </sheetData>
  <mergeCells count="5">
    <mergeCell ref="F1:G1"/>
    <mergeCell ref="B2:G2"/>
    <mergeCell ref="A14:G14"/>
    <mergeCell ref="A15:G15"/>
    <mergeCell ref="I4:R6"/>
  </mergeCells>
  <conditionalFormatting sqref="F3:G3 G6">
    <cfRule type="cellIs" dxfId="158" priority="4" stopIfTrue="1" operator="equal">
      <formula>0</formula>
    </cfRule>
  </conditionalFormatting>
  <conditionalFormatting sqref="F6">
    <cfRule type="cellIs" dxfId="157" priority="5" operator="notEqual">
      <formula>$E6:$E6*$D6:$D6</formula>
    </cfRule>
  </conditionalFormatting>
  <conditionalFormatting sqref="F5">
    <cfRule type="cellIs" dxfId="156" priority="3" stopIfTrue="1" operator="equal">
      <formula>0</formula>
    </cfRule>
  </conditionalFormatting>
  <conditionalFormatting sqref="F4">
    <cfRule type="cellIs" dxfId="155" priority="2" stopIfTrue="1" operator="equal">
      <formula>0</formula>
    </cfRule>
  </conditionalFormatting>
  <conditionalFormatting sqref="F1">
    <cfRule type="cellIs" dxfId="154" priority="1" stopIfTrue="1" operator="equal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5"/>
  <sheetViews>
    <sheetView workbookViewId="0">
      <selection activeCell="M14" sqref="M14"/>
    </sheetView>
  </sheetViews>
  <sheetFormatPr defaultRowHeight="12.75"/>
  <cols>
    <col min="1" max="1" width="9.5703125" style="2" customWidth="1"/>
    <col min="2" max="2" width="62.140625" style="5" customWidth="1"/>
    <col min="3" max="3" width="7.28515625" style="3" customWidth="1"/>
    <col min="4" max="4" width="9.140625" style="7"/>
    <col min="5" max="5" width="20.5703125" style="30" customWidth="1"/>
    <col min="6" max="6" width="14.85546875" style="3" customWidth="1"/>
    <col min="7" max="7" width="21.140625" style="14" customWidth="1"/>
    <col min="8" max="16384" width="9.140625" style="1"/>
  </cols>
  <sheetData>
    <row r="1" spans="1:18">
      <c r="D1" s="3"/>
      <c r="F1" s="55" t="s">
        <v>47</v>
      </c>
      <c r="G1" s="55"/>
    </row>
    <row r="2" spans="1:18" ht="18" customHeight="1">
      <c r="B2" s="54" t="s">
        <v>35</v>
      </c>
      <c r="C2" s="54"/>
      <c r="D2" s="54"/>
      <c r="E2" s="54"/>
      <c r="F2" s="54"/>
      <c r="G2" s="54"/>
    </row>
    <row r="3" spans="1:18">
      <c r="D3" s="3"/>
    </row>
    <row r="4" spans="1:18" s="21" customFormat="1" ht="47.25" customHeight="1">
      <c r="A4" s="18" t="s">
        <v>3</v>
      </c>
      <c r="B4" s="43" t="s">
        <v>2</v>
      </c>
      <c r="C4" s="19" t="s">
        <v>1</v>
      </c>
      <c r="D4" s="19" t="s">
        <v>0</v>
      </c>
      <c r="E4" s="20" t="s">
        <v>8</v>
      </c>
      <c r="F4" s="18" t="s">
        <v>20</v>
      </c>
      <c r="G4" s="19" t="s">
        <v>46</v>
      </c>
      <c r="I4" s="59" t="s">
        <v>60</v>
      </c>
      <c r="J4" s="60"/>
      <c r="K4" s="60"/>
      <c r="L4" s="60"/>
      <c r="M4" s="60"/>
      <c r="N4" s="60"/>
      <c r="O4" s="60"/>
      <c r="P4" s="60"/>
      <c r="Q4" s="60"/>
      <c r="R4" s="60"/>
    </row>
    <row r="5" spans="1:18" s="6" customFormat="1" ht="21.75" customHeight="1" thickBot="1">
      <c r="A5" s="10" t="s">
        <v>4</v>
      </c>
      <c r="B5" s="17" t="s">
        <v>5</v>
      </c>
      <c r="C5" s="11" t="s">
        <v>6</v>
      </c>
      <c r="D5" s="11" t="s">
        <v>7</v>
      </c>
      <c r="E5" s="12">
        <v>5</v>
      </c>
      <c r="F5" s="13" t="s">
        <v>18</v>
      </c>
      <c r="G5" s="11" t="s">
        <v>19</v>
      </c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18" ht="67.5" customHeight="1" thickTop="1">
      <c r="A6" s="27">
        <v>1</v>
      </c>
      <c r="B6" s="32" t="s">
        <v>23</v>
      </c>
      <c r="C6" s="36" t="s">
        <v>13</v>
      </c>
      <c r="D6" s="37">
        <v>1</v>
      </c>
      <c r="E6" s="22"/>
      <c r="F6" s="23"/>
      <c r="G6" s="24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18" ht="18.75" customHeight="1">
      <c r="E7" s="8" t="s">
        <v>10</v>
      </c>
      <c r="F7" s="26">
        <f>SUM(F6)</f>
        <v>0</v>
      </c>
    </row>
    <row r="8" spans="1:18" ht="36">
      <c r="A8" s="9">
        <f>F7</f>
        <v>0</v>
      </c>
      <c r="B8" s="25" t="s">
        <v>11</v>
      </c>
      <c r="F8" s="44"/>
    </row>
    <row r="11" spans="1:18" ht="15">
      <c r="A11" s="16">
        <v>1524</v>
      </c>
      <c r="B11" s="15" t="s">
        <v>9</v>
      </c>
    </row>
    <row r="14" spans="1:18" ht="54" customHeight="1">
      <c r="A14" s="56" t="s">
        <v>48</v>
      </c>
      <c r="B14" s="56"/>
      <c r="C14" s="56"/>
      <c r="D14" s="56"/>
      <c r="E14" s="56"/>
      <c r="F14" s="56"/>
      <c r="G14" s="56"/>
    </row>
    <row r="15" spans="1:18" ht="64.5" customHeight="1">
      <c r="A15" s="56" t="s">
        <v>49</v>
      </c>
      <c r="B15" s="56"/>
      <c r="C15" s="56"/>
      <c r="D15" s="56"/>
      <c r="E15" s="56"/>
      <c r="F15" s="56"/>
      <c r="G15" s="56"/>
    </row>
  </sheetData>
  <mergeCells count="5">
    <mergeCell ref="F1:G1"/>
    <mergeCell ref="B2:G2"/>
    <mergeCell ref="A14:G14"/>
    <mergeCell ref="A15:G15"/>
    <mergeCell ref="I4:R6"/>
  </mergeCells>
  <conditionalFormatting sqref="F3:G3 G6">
    <cfRule type="cellIs" dxfId="142" priority="4" stopIfTrue="1" operator="equal">
      <formula>0</formula>
    </cfRule>
  </conditionalFormatting>
  <conditionalFormatting sqref="F6">
    <cfRule type="cellIs" dxfId="141" priority="5" operator="notEqual">
      <formula>$E6:$E6*$D6:$D6</formula>
    </cfRule>
  </conditionalFormatting>
  <conditionalFormatting sqref="F5">
    <cfRule type="cellIs" dxfId="140" priority="3" stopIfTrue="1" operator="equal">
      <formula>0</formula>
    </cfRule>
  </conditionalFormatting>
  <conditionalFormatting sqref="F4">
    <cfRule type="cellIs" dxfId="139" priority="2" stopIfTrue="1" operator="equal">
      <formula>0</formula>
    </cfRule>
  </conditionalFormatting>
  <conditionalFormatting sqref="F1">
    <cfRule type="cellIs" dxfId="138" priority="1" stopIfTrue="1" operator="equal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4"/>
  <sheetViews>
    <sheetView workbookViewId="0">
      <selection activeCell="K11" sqref="K11"/>
    </sheetView>
  </sheetViews>
  <sheetFormatPr defaultRowHeight="12.75"/>
  <cols>
    <col min="1" max="1" width="9.5703125" style="2" customWidth="1"/>
    <col min="2" max="2" width="62.140625" style="5" customWidth="1"/>
    <col min="3" max="3" width="7.28515625" style="3" customWidth="1"/>
    <col min="4" max="4" width="9.140625" style="7"/>
    <col min="5" max="5" width="20.5703125" style="31" customWidth="1"/>
    <col min="6" max="6" width="14.85546875" style="3" customWidth="1"/>
    <col min="7" max="7" width="18.85546875" style="14" customWidth="1"/>
    <col min="8" max="16384" width="9.140625" style="1"/>
  </cols>
  <sheetData>
    <row r="1" spans="1:17">
      <c r="D1" s="3"/>
      <c r="F1" s="55" t="s">
        <v>47</v>
      </c>
      <c r="G1" s="55"/>
    </row>
    <row r="2" spans="1:17" ht="18" customHeight="1">
      <c r="B2" s="54" t="s">
        <v>36</v>
      </c>
      <c r="C2" s="54"/>
      <c r="D2" s="54"/>
      <c r="E2" s="54"/>
      <c r="F2" s="54"/>
      <c r="G2" s="54"/>
    </row>
    <row r="3" spans="1:17">
      <c r="D3" s="3"/>
    </row>
    <row r="4" spans="1:17" s="21" customFormat="1" ht="33" customHeight="1">
      <c r="A4" s="18" t="s">
        <v>3</v>
      </c>
      <c r="B4" s="43" t="s">
        <v>2</v>
      </c>
      <c r="C4" s="19" t="s">
        <v>1</v>
      </c>
      <c r="D4" s="19" t="s">
        <v>0</v>
      </c>
      <c r="E4" s="20" t="s">
        <v>8</v>
      </c>
      <c r="F4" s="18" t="s">
        <v>20</v>
      </c>
      <c r="G4" s="19" t="s">
        <v>46</v>
      </c>
      <c r="I4" s="58" t="s">
        <v>59</v>
      </c>
      <c r="J4" s="57"/>
      <c r="K4" s="57"/>
      <c r="L4" s="57"/>
      <c r="M4" s="57"/>
      <c r="N4" s="57"/>
      <c r="O4" s="57"/>
      <c r="P4" s="57"/>
      <c r="Q4" s="57"/>
    </row>
    <row r="5" spans="1:17" s="6" customFormat="1" ht="21.75" customHeight="1" thickBot="1">
      <c r="A5" s="10" t="s">
        <v>4</v>
      </c>
      <c r="B5" s="17" t="s">
        <v>5</v>
      </c>
      <c r="C5" s="11" t="s">
        <v>6</v>
      </c>
      <c r="D5" s="11" t="s">
        <v>7</v>
      </c>
      <c r="E5" s="12">
        <v>5</v>
      </c>
      <c r="F5" s="13" t="s">
        <v>18</v>
      </c>
      <c r="G5" s="11" t="s">
        <v>19</v>
      </c>
      <c r="I5" s="57"/>
      <c r="J5" s="57"/>
      <c r="K5" s="57"/>
      <c r="L5" s="57"/>
      <c r="M5" s="57"/>
      <c r="N5" s="57"/>
      <c r="O5" s="57"/>
      <c r="P5" s="57"/>
      <c r="Q5" s="57"/>
    </row>
    <row r="6" spans="1:17" ht="63.75" thickTop="1">
      <c r="A6" s="27">
        <v>1</v>
      </c>
      <c r="B6" s="38" t="s">
        <v>24</v>
      </c>
      <c r="C6" s="36" t="s">
        <v>13</v>
      </c>
      <c r="D6" s="37">
        <v>37</v>
      </c>
      <c r="E6" s="22"/>
      <c r="F6" s="23"/>
      <c r="G6" s="24"/>
      <c r="I6" s="57"/>
      <c r="J6" s="57"/>
      <c r="K6" s="57"/>
      <c r="L6" s="57"/>
      <c r="M6" s="57"/>
      <c r="N6" s="57"/>
      <c r="O6" s="57"/>
      <c r="P6" s="57"/>
      <c r="Q6" s="57"/>
    </row>
    <row r="7" spans="1:17" ht="18.75" customHeight="1">
      <c r="E7" s="8" t="s">
        <v>10</v>
      </c>
      <c r="F7" s="26">
        <f>SUM(F6)</f>
        <v>0</v>
      </c>
    </row>
    <row r="8" spans="1:17" ht="36">
      <c r="A8" s="9">
        <f>F7</f>
        <v>0</v>
      </c>
      <c r="B8" s="25" t="s">
        <v>11</v>
      </c>
      <c r="F8" s="44"/>
    </row>
    <row r="11" spans="1:17" ht="15">
      <c r="A11" s="16">
        <v>1524</v>
      </c>
      <c r="B11" s="15" t="s">
        <v>9</v>
      </c>
    </row>
    <row r="13" spans="1:17" ht="45" customHeight="1">
      <c r="A13" s="56" t="s">
        <v>48</v>
      </c>
      <c r="B13" s="56"/>
      <c r="C13" s="56"/>
      <c r="D13" s="56"/>
      <c r="E13" s="56"/>
      <c r="F13" s="56"/>
      <c r="G13" s="56"/>
    </row>
    <row r="14" spans="1:17" ht="51" customHeight="1">
      <c r="A14" s="56" t="s">
        <v>49</v>
      </c>
      <c r="B14" s="56"/>
      <c r="C14" s="56"/>
      <c r="D14" s="56"/>
      <c r="E14" s="56"/>
      <c r="F14" s="56"/>
      <c r="G14" s="56"/>
    </row>
  </sheetData>
  <mergeCells count="5">
    <mergeCell ref="F1:G1"/>
    <mergeCell ref="B2:G2"/>
    <mergeCell ref="A13:G13"/>
    <mergeCell ref="A14:G14"/>
    <mergeCell ref="I4:Q6"/>
  </mergeCells>
  <conditionalFormatting sqref="F1 F3:G3 G6">
    <cfRule type="cellIs" dxfId="126" priority="3" stopIfTrue="1" operator="equal">
      <formula>0</formula>
    </cfRule>
  </conditionalFormatting>
  <conditionalFormatting sqref="F6">
    <cfRule type="cellIs" dxfId="125" priority="4" operator="notEqual">
      <formula>$E6:$E6*$D6:$D6</formula>
    </cfRule>
  </conditionalFormatting>
  <conditionalFormatting sqref="F5">
    <cfRule type="cellIs" dxfId="124" priority="2" stopIfTrue="1" operator="equal">
      <formula>0</formula>
    </cfRule>
  </conditionalFormatting>
  <conditionalFormatting sqref="F4">
    <cfRule type="cellIs" dxfId="123" priority="1" stopIfTrue="1" operator="equal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15"/>
  <sheetViews>
    <sheetView workbookViewId="0">
      <selection activeCell="I4" sqref="I4:R6"/>
    </sheetView>
  </sheetViews>
  <sheetFormatPr defaultRowHeight="12.75"/>
  <cols>
    <col min="1" max="1" width="9.5703125" style="2" customWidth="1"/>
    <col min="2" max="2" width="62.140625" style="5" customWidth="1"/>
    <col min="3" max="3" width="7.28515625" style="3" customWidth="1"/>
    <col min="4" max="4" width="9.140625" style="7"/>
    <col min="5" max="5" width="20.5703125" style="31" customWidth="1"/>
    <col min="6" max="6" width="14.85546875" style="3" customWidth="1"/>
    <col min="7" max="7" width="21.85546875" style="14" customWidth="1"/>
    <col min="8" max="16384" width="9.140625" style="1"/>
  </cols>
  <sheetData>
    <row r="1" spans="1:18">
      <c r="D1" s="3"/>
      <c r="F1" s="55" t="s">
        <v>47</v>
      </c>
      <c r="G1" s="55"/>
    </row>
    <row r="2" spans="1:18" ht="18" customHeight="1">
      <c r="B2" s="54" t="s">
        <v>37</v>
      </c>
      <c r="C2" s="54"/>
      <c r="D2" s="54"/>
      <c r="E2" s="54"/>
      <c r="F2" s="54"/>
      <c r="G2" s="54"/>
    </row>
    <row r="3" spans="1:18">
      <c r="D3" s="3"/>
    </row>
    <row r="4" spans="1:18" s="21" customFormat="1" ht="33" customHeight="1">
      <c r="A4" s="18" t="s">
        <v>3</v>
      </c>
      <c r="B4" s="43" t="s">
        <v>2</v>
      </c>
      <c r="C4" s="19" t="s">
        <v>1</v>
      </c>
      <c r="D4" s="19" t="s">
        <v>0</v>
      </c>
      <c r="E4" s="20" t="s">
        <v>8</v>
      </c>
      <c r="F4" s="18" t="s">
        <v>20</v>
      </c>
      <c r="G4" s="19" t="s">
        <v>51</v>
      </c>
      <c r="I4" s="59" t="s">
        <v>58</v>
      </c>
      <c r="J4" s="60"/>
      <c r="K4" s="60"/>
      <c r="L4" s="60"/>
      <c r="M4" s="60"/>
      <c r="N4" s="60"/>
      <c r="O4" s="60"/>
      <c r="P4" s="60"/>
      <c r="Q4" s="60"/>
      <c r="R4" s="60"/>
    </row>
    <row r="5" spans="1:18" s="6" customFormat="1" ht="21.75" customHeight="1" thickBot="1">
      <c r="A5" s="10" t="s">
        <v>4</v>
      </c>
      <c r="B5" s="17" t="s">
        <v>5</v>
      </c>
      <c r="C5" s="11" t="s">
        <v>6</v>
      </c>
      <c r="D5" s="11" t="s">
        <v>7</v>
      </c>
      <c r="E5" s="12">
        <v>5</v>
      </c>
      <c r="F5" s="13" t="s">
        <v>18</v>
      </c>
      <c r="G5" s="11" t="s">
        <v>19</v>
      </c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18" ht="95.25" thickTop="1">
      <c r="A6" s="27">
        <v>1</v>
      </c>
      <c r="B6" s="38" t="s">
        <v>25</v>
      </c>
      <c r="C6" s="36" t="s">
        <v>13</v>
      </c>
      <c r="D6" s="37">
        <v>22</v>
      </c>
      <c r="E6" s="22"/>
      <c r="F6" s="23"/>
      <c r="G6" s="24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18" ht="18.75" customHeight="1">
      <c r="E7" s="8" t="s">
        <v>10</v>
      </c>
      <c r="F7" s="26">
        <f>SUM(F6)</f>
        <v>0</v>
      </c>
    </row>
    <row r="8" spans="1:18" ht="36">
      <c r="A8" s="9">
        <f>F7</f>
        <v>0</v>
      </c>
      <c r="B8" s="25" t="s">
        <v>11</v>
      </c>
      <c r="F8" s="44"/>
    </row>
    <row r="11" spans="1:18" ht="15">
      <c r="A11" s="16">
        <v>1524</v>
      </c>
      <c r="B11" s="15" t="s">
        <v>9</v>
      </c>
    </row>
    <row r="14" spans="1:18" ht="49.5" customHeight="1">
      <c r="A14" s="56" t="s">
        <v>48</v>
      </c>
      <c r="B14" s="56"/>
      <c r="C14" s="56"/>
      <c r="D14" s="56"/>
      <c r="E14" s="56"/>
      <c r="F14" s="56"/>
      <c r="G14" s="56"/>
    </row>
    <row r="15" spans="1:18" ht="47.25" customHeight="1">
      <c r="A15" s="56" t="s">
        <v>49</v>
      </c>
      <c r="B15" s="56"/>
      <c r="C15" s="56"/>
      <c r="D15" s="56"/>
      <c r="E15" s="56"/>
      <c r="F15" s="56"/>
      <c r="G15" s="56"/>
    </row>
  </sheetData>
  <mergeCells count="5">
    <mergeCell ref="F1:G1"/>
    <mergeCell ref="B2:G2"/>
    <mergeCell ref="A14:G14"/>
    <mergeCell ref="A15:G15"/>
    <mergeCell ref="I4:R6"/>
  </mergeCells>
  <conditionalFormatting sqref="F3:G3 G6">
    <cfRule type="cellIs" dxfId="111" priority="4" stopIfTrue="1" operator="equal">
      <formula>0</formula>
    </cfRule>
  </conditionalFormatting>
  <conditionalFormatting sqref="F6">
    <cfRule type="cellIs" dxfId="110" priority="5" operator="notEqual">
      <formula>$E6:$E6*$D6:$D6</formula>
    </cfRule>
  </conditionalFormatting>
  <conditionalFormatting sqref="F5">
    <cfRule type="cellIs" dxfId="109" priority="3" stopIfTrue="1" operator="equal">
      <formula>0</formula>
    </cfRule>
  </conditionalFormatting>
  <conditionalFormatting sqref="F4">
    <cfRule type="cellIs" dxfId="108" priority="2" stopIfTrue="1" operator="equal">
      <formula>0</formula>
    </cfRule>
  </conditionalFormatting>
  <conditionalFormatting sqref="F1">
    <cfRule type="cellIs" dxfId="107" priority="1" stopIfTrue="1" operator="equal">
      <formula>0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557A2B3D-3678-4C9E-852E-2C21257AB3C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2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'1'!Obszar_wydruku</vt:lpstr>
      <vt:lpstr>'1'!Tytuły_wydruku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Zbyszek</dc:creator>
  <cp:lastModifiedBy>Tomaszewska Agnieszka</cp:lastModifiedBy>
  <cp:lastPrinted>2019-12-25T11:04:16Z</cp:lastPrinted>
  <dcterms:created xsi:type="dcterms:W3CDTF">2013-05-23T12:08:25Z</dcterms:created>
  <dcterms:modified xsi:type="dcterms:W3CDTF">2022-05-16T11:43:48Z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5419d0aa-eee5-44c7-bb16-b93256cd0129</vt:lpwstr>
  </property>
  <property fmtid="{D5CDD505-2E9C-101B-9397-08002B2CF9AE}" pid="3" name="bjSaver">
    <vt:lpwstr>c0Usr3uDVAIoYku1jJMp1zDExxZg0WXH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