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z_UM\materiały GPP\!-gaz ziemny\2022 - UM\zapytanie ofertowe UM\"/>
    </mc:Choice>
  </mc:AlternateContent>
  <xr:revisionPtr revIDLastSave="0" documentId="13_ncr:1_{F54CCADC-C84C-44E9-BBBC-2B770ECD69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1" i="1"/>
  <c r="C10" i="1"/>
  <c r="F11" i="1" l="1"/>
  <c r="E10" i="1"/>
  <c r="F10" i="1" s="1"/>
  <c r="F9" i="1"/>
  <c r="E8" i="1"/>
  <c r="F8" i="1" s="1"/>
  <c r="F12" i="1" l="1"/>
  <c r="E12" i="1"/>
</calcChain>
</file>

<file path=xl/sharedStrings.xml><?xml version="1.0" encoding="utf-8"?>
<sst xmlns="http://schemas.openxmlformats.org/spreadsheetml/2006/main" count="23" uniqueCount="22">
  <si>
    <t xml:space="preserve">Opis </t>
  </si>
  <si>
    <t>J.m.</t>
  </si>
  <si>
    <t>Cena jednostkowa</t>
  </si>
  <si>
    <t>Wartość netto</t>
  </si>
  <si>
    <t>Wartość brutto</t>
  </si>
  <si>
    <t>Szacowane zużycie paliwa gazowego</t>
  </si>
  <si>
    <t>Opłata sieciowa zmienna</t>
  </si>
  <si>
    <t>RAZEM</t>
  </si>
  <si>
    <t>…………………… dnia ……………….</t>
  </si>
  <si>
    <t>kWh</t>
  </si>
  <si>
    <t>miesiąc</t>
  </si>
  <si>
    <t>miesiac</t>
  </si>
  <si>
    <t>Formularz cenowy</t>
  </si>
  <si>
    <t>Załącznik nr 3</t>
  </si>
  <si>
    <t>(kol. 3 x kol. 4) = 5</t>
  </si>
  <si>
    <t>[(kol. 5 x 23%) + 5] = 6</t>
  </si>
  <si>
    <t>Punkty odbioru: ul.Legionów 71 b (8018590365500026088216); ul. Nad Torem 1 (8018590365500024712526)                          Grupa taryfowa: BW-3.6</t>
  </si>
  <si>
    <r>
      <t xml:space="preserve">Numer referencyjny postępowania: </t>
    </r>
    <r>
      <rPr>
        <b/>
        <sz val="10"/>
        <rFont val="Century Gothic"/>
        <family val="2"/>
        <charset val="238"/>
      </rPr>
      <t>ORA-II.030.109.2021</t>
    </r>
  </si>
  <si>
    <t>podpis</t>
  </si>
  <si>
    <t>Ilość
(za okres 
12 miesięcy)</t>
  </si>
  <si>
    <t>Opłata sieciowa stała (formuła wylicza za 2 punkty poboru)</t>
  </si>
  <si>
    <t>Opłata abonamentowa (formuła wylicza za 2 punkty poboru)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</si>
</sst>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\ &quot;zł&quot;"/>
    <numFmt numFmtId="166" formatCode="#,##0.00000\ &quot;zł&quot;"/>
  </numFmts>
  <fonts count="14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entury Gothic"/>
      <family val="2"/>
      <charset val="238"/>
    </font>
    <font>
      <sz val="8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0"/>
      <name val="Century Gothic"/>
      <family val="2"/>
      <charset val="238"/>
    </font>
    <font>
      <sz val="1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9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7" fillId="4" borderId="2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3" fontId="10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Normal="100" workbookViewId="0">
      <selection activeCell="D9" sqref="D9"/>
    </sheetView>
  </sheetViews>
  <sheetFormatPr defaultColWidth="8.88671875" defaultRowHeight="13.2" x14ac:dyDescent="0.25"/>
  <cols>
    <col min="1" max="1" width="24.33203125" customWidth="1"/>
    <col min="2" max="2" width="15.6640625" customWidth="1"/>
    <col min="3" max="3" width="18.5546875" customWidth="1"/>
    <col min="4" max="4" width="15.6640625" customWidth="1"/>
    <col min="5" max="5" width="17.88671875" customWidth="1"/>
    <col min="6" max="6" width="21.44140625" customWidth="1"/>
  </cols>
  <sheetData>
    <row r="1" spans="1:7" ht="13.8" x14ac:dyDescent="0.25">
      <c r="A1" s="30" t="s">
        <v>17</v>
      </c>
      <c r="B1" s="30"/>
      <c r="C1" s="30"/>
      <c r="D1" s="5"/>
      <c r="E1" s="5"/>
      <c r="F1" s="20" t="s">
        <v>13</v>
      </c>
    </row>
    <row r="2" spans="1:7" ht="20.25" customHeight="1" x14ac:dyDescent="0.25">
      <c r="A2" s="31" t="s">
        <v>12</v>
      </c>
      <c r="B2" s="31"/>
      <c r="C2" s="31"/>
      <c r="D2" s="31"/>
      <c r="E2" s="31"/>
      <c r="F2" s="31"/>
      <c r="G2" s="1"/>
    </row>
    <row r="3" spans="1:7" ht="18.75" customHeight="1" x14ac:dyDescent="0.25">
      <c r="A3" s="4"/>
      <c r="B3" s="4"/>
      <c r="C3" s="4"/>
      <c r="D3" s="4"/>
      <c r="E3" s="4"/>
      <c r="F3" s="4"/>
    </row>
    <row r="4" spans="1:7" ht="54" customHeight="1" x14ac:dyDescent="0.25">
      <c r="A4" s="33" t="s">
        <v>16</v>
      </c>
      <c r="B4" s="34"/>
      <c r="C4" s="34"/>
      <c r="D4" s="34"/>
      <c r="E4" s="34"/>
      <c r="F4" s="35"/>
    </row>
    <row r="5" spans="1:7" ht="41.4" x14ac:dyDescent="0.25">
      <c r="A5" s="9" t="s">
        <v>0</v>
      </c>
      <c r="B5" s="9" t="s">
        <v>1</v>
      </c>
      <c r="C5" s="9" t="s">
        <v>19</v>
      </c>
      <c r="D5" s="9" t="s">
        <v>2</v>
      </c>
      <c r="E5" s="9" t="s">
        <v>3</v>
      </c>
      <c r="F5" s="9" t="s">
        <v>4</v>
      </c>
    </row>
    <row r="6" spans="1:7" ht="13.8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</row>
    <row r="7" spans="1:7" x14ac:dyDescent="0.25">
      <c r="A7" s="27"/>
      <c r="B7" s="27"/>
      <c r="C7" s="27"/>
      <c r="D7" s="27"/>
      <c r="E7" s="28" t="s">
        <v>14</v>
      </c>
      <c r="F7" s="28" t="s">
        <v>15</v>
      </c>
    </row>
    <row r="8" spans="1:7" ht="27.6" x14ac:dyDescent="0.25">
      <c r="A8" s="10" t="s">
        <v>5</v>
      </c>
      <c r="B8" s="11" t="s">
        <v>9</v>
      </c>
      <c r="C8" s="12">
        <v>61385</v>
      </c>
      <c r="D8" s="25"/>
      <c r="E8" s="17">
        <f>C8*D8</f>
        <v>0</v>
      </c>
      <c r="F8" s="18">
        <f>(E8*23%)+E8</f>
        <v>0</v>
      </c>
    </row>
    <row r="9" spans="1:7" ht="55.2" x14ac:dyDescent="0.25">
      <c r="A9" s="10" t="s">
        <v>21</v>
      </c>
      <c r="B9" s="11" t="s">
        <v>10</v>
      </c>
      <c r="C9" s="13">
        <v>12</v>
      </c>
      <c r="D9" s="25"/>
      <c r="E9" s="17">
        <f>C9*D9*2</f>
        <v>0</v>
      </c>
      <c r="F9" s="18">
        <f>(E9*23%)+E9</f>
        <v>0</v>
      </c>
    </row>
    <row r="10" spans="1:7" ht="27.6" x14ac:dyDescent="0.25">
      <c r="A10" s="10" t="s">
        <v>6</v>
      </c>
      <c r="B10" s="11" t="s">
        <v>9</v>
      </c>
      <c r="C10" s="14">
        <f>C8</f>
        <v>61385</v>
      </c>
      <c r="D10" s="25"/>
      <c r="E10" s="17">
        <f>C10*D10</f>
        <v>0</v>
      </c>
      <c r="F10" s="18">
        <f>(E10*23%)+E10</f>
        <v>0</v>
      </c>
    </row>
    <row r="11" spans="1:7" ht="51" customHeight="1" x14ac:dyDescent="0.25">
      <c r="A11" s="15" t="s">
        <v>20</v>
      </c>
      <c r="B11" s="16" t="s">
        <v>11</v>
      </c>
      <c r="C11" s="24">
        <v>12</v>
      </c>
      <c r="D11" s="26"/>
      <c r="E11" s="17">
        <f>C11*D11*2</f>
        <v>0</v>
      </c>
      <c r="F11" s="18">
        <f>(E11*23%)+E11</f>
        <v>0</v>
      </c>
    </row>
    <row r="12" spans="1:7" ht="13.8" x14ac:dyDescent="0.25">
      <c r="A12" s="36" t="s">
        <v>7</v>
      </c>
      <c r="B12" s="36"/>
      <c r="C12" s="36"/>
      <c r="D12" s="36"/>
      <c r="E12" s="17">
        <f>SUM(E8:E11)</f>
        <v>0</v>
      </c>
      <c r="F12" s="18">
        <f>SUM(F8:F11)</f>
        <v>0</v>
      </c>
    </row>
    <row r="13" spans="1:7" ht="12.75" customHeight="1" x14ac:dyDescent="0.25">
      <c r="A13" s="21"/>
      <c r="B13" s="22"/>
      <c r="C13" s="22"/>
      <c r="D13" s="22"/>
      <c r="E13" s="22"/>
      <c r="F13" s="23"/>
    </row>
    <row r="14" spans="1:7" x14ac:dyDescent="0.25">
      <c r="A14" s="6"/>
      <c r="B14" s="6"/>
      <c r="C14" s="6"/>
      <c r="D14" s="6"/>
      <c r="E14" s="6"/>
      <c r="F14" s="6"/>
    </row>
    <row r="15" spans="1:7" ht="52.5" customHeight="1" x14ac:dyDescent="0.25">
      <c r="A15" s="6"/>
      <c r="B15" s="6"/>
      <c r="C15" s="6"/>
      <c r="D15" s="7"/>
      <c r="E15" s="6"/>
      <c r="F15" s="6"/>
    </row>
    <row r="16" spans="1:7" x14ac:dyDescent="0.25">
      <c r="A16" s="37" t="s">
        <v>8</v>
      </c>
      <c r="B16" s="37"/>
      <c r="C16" s="37"/>
      <c r="D16" s="32"/>
      <c r="E16" s="32"/>
      <c r="F16" s="32"/>
      <c r="G16" s="2"/>
    </row>
    <row r="17" spans="1:7" ht="45.75" customHeight="1" x14ac:dyDescent="0.25">
      <c r="A17" s="6"/>
      <c r="B17" s="6"/>
      <c r="C17" s="6"/>
      <c r="D17" s="29" t="s">
        <v>18</v>
      </c>
      <c r="E17" s="29"/>
      <c r="F17" s="29"/>
      <c r="G17" s="3"/>
    </row>
    <row r="18" spans="1:7" x14ac:dyDescent="0.25">
      <c r="A18" s="6"/>
      <c r="B18" s="6"/>
      <c r="C18" s="6"/>
      <c r="D18" s="8"/>
      <c r="E18" s="8"/>
      <c r="F18" s="8"/>
      <c r="G18" s="3"/>
    </row>
    <row r="19" spans="1:7" x14ac:dyDescent="0.25">
      <c r="D19" s="3"/>
      <c r="E19" s="3"/>
      <c r="F19" s="3"/>
      <c r="G19" s="3"/>
    </row>
    <row r="20" spans="1:7" x14ac:dyDescent="0.25">
      <c r="D20" s="3"/>
      <c r="E20" s="3"/>
      <c r="F20" s="3"/>
      <c r="G20" s="3"/>
    </row>
  </sheetData>
  <protectedRanges>
    <protectedRange sqref="D8:E10 E11:E12" name="Rozstęp2_1"/>
  </protectedRanges>
  <mergeCells count="7">
    <mergeCell ref="D17:F17"/>
    <mergeCell ref="A1:C1"/>
    <mergeCell ref="A2:F2"/>
    <mergeCell ref="D16:F16"/>
    <mergeCell ref="A4:F4"/>
    <mergeCell ref="A12:D12"/>
    <mergeCell ref="A16:C16"/>
  </mergeCells>
  <phoneticPr fontId="1" type="noConversion"/>
  <pageMargins left="0.74803149606299213" right="0.74803149606299213" top="0.55118110236220474" bottom="0.43" header="0.51181102362204722" footer="0.26"/>
  <pageSetup paperSize="9" scale="75" firstPageNumber="0" fitToWidth="3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sopala</cp:lastModifiedBy>
  <cp:lastPrinted>2021-12-09T08:56:58Z</cp:lastPrinted>
  <dcterms:created xsi:type="dcterms:W3CDTF">2018-04-04T05:22:15Z</dcterms:created>
  <dcterms:modified xsi:type="dcterms:W3CDTF">2021-12-13T14:11:08Z</dcterms:modified>
</cp:coreProperties>
</file>