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45" windowWidth="8940" windowHeight="1201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38" i="1" l="1"/>
  <c r="F38" i="1"/>
  <c r="F4" i="1"/>
  <c r="H4" i="1" s="1"/>
  <c r="F5" i="1"/>
  <c r="H5" i="1" s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H3" i="1"/>
  <c r="F3" i="1"/>
</calcChain>
</file>

<file path=xl/sharedStrings.xml><?xml version="1.0" encoding="utf-8"?>
<sst xmlns="http://schemas.openxmlformats.org/spreadsheetml/2006/main" count="94" uniqueCount="62">
  <si>
    <t>Lp.</t>
  </si>
  <si>
    <t>Rodzaj urządzenia</t>
  </si>
  <si>
    <t>J.m.</t>
  </si>
  <si>
    <t>Toner do HP LJ 1020/1018/3020</t>
  </si>
  <si>
    <t>szt</t>
  </si>
  <si>
    <t>Toner do HP LJ 3390/3392/1320/M2727</t>
  </si>
  <si>
    <t>szt.</t>
  </si>
  <si>
    <t>Toner do HP 2015,M 2727 /LE-53AC/</t>
  </si>
  <si>
    <t>Toner do HP LJ M 1120</t>
  </si>
  <si>
    <t>Toner do HP LJ P 1005</t>
  </si>
  <si>
    <t>Toner do HP LJ 5200</t>
  </si>
  <si>
    <t>Toner do HP LJ PRO 1102/M1130</t>
  </si>
  <si>
    <t>HP CP5525 wkład z błękitnym tonerem, wydajność 15.000 str. - ORYGINAŁ</t>
  </si>
  <si>
    <t>HP CP5525 wkład z purpurowym tonerem, wydajność 15.000 str.  - ORYGINAŁ</t>
  </si>
  <si>
    <t>HP CP5525 wkład z żółtym tonerem, wydajność 15.000 str.  - ORYGINAŁ</t>
  </si>
  <si>
    <t>HP CP5525 wkład z czarnym tonerem, wydajność 13.500 str. - ORYGINAŁ</t>
  </si>
  <si>
    <t>Toner do drukarki Epson M2300D, wydajność 3.000 str.</t>
  </si>
  <si>
    <t>Kaseta z czarnym tonerem do drukarki HP LJ P2055, wydajność 6.500 str.</t>
  </si>
  <si>
    <t>Grzałka utrwalająca 220V do drukarki HP CP5525</t>
  </si>
  <si>
    <t>Zespół przenoszenia obrazu do drukarki HP CP5525</t>
  </si>
  <si>
    <t>Toner do drukarki Brother DCP-7057E wydajność minimum 2600 stron</t>
  </si>
  <si>
    <t>Bęben do drukarki Brother DCP-7057E</t>
  </si>
  <si>
    <t>Toner do HP LJ P1606DN</t>
  </si>
  <si>
    <t>Toner do drukarki HP LJ Pro 400 M401dne / HP LJ Pro 400 M425dn  wydajność  6900 str.</t>
  </si>
  <si>
    <t>Toner do drukarki HP LJ Pro 400 M402d / HP LJ Pro 400 M426dw wydajność 9000 str.</t>
  </si>
  <si>
    <t>Toner do urządzenia wielofunkcyjnego Brother DCP-L2500D</t>
  </si>
  <si>
    <t>Bęben do urządzenia wielofunkcyjnego Brother DCP-L2500D</t>
  </si>
  <si>
    <t>Taśma barwiąca do drukarki MelaPrint 42</t>
  </si>
  <si>
    <t>Zestaw naprawczy Maintenance Kit CF065A ORYGINAŁ</t>
  </si>
  <si>
    <t>Epson Discproducer PP-100III Ink Cartridge, Yellow</t>
  </si>
  <si>
    <t>Epson Discproducer PP-100III Ink Cartridge, Magenta</t>
  </si>
  <si>
    <t>Epson Discproducer PP-100III Ink Cartridge, Light Magenta</t>
  </si>
  <si>
    <t xml:space="preserve">Epson Discproducer PP-100III Ink Cartridge, Light Cyan </t>
  </si>
  <si>
    <t>Epson Discproducer PP-100III Ink Cartridge, Black</t>
  </si>
  <si>
    <t>Epson Discproducer PP-100III Ink Cartridge, Cyan</t>
  </si>
  <si>
    <t>Tonery do drukarki HP LJ Pro 400  M404dn M428dw</t>
  </si>
  <si>
    <t>Moduł zbiorczy toneru do drukarki HP CP5525 ( CE980A)</t>
  </si>
  <si>
    <t>ilość</t>
  </si>
  <si>
    <t>cena netto</t>
  </si>
  <si>
    <t>wartość netto</t>
  </si>
  <si>
    <t>wartość brutto</t>
  </si>
  <si>
    <t>stawka VAT</t>
  </si>
  <si>
    <t>SUMA</t>
  </si>
  <si>
    <r>
      <t>Rimage Print Cartridge RBC (czarny) nie mniejszy niż 19 ml.</t>
    </r>
    <r>
      <rPr>
        <sz val="9"/>
        <color indexed="8"/>
        <rFont val="Arial"/>
        <family val="2"/>
        <charset val="238"/>
      </rPr>
      <t xml:space="preserve"> ORYGINAŁ</t>
    </r>
  </si>
  <si>
    <r>
      <t xml:space="preserve">Rimage Print Cartridge RC1 (kolor) nie mniejszy niż 17 ml. </t>
    </r>
    <r>
      <rPr>
        <sz val="9"/>
        <color indexed="8"/>
        <rFont val="Arial"/>
        <family val="2"/>
        <charset val="238"/>
      </rPr>
      <t>ORYGINAŁ</t>
    </r>
  </si>
  <si>
    <r>
      <t xml:space="preserve">Toner do drukarki HP LJ 600 M602 </t>
    </r>
    <r>
      <rPr>
        <sz val="9"/>
        <color indexed="8"/>
        <rFont val="Arial"/>
        <family val="2"/>
        <charset val="238"/>
      </rPr>
      <t>ORYGINAŁ</t>
    </r>
  </si>
  <si>
    <t>Producent</t>
  </si>
  <si>
    <t xml:space="preserve">nr katalogowy/kod towaru </t>
  </si>
  <si>
    <t xml:space="preserve">Fabrycznie nowe - za które należy uznać materiały  bez śladów używania i uszkodzenia, pełnowartościowe, nieregenerowane, nierefabrykowane </t>
  </si>
  <si>
    <t xml:space="preserve">i do których produkcji zostały wykorzystane wyłącznie elementy/półfabrykaty w 100% nowe, nie pochodzące z recyklingu,  bez śladów poprzedniego używania </t>
  </si>
  <si>
    <t xml:space="preserve">i uszkodzenia, nie wchodzące wcześniej (pierwotnie) w części ani w całości w skład innych artykułów.
</t>
  </si>
  <si>
    <t xml:space="preserve">Oryginalne – za które należy uznać materiały eksploatacyjne wyprodukowane przez producentów urządzeń, w których mają być stosowane, nie będące </t>
  </si>
  <si>
    <t xml:space="preserve">naśladownictwem lub przeróbką, niefałszowane lub równoważne za które należy uznać materiały fabrycznie nowe, czyli przy ich produkcji musi być </t>
  </si>
  <si>
    <t xml:space="preserve">wykorzystane 100% nowych części, w pełni kompatybilne ze sprzętem, do którego są zamówione, których  parametry techniczne, w tym wydajność i jakość </t>
  </si>
  <si>
    <t xml:space="preserve">wydruku jest taka, jak materiałów oryginalnych. Żadna z części np. kaseta, bęben światłoczuły, obudowa, listwa podająca, listwa zbierająca, wałek </t>
  </si>
  <si>
    <t xml:space="preserve">magnetyczny, głowica drukująca, toner, tusz oraz pozostałe części, nie były wykorzystywane w formie pierwotnej w całości lub w części w innym produkcie. </t>
  </si>
  <si>
    <t xml:space="preserve">Materiały nie mogą mieć śladów poprzedniego używania i uszkodzenia, nie mogą być regenerowane, muszą pochodzić z bieżącej produkcji.    
</t>
  </si>
  <si>
    <t xml:space="preserve">Dostarczone tonery będą gotowe do instalacji w drukarkach po wyjęciu z opakowania oraz po usunięciu zabezpieczeń transportu.   </t>
  </si>
  <si>
    <t xml:space="preserve">Tonery nie będą wymagać dodatkowych czynności związanych z ich obsługą w tym konieczności przemontowania chipów i innych podzespołów, napełniania mediami </t>
  </si>
  <si>
    <t>drukującymi itd..</t>
  </si>
  <si>
    <t>WSZYSTKIE DOSTARCZONE MATERIAŁY BĘDĄ:</t>
  </si>
  <si>
    <t>Załącznik nr 2 do Zapytania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</si>
</sst>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2">
    <xf numFmtId="0" fontId="0" fillId="0" borderId="0"/>
    <xf numFmtId="0" fontId="1" fillId="0" borderId="0"/>
    <xf numFmtId="164" fontId="1" fillId="0" borderId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>
      <alignment horizontal="right" vertical="center"/>
    </xf>
    <xf numFmtId="0" fontId="4" fillId="0" borderId="0">
      <alignment horizontal="left" vertical="center"/>
    </xf>
  </cellStyleXfs>
  <cellXfs count="34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8" applyNumberFormat="1" applyFont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center" wrapText="1"/>
    </xf>
    <xf numFmtId="0" fontId="5" fillId="0" borderId="1" xfId="9" applyFont="1" applyBorder="1" applyAlignment="1">
      <alignment vertical="center"/>
    </xf>
    <xf numFmtId="0" fontId="9" fillId="0" borderId="1" xfId="8" applyFont="1" applyFill="1" applyBorder="1" applyAlignment="1">
      <alignment vertical="center" wrapText="1"/>
    </xf>
    <xf numFmtId="0" fontId="5" fillId="0" borderId="1" xfId="8" applyFont="1" applyFill="1" applyBorder="1" applyAlignment="1">
      <alignment vertical="center" wrapText="1"/>
    </xf>
    <xf numFmtId="0" fontId="9" fillId="0" borderId="1" xfId="9" applyFont="1" applyBorder="1" applyAlignment="1">
      <alignment vertical="center" wrapText="1"/>
    </xf>
    <xf numFmtId="0" fontId="5" fillId="0" borderId="1" xfId="9" applyFont="1" applyBorder="1" applyAlignment="1">
      <alignment vertical="center" wrapText="1"/>
    </xf>
    <xf numFmtId="0" fontId="9" fillId="0" borderId="1" xfId="8" applyFont="1" applyBorder="1" applyAlignment="1">
      <alignment vertical="center" wrapText="1"/>
    </xf>
    <xf numFmtId="0" fontId="5" fillId="0" borderId="1" xfId="8" applyFont="1" applyBorder="1" applyAlignment="1">
      <alignment vertical="center" wrapText="1"/>
    </xf>
    <xf numFmtId="0" fontId="11" fillId="0" borderId="1" xfId="11" quotePrefix="1" applyFont="1" applyFill="1" applyBorder="1" applyAlignment="1">
      <alignment vertical="center" wrapText="1"/>
    </xf>
    <xf numFmtId="0" fontId="5" fillId="0" borderId="1" xfId="8" applyFont="1" applyBorder="1" applyAlignment="1">
      <alignment vertical="center"/>
    </xf>
    <xf numFmtId="0" fontId="9" fillId="0" borderId="0" xfId="0" applyFont="1"/>
    <xf numFmtId="0" fontId="12" fillId="0" borderId="0" xfId="0" applyFont="1" applyAlignment="1">
      <alignment horizontal="center" vertical="center"/>
    </xf>
    <xf numFmtId="0" fontId="8" fillId="0" borderId="2" xfId="0" applyFont="1" applyBorder="1"/>
    <xf numFmtId="4" fontId="8" fillId="0" borderId="2" xfId="0" applyNumberFormat="1" applyFont="1" applyBorder="1"/>
    <xf numFmtId="0" fontId="8" fillId="0" borderId="3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1" xfId="8" applyNumberFormat="1" applyFont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/>
    </xf>
    <xf numFmtId="4" fontId="5" fillId="0" borderId="1" xfId="9" applyNumberFormat="1" applyFont="1" applyBorder="1" applyAlignment="1">
      <alignment horizontal="right" vertical="center"/>
    </xf>
    <xf numFmtId="9" fontId="5" fillId="0" borderId="1" xfId="9" applyNumberFormat="1" applyFont="1" applyBorder="1" applyAlignment="1">
      <alignment horizontal="center" vertical="center"/>
    </xf>
    <xf numFmtId="0" fontId="9" fillId="0" borderId="1" xfId="0" applyFont="1" applyBorder="1"/>
    <xf numFmtId="0" fontId="5" fillId="0" borderId="1" xfId="8" applyFont="1" applyBorder="1" applyAlignment="1">
      <alignment horizontal="center" vertical="center"/>
    </xf>
    <xf numFmtId="0" fontId="9" fillId="0" borderId="1" xfId="9" applyFont="1" applyBorder="1" applyAlignment="1">
      <alignment horizontal="center" vertical="center"/>
    </xf>
    <xf numFmtId="0" fontId="5" fillId="0" borderId="1" xfId="8" applyFont="1" applyBorder="1" applyAlignment="1">
      <alignment horizontal="center" vertical="center" wrapText="1"/>
    </xf>
    <xf numFmtId="0" fontId="11" fillId="0" borderId="1" xfId="1" applyFont="1" applyFill="1" applyBorder="1" applyAlignment="1">
      <alignment wrapText="1"/>
    </xf>
    <xf numFmtId="0" fontId="7" fillId="0" borderId="0" xfId="0" applyFont="1" applyAlignment="1"/>
    <xf numFmtId="0" fontId="13" fillId="0" borderId="0" xfId="0" applyFont="1" applyAlignment="1"/>
    <xf numFmtId="0" fontId="8" fillId="0" borderId="0" xfId="0" applyFont="1"/>
  </cellXfs>
  <cellStyles count="12">
    <cellStyle name="Normalny" xfId="0" builtinId="0"/>
    <cellStyle name="Normalny 2" xfId="3"/>
    <cellStyle name="Normalny 2 2" xfId="5"/>
    <cellStyle name="Normalny 2 3" xfId="7"/>
    <cellStyle name="Normalny 2 4" xfId="4"/>
    <cellStyle name="Normalny 2 5" xfId="9"/>
    <cellStyle name="Normalny 3" xfId="8"/>
    <cellStyle name="Normalny 4" xfId="1"/>
    <cellStyle name="S8" xfId="11"/>
    <cellStyle name="S9" xfId="10"/>
    <cellStyle name="TableStyleLight1" xfId="6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D20" sqref="D20"/>
    </sheetView>
  </sheetViews>
  <sheetFormatPr defaultRowHeight="14.25" x14ac:dyDescent="0.2"/>
  <cols>
    <col min="1" max="1" width="3.42578125" style="1" bestFit="1" customWidth="1"/>
    <col min="2" max="2" width="61.85546875" style="1" customWidth="1"/>
    <col min="3" max="3" width="5.85546875" style="1" customWidth="1"/>
    <col min="4" max="4" width="5.85546875" style="2" customWidth="1"/>
    <col min="5" max="5" width="8.140625" style="1" customWidth="1"/>
    <col min="6" max="6" width="11.5703125" style="1" customWidth="1"/>
    <col min="7" max="7" width="5.85546875" style="1" customWidth="1"/>
    <col min="8" max="8" width="11.140625" style="1" customWidth="1"/>
    <col min="9" max="16384" width="9.140625" style="1"/>
  </cols>
  <sheetData>
    <row r="1" spans="1:10" x14ac:dyDescent="0.2">
      <c r="G1" s="1" t="s">
        <v>61</v>
      </c>
    </row>
    <row r="2" spans="1:10" s="15" customFormat="1" ht="45" x14ac:dyDescent="0.25">
      <c r="A2" s="3" t="s">
        <v>0</v>
      </c>
      <c r="B2" s="4" t="s">
        <v>1</v>
      </c>
      <c r="C2" s="4" t="s">
        <v>2</v>
      </c>
      <c r="D2" s="4" t="s">
        <v>37</v>
      </c>
      <c r="E2" s="4" t="s">
        <v>38</v>
      </c>
      <c r="F2" s="4" t="s">
        <v>39</v>
      </c>
      <c r="G2" s="4" t="s">
        <v>41</v>
      </c>
      <c r="H2" s="4" t="s">
        <v>40</v>
      </c>
      <c r="I2" s="19" t="s">
        <v>47</v>
      </c>
      <c r="J2" s="20" t="s">
        <v>46</v>
      </c>
    </row>
    <row r="3" spans="1:10" x14ac:dyDescent="0.2">
      <c r="A3" s="21">
        <v>1</v>
      </c>
      <c r="B3" s="5" t="s">
        <v>21</v>
      </c>
      <c r="C3" s="22" t="s">
        <v>6</v>
      </c>
      <c r="D3" s="23">
        <v>15</v>
      </c>
      <c r="E3" s="22"/>
      <c r="F3" s="24">
        <f>D3*E3</f>
        <v>0</v>
      </c>
      <c r="G3" s="25">
        <v>0.23</v>
      </c>
      <c r="H3" s="24">
        <f>F3+F3*G3</f>
        <v>0</v>
      </c>
      <c r="I3" s="26"/>
      <c r="J3" s="26"/>
    </row>
    <row r="4" spans="1:10" x14ac:dyDescent="0.2">
      <c r="A4" s="21">
        <v>2</v>
      </c>
      <c r="B4" s="6" t="s">
        <v>26</v>
      </c>
      <c r="C4" s="27" t="s">
        <v>6</v>
      </c>
      <c r="D4" s="23">
        <v>1</v>
      </c>
      <c r="E4" s="27"/>
      <c r="F4" s="24">
        <f t="shared" ref="F4:F37" si="0">D4*E4</f>
        <v>0</v>
      </c>
      <c r="G4" s="25">
        <v>0.23</v>
      </c>
      <c r="H4" s="24">
        <f t="shared" ref="H4:H37" si="1">F4+F4*G4</f>
        <v>0</v>
      </c>
      <c r="I4" s="26"/>
      <c r="J4" s="26"/>
    </row>
    <row r="5" spans="1:10" x14ac:dyDescent="0.2">
      <c r="A5" s="21">
        <v>3</v>
      </c>
      <c r="B5" s="7" t="s">
        <v>33</v>
      </c>
      <c r="C5" s="27" t="s">
        <v>6</v>
      </c>
      <c r="D5" s="23">
        <v>5</v>
      </c>
      <c r="E5" s="27"/>
      <c r="F5" s="24">
        <f t="shared" si="0"/>
        <v>0</v>
      </c>
      <c r="G5" s="25">
        <v>0.23</v>
      </c>
      <c r="H5" s="24">
        <f t="shared" si="1"/>
        <v>0</v>
      </c>
      <c r="I5" s="26"/>
      <c r="J5" s="26"/>
    </row>
    <row r="6" spans="1:10" x14ac:dyDescent="0.2">
      <c r="A6" s="21">
        <v>4</v>
      </c>
      <c r="B6" s="7" t="s">
        <v>34</v>
      </c>
      <c r="C6" s="27" t="s">
        <v>6</v>
      </c>
      <c r="D6" s="23">
        <v>5</v>
      </c>
      <c r="E6" s="27"/>
      <c r="F6" s="24">
        <f t="shared" si="0"/>
        <v>0</v>
      </c>
      <c r="G6" s="25">
        <v>0.23</v>
      </c>
      <c r="H6" s="24">
        <f t="shared" si="1"/>
        <v>0</v>
      </c>
      <c r="I6" s="26"/>
      <c r="J6" s="26"/>
    </row>
    <row r="7" spans="1:10" x14ac:dyDescent="0.2">
      <c r="A7" s="21">
        <v>5</v>
      </c>
      <c r="B7" s="7" t="s">
        <v>32</v>
      </c>
      <c r="C7" s="27" t="s">
        <v>6</v>
      </c>
      <c r="D7" s="23">
        <v>5</v>
      </c>
      <c r="E7" s="27"/>
      <c r="F7" s="24">
        <f t="shared" si="0"/>
        <v>0</v>
      </c>
      <c r="G7" s="25">
        <v>0.23</v>
      </c>
      <c r="H7" s="24">
        <f t="shared" si="1"/>
        <v>0</v>
      </c>
      <c r="I7" s="26"/>
      <c r="J7" s="26"/>
    </row>
    <row r="8" spans="1:10" x14ac:dyDescent="0.2">
      <c r="A8" s="21">
        <v>6</v>
      </c>
      <c r="B8" s="7" t="s">
        <v>31</v>
      </c>
      <c r="C8" s="27" t="s">
        <v>6</v>
      </c>
      <c r="D8" s="23">
        <v>5</v>
      </c>
      <c r="E8" s="27"/>
      <c r="F8" s="24">
        <f t="shared" si="0"/>
        <v>0</v>
      </c>
      <c r="G8" s="25">
        <v>0.23</v>
      </c>
      <c r="H8" s="24">
        <f t="shared" si="1"/>
        <v>0</v>
      </c>
      <c r="I8" s="26"/>
      <c r="J8" s="26"/>
    </row>
    <row r="9" spans="1:10" x14ac:dyDescent="0.2">
      <c r="A9" s="21">
        <v>7</v>
      </c>
      <c r="B9" s="7" t="s">
        <v>30</v>
      </c>
      <c r="C9" s="27" t="s">
        <v>6</v>
      </c>
      <c r="D9" s="23">
        <v>5</v>
      </c>
      <c r="E9" s="27"/>
      <c r="F9" s="24">
        <f t="shared" si="0"/>
        <v>0</v>
      </c>
      <c r="G9" s="25">
        <v>0.23</v>
      </c>
      <c r="H9" s="24">
        <f t="shared" si="1"/>
        <v>0</v>
      </c>
      <c r="I9" s="26"/>
      <c r="J9" s="26"/>
    </row>
    <row r="10" spans="1:10" x14ac:dyDescent="0.2">
      <c r="A10" s="21">
        <v>8</v>
      </c>
      <c r="B10" s="7" t="s">
        <v>29</v>
      </c>
      <c r="C10" s="27" t="s">
        <v>6</v>
      </c>
      <c r="D10" s="23">
        <v>5</v>
      </c>
      <c r="E10" s="27"/>
      <c r="F10" s="24">
        <f t="shared" si="0"/>
        <v>0</v>
      </c>
      <c r="G10" s="25">
        <v>0.23</v>
      </c>
      <c r="H10" s="24">
        <f t="shared" si="1"/>
        <v>0</v>
      </c>
      <c r="I10" s="26"/>
      <c r="J10" s="26"/>
    </row>
    <row r="11" spans="1:10" x14ac:dyDescent="0.2">
      <c r="A11" s="21">
        <v>9</v>
      </c>
      <c r="B11" s="8" t="s">
        <v>18</v>
      </c>
      <c r="C11" s="28" t="s">
        <v>6</v>
      </c>
      <c r="D11" s="23">
        <v>1</v>
      </c>
      <c r="E11" s="28"/>
      <c r="F11" s="24">
        <f t="shared" si="0"/>
        <v>0</v>
      </c>
      <c r="G11" s="25">
        <v>0.23</v>
      </c>
      <c r="H11" s="24">
        <f t="shared" si="1"/>
        <v>0</v>
      </c>
      <c r="I11" s="26"/>
      <c r="J11" s="26"/>
    </row>
    <row r="12" spans="1:10" x14ac:dyDescent="0.2">
      <c r="A12" s="21">
        <v>10</v>
      </c>
      <c r="B12" s="9" t="s">
        <v>12</v>
      </c>
      <c r="C12" s="22" t="s">
        <v>4</v>
      </c>
      <c r="D12" s="23">
        <v>2</v>
      </c>
      <c r="E12" s="22"/>
      <c r="F12" s="24">
        <f t="shared" si="0"/>
        <v>0</v>
      </c>
      <c r="G12" s="25">
        <v>0.23</v>
      </c>
      <c r="H12" s="24">
        <f t="shared" si="1"/>
        <v>0</v>
      </c>
      <c r="I12" s="26"/>
      <c r="J12" s="26"/>
    </row>
    <row r="13" spans="1:10" x14ac:dyDescent="0.2">
      <c r="A13" s="21">
        <v>11</v>
      </c>
      <c r="B13" s="9" t="s">
        <v>15</v>
      </c>
      <c r="C13" s="22" t="s">
        <v>4</v>
      </c>
      <c r="D13" s="23">
        <v>2</v>
      </c>
      <c r="E13" s="22"/>
      <c r="F13" s="24">
        <f t="shared" si="0"/>
        <v>0</v>
      </c>
      <c r="G13" s="25">
        <v>0.23</v>
      </c>
      <c r="H13" s="24">
        <f t="shared" si="1"/>
        <v>0</v>
      </c>
      <c r="I13" s="26"/>
      <c r="J13" s="26"/>
    </row>
    <row r="14" spans="1:10" ht="18" customHeight="1" x14ac:dyDescent="0.2">
      <c r="A14" s="21">
        <v>12</v>
      </c>
      <c r="B14" s="9" t="s">
        <v>13</v>
      </c>
      <c r="C14" s="22" t="s">
        <v>4</v>
      </c>
      <c r="D14" s="23">
        <v>2</v>
      </c>
      <c r="E14" s="22"/>
      <c r="F14" s="24">
        <f t="shared" si="0"/>
        <v>0</v>
      </c>
      <c r="G14" s="25">
        <v>0.23</v>
      </c>
      <c r="H14" s="24">
        <f t="shared" si="1"/>
        <v>0</v>
      </c>
      <c r="I14" s="26"/>
      <c r="J14" s="26"/>
    </row>
    <row r="15" spans="1:10" x14ac:dyDescent="0.2">
      <c r="A15" s="21">
        <v>13</v>
      </c>
      <c r="B15" s="9" t="s">
        <v>14</v>
      </c>
      <c r="C15" s="22" t="s">
        <v>4</v>
      </c>
      <c r="D15" s="23">
        <v>2</v>
      </c>
      <c r="E15" s="22"/>
      <c r="F15" s="24">
        <f t="shared" si="0"/>
        <v>0</v>
      </c>
      <c r="G15" s="25">
        <v>0.23</v>
      </c>
      <c r="H15" s="24">
        <f t="shared" si="1"/>
        <v>0</v>
      </c>
      <c r="I15" s="26"/>
      <c r="J15" s="26"/>
    </row>
    <row r="16" spans="1:10" x14ac:dyDescent="0.2">
      <c r="A16" s="21">
        <v>14</v>
      </c>
      <c r="B16" s="9" t="s">
        <v>17</v>
      </c>
      <c r="C16" s="22" t="s">
        <v>4</v>
      </c>
      <c r="D16" s="23">
        <v>1</v>
      </c>
      <c r="E16" s="22"/>
      <c r="F16" s="24">
        <f t="shared" si="0"/>
        <v>0</v>
      </c>
      <c r="G16" s="25">
        <v>0.23</v>
      </c>
      <c r="H16" s="24">
        <f t="shared" si="1"/>
        <v>0</v>
      </c>
      <c r="I16" s="26"/>
      <c r="J16" s="26"/>
    </row>
    <row r="17" spans="1:10" x14ac:dyDescent="0.2">
      <c r="A17" s="21">
        <v>15</v>
      </c>
      <c r="B17" s="7" t="s">
        <v>36</v>
      </c>
      <c r="C17" s="27" t="s">
        <v>6</v>
      </c>
      <c r="D17" s="23">
        <v>1</v>
      </c>
      <c r="E17" s="27"/>
      <c r="F17" s="24">
        <f t="shared" si="0"/>
        <v>0</v>
      </c>
      <c r="G17" s="25">
        <v>0.23</v>
      </c>
      <c r="H17" s="24">
        <f t="shared" si="1"/>
        <v>0</v>
      </c>
      <c r="I17" s="26"/>
      <c r="J17" s="26"/>
    </row>
    <row r="18" spans="1:10" x14ac:dyDescent="0.2">
      <c r="A18" s="21">
        <v>16</v>
      </c>
      <c r="B18" s="10" t="s">
        <v>43</v>
      </c>
      <c r="C18" s="27" t="s">
        <v>6</v>
      </c>
      <c r="D18" s="23">
        <v>6</v>
      </c>
      <c r="E18" s="27"/>
      <c r="F18" s="24">
        <f t="shared" si="0"/>
        <v>0</v>
      </c>
      <c r="G18" s="25">
        <v>0.23</v>
      </c>
      <c r="H18" s="24">
        <f t="shared" si="1"/>
        <v>0</v>
      </c>
      <c r="I18" s="26"/>
      <c r="J18" s="26"/>
    </row>
    <row r="19" spans="1:10" x14ac:dyDescent="0.2">
      <c r="A19" s="21">
        <v>17</v>
      </c>
      <c r="B19" s="8" t="s">
        <v>44</v>
      </c>
      <c r="C19" s="22" t="s">
        <v>6</v>
      </c>
      <c r="D19" s="23">
        <v>6</v>
      </c>
      <c r="E19" s="22"/>
      <c r="F19" s="24">
        <f t="shared" si="0"/>
        <v>0</v>
      </c>
      <c r="G19" s="25">
        <v>0.23</v>
      </c>
      <c r="H19" s="24">
        <f t="shared" si="1"/>
        <v>0</v>
      </c>
      <c r="I19" s="26"/>
      <c r="J19" s="26"/>
    </row>
    <row r="20" spans="1:10" x14ac:dyDescent="0.2">
      <c r="A20" s="21">
        <v>18</v>
      </c>
      <c r="B20" s="11" t="s">
        <v>27</v>
      </c>
      <c r="C20" s="27" t="s">
        <v>6</v>
      </c>
      <c r="D20" s="23">
        <v>5</v>
      </c>
      <c r="E20" s="27"/>
      <c r="F20" s="24">
        <f t="shared" si="0"/>
        <v>0</v>
      </c>
      <c r="G20" s="25">
        <v>0.23</v>
      </c>
      <c r="H20" s="24">
        <f t="shared" si="1"/>
        <v>0</v>
      </c>
      <c r="I20" s="26"/>
      <c r="J20" s="26"/>
    </row>
    <row r="21" spans="1:10" x14ac:dyDescent="0.2">
      <c r="A21" s="21">
        <v>19</v>
      </c>
      <c r="B21" s="9" t="s">
        <v>20</v>
      </c>
      <c r="C21" s="22" t="s">
        <v>6</v>
      </c>
      <c r="D21" s="23">
        <v>10</v>
      </c>
      <c r="E21" s="22"/>
      <c r="F21" s="24">
        <f t="shared" si="0"/>
        <v>0</v>
      </c>
      <c r="G21" s="25">
        <v>0.23</v>
      </c>
      <c r="H21" s="24">
        <f t="shared" si="1"/>
        <v>0</v>
      </c>
      <c r="I21" s="26"/>
      <c r="J21" s="26"/>
    </row>
    <row r="22" spans="1:10" x14ac:dyDescent="0.2">
      <c r="A22" s="21">
        <v>20</v>
      </c>
      <c r="B22" s="9" t="s">
        <v>16</v>
      </c>
      <c r="C22" s="22" t="s">
        <v>4</v>
      </c>
      <c r="D22" s="23">
        <v>190</v>
      </c>
      <c r="E22" s="22"/>
      <c r="F22" s="24">
        <f t="shared" si="0"/>
        <v>0</v>
      </c>
      <c r="G22" s="25">
        <v>0.23</v>
      </c>
      <c r="H22" s="24">
        <f t="shared" si="1"/>
        <v>0</v>
      </c>
      <c r="I22" s="26"/>
      <c r="J22" s="26"/>
    </row>
    <row r="23" spans="1:10" x14ac:dyDescent="0.2">
      <c r="A23" s="21">
        <v>21</v>
      </c>
      <c r="B23" s="6" t="s">
        <v>45</v>
      </c>
      <c r="C23" s="27" t="s">
        <v>6</v>
      </c>
      <c r="D23" s="23">
        <v>6</v>
      </c>
      <c r="E23" s="27"/>
      <c r="F23" s="24">
        <f t="shared" si="0"/>
        <v>0</v>
      </c>
      <c r="G23" s="25">
        <v>0.23</v>
      </c>
      <c r="H23" s="24">
        <f t="shared" si="1"/>
        <v>0</v>
      </c>
      <c r="I23" s="26"/>
      <c r="J23" s="26"/>
    </row>
    <row r="24" spans="1:10" ht="24" x14ac:dyDescent="0.2">
      <c r="A24" s="21">
        <v>22</v>
      </c>
      <c r="B24" s="6" t="s">
        <v>23</v>
      </c>
      <c r="C24" s="29" t="s">
        <v>6</v>
      </c>
      <c r="D24" s="23">
        <v>140</v>
      </c>
      <c r="E24" s="29"/>
      <c r="F24" s="24">
        <f t="shared" si="0"/>
        <v>0</v>
      </c>
      <c r="G24" s="25">
        <v>0.23</v>
      </c>
      <c r="H24" s="24">
        <f t="shared" si="1"/>
        <v>0</v>
      </c>
      <c r="I24" s="26"/>
      <c r="J24" s="26"/>
    </row>
    <row r="25" spans="1:10" ht="24" x14ac:dyDescent="0.2">
      <c r="A25" s="21">
        <v>23</v>
      </c>
      <c r="B25" s="6" t="s">
        <v>24</v>
      </c>
      <c r="C25" s="27" t="s">
        <v>6</v>
      </c>
      <c r="D25" s="23">
        <v>160</v>
      </c>
      <c r="E25" s="27"/>
      <c r="F25" s="24">
        <f t="shared" si="0"/>
        <v>0</v>
      </c>
      <c r="G25" s="25">
        <v>0.23</v>
      </c>
      <c r="H25" s="24">
        <f t="shared" si="1"/>
        <v>0</v>
      </c>
      <c r="I25" s="26"/>
      <c r="J25" s="26"/>
    </row>
    <row r="26" spans="1:10" x14ac:dyDescent="0.2">
      <c r="A26" s="21">
        <v>24</v>
      </c>
      <c r="B26" s="12" t="s">
        <v>7</v>
      </c>
      <c r="C26" s="30"/>
      <c r="D26" s="23">
        <v>2</v>
      </c>
      <c r="E26" s="30"/>
      <c r="F26" s="24">
        <f t="shared" si="0"/>
        <v>0</v>
      </c>
      <c r="G26" s="25">
        <v>0.23</v>
      </c>
      <c r="H26" s="24">
        <f t="shared" si="1"/>
        <v>0</v>
      </c>
      <c r="I26" s="26"/>
      <c r="J26" s="26"/>
    </row>
    <row r="27" spans="1:10" x14ac:dyDescent="0.2">
      <c r="A27" s="21">
        <v>25</v>
      </c>
      <c r="B27" s="13" t="s">
        <v>3</v>
      </c>
      <c r="C27" s="27" t="s">
        <v>4</v>
      </c>
      <c r="D27" s="23">
        <v>20</v>
      </c>
      <c r="E27" s="27"/>
      <c r="F27" s="24">
        <f t="shared" si="0"/>
        <v>0</v>
      </c>
      <c r="G27" s="25">
        <v>0.23</v>
      </c>
      <c r="H27" s="24">
        <f t="shared" si="1"/>
        <v>0</v>
      </c>
      <c r="I27" s="26"/>
      <c r="J27" s="26"/>
    </row>
    <row r="28" spans="1:10" x14ac:dyDescent="0.2">
      <c r="A28" s="21">
        <v>26</v>
      </c>
      <c r="B28" s="13" t="s">
        <v>5</v>
      </c>
      <c r="C28" s="27" t="s">
        <v>6</v>
      </c>
      <c r="D28" s="23">
        <v>10</v>
      </c>
      <c r="E28" s="27"/>
      <c r="F28" s="24">
        <f t="shared" si="0"/>
        <v>0</v>
      </c>
      <c r="G28" s="25">
        <v>0.23</v>
      </c>
      <c r="H28" s="24">
        <f t="shared" si="1"/>
        <v>0</v>
      </c>
      <c r="I28" s="26"/>
      <c r="J28" s="26"/>
    </row>
    <row r="29" spans="1:10" x14ac:dyDescent="0.2">
      <c r="A29" s="21">
        <v>27</v>
      </c>
      <c r="B29" s="13" t="s">
        <v>10</v>
      </c>
      <c r="C29" s="27" t="s">
        <v>4</v>
      </c>
      <c r="D29" s="23">
        <v>1</v>
      </c>
      <c r="E29" s="27"/>
      <c r="F29" s="24">
        <f t="shared" si="0"/>
        <v>0</v>
      </c>
      <c r="G29" s="25">
        <v>0.23</v>
      </c>
      <c r="H29" s="24">
        <f t="shared" si="1"/>
        <v>0</v>
      </c>
      <c r="I29" s="26"/>
      <c r="J29" s="26"/>
    </row>
    <row r="30" spans="1:10" x14ac:dyDescent="0.2">
      <c r="A30" s="21">
        <v>28</v>
      </c>
      <c r="B30" s="13" t="s">
        <v>8</v>
      </c>
      <c r="C30" s="27" t="s">
        <v>4</v>
      </c>
      <c r="D30" s="23">
        <v>25</v>
      </c>
      <c r="E30" s="27"/>
      <c r="F30" s="24">
        <f t="shared" si="0"/>
        <v>0</v>
      </c>
      <c r="G30" s="25">
        <v>0.23</v>
      </c>
      <c r="H30" s="24">
        <f t="shared" si="1"/>
        <v>0</v>
      </c>
      <c r="I30" s="26"/>
      <c r="J30" s="26"/>
    </row>
    <row r="31" spans="1:10" x14ac:dyDescent="0.2">
      <c r="A31" s="21">
        <v>29</v>
      </c>
      <c r="B31" s="13" t="s">
        <v>9</v>
      </c>
      <c r="C31" s="27" t="s">
        <v>4</v>
      </c>
      <c r="D31" s="23">
        <v>5</v>
      </c>
      <c r="E31" s="27"/>
      <c r="F31" s="24">
        <f t="shared" si="0"/>
        <v>0</v>
      </c>
      <c r="G31" s="25">
        <v>0.23</v>
      </c>
      <c r="H31" s="24">
        <f t="shared" si="1"/>
        <v>0</v>
      </c>
      <c r="I31" s="26"/>
      <c r="J31" s="26"/>
    </row>
    <row r="32" spans="1:10" x14ac:dyDescent="0.2">
      <c r="A32" s="21">
        <v>30</v>
      </c>
      <c r="B32" s="10" t="s">
        <v>22</v>
      </c>
      <c r="C32" s="27" t="s">
        <v>6</v>
      </c>
      <c r="D32" s="23">
        <v>16</v>
      </c>
      <c r="E32" s="27"/>
      <c r="F32" s="24">
        <f t="shared" si="0"/>
        <v>0</v>
      </c>
      <c r="G32" s="25">
        <v>0.23</v>
      </c>
      <c r="H32" s="24">
        <f t="shared" si="1"/>
        <v>0</v>
      </c>
      <c r="I32" s="26"/>
      <c r="J32" s="26"/>
    </row>
    <row r="33" spans="1:10" x14ac:dyDescent="0.2">
      <c r="A33" s="21">
        <v>31</v>
      </c>
      <c r="B33" s="13" t="s">
        <v>11</v>
      </c>
      <c r="C33" s="27" t="s">
        <v>4</v>
      </c>
      <c r="D33" s="23">
        <v>30</v>
      </c>
      <c r="E33" s="27"/>
      <c r="F33" s="24">
        <f t="shared" si="0"/>
        <v>0</v>
      </c>
      <c r="G33" s="25">
        <v>0.23</v>
      </c>
      <c r="H33" s="24">
        <f t="shared" si="1"/>
        <v>0</v>
      </c>
      <c r="I33" s="26"/>
      <c r="J33" s="26"/>
    </row>
    <row r="34" spans="1:10" x14ac:dyDescent="0.2">
      <c r="A34" s="21">
        <v>32</v>
      </c>
      <c r="B34" s="6" t="s">
        <v>25</v>
      </c>
      <c r="C34" s="27" t="s">
        <v>6</v>
      </c>
      <c r="D34" s="23">
        <v>6</v>
      </c>
      <c r="E34" s="27"/>
      <c r="F34" s="24">
        <f t="shared" si="0"/>
        <v>0</v>
      </c>
      <c r="G34" s="25">
        <v>0.23</v>
      </c>
      <c r="H34" s="24">
        <f t="shared" si="1"/>
        <v>0</v>
      </c>
      <c r="I34" s="26"/>
      <c r="J34" s="26"/>
    </row>
    <row r="35" spans="1:10" x14ac:dyDescent="0.2">
      <c r="A35" s="21">
        <v>33</v>
      </c>
      <c r="B35" s="7" t="s">
        <v>35</v>
      </c>
      <c r="C35" s="27" t="s">
        <v>6</v>
      </c>
      <c r="D35" s="23">
        <v>240</v>
      </c>
      <c r="E35" s="27"/>
      <c r="F35" s="24">
        <f t="shared" si="0"/>
        <v>0</v>
      </c>
      <c r="G35" s="25">
        <v>0.23</v>
      </c>
      <c r="H35" s="24">
        <f t="shared" si="1"/>
        <v>0</v>
      </c>
      <c r="I35" s="26"/>
      <c r="J35" s="26"/>
    </row>
    <row r="36" spans="1:10" x14ac:dyDescent="0.2">
      <c r="A36" s="21">
        <v>34</v>
      </c>
      <c r="B36" s="8" t="s">
        <v>19</v>
      </c>
      <c r="C36" s="28" t="s">
        <v>6</v>
      </c>
      <c r="D36" s="23">
        <v>1</v>
      </c>
      <c r="E36" s="28"/>
      <c r="F36" s="24">
        <f t="shared" si="0"/>
        <v>0</v>
      </c>
      <c r="G36" s="25">
        <v>0.23</v>
      </c>
      <c r="H36" s="24">
        <f t="shared" si="1"/>
        <v>0</v>
      </c>
      <c r="I36" s="26"/>
      <c r="J36" s="26"/>
    </row>
    <row r="37" spans="1:10" x14ac:dyDescent="0.2">
      <c r="A37" s="21">
        <v>35</v>
      </c>
      <c r="B37" s="7" t="s">
        <v>28</v>
      </c>
      <c r="C37" s="27" t="s">
        <v>6</v>
      </c>
      <c r="D37" s="23">
        <v>1</v>
      </c>
      <c r="E37" s="27"/>
      <c r="F37" s="24">
        <f t="shared" si="0"/>
        <v>0</v>
      </c>
      <c r="G37" s="25">
        <v>0.23</v>
      </c>
      <c r="H37" s="24">
        <f t="shared" si="1"/>
        <v>0</v>
      </c>
      <c r="I37" s="26"/>
      <c r="J37" s="26"/>
    </row>
    <row r="38" spans="1:10" ht="15" x14ac:dyDescent="0.25">
      <c r="E38" s="16" t="s">
        <v>42</v>
      </c>
      <c r="F38" s="17">
        <f>SUM(F3:F37)</f>
        <v>0</v>
      </c>
      <c r="G38" s="18"/>
      <c r="H38" s="17">
        <f>SUM(H3:H37)</f>
        <v>0</v>
      </c>
    </row>
    <row r="41" spans="1:10" x14ac:dyDescent="0.2">
      <c r="A41" s="14" t="s">
        <v>57</v>
      </c>
    </row>
    <row r="42" spans="1:10" x14ac:dyDescent="0.2">
      <c r="A42" s="14" t="s">
        <v>58</v>
      </c>
    </row>
    <row r="43" spans="1:10" x14ac:dyDescent="0.2">
      <c r="A43" s="14" t="s">
        <v>59</v>
      </c>
    </row>
    <row r="44" spans="1:10" x14ac:dyDescent="0.2">
      <c r="A44" s="14"/>
    </row>
    <row r="45" spans="1:10" ht="15" x14ac:dyDescent="0.25">
      <c r="A45" s="33" t="s">
        <v>60</v>
      </c>
    </row>
    <row r="46" spans="1:10" s="31" customFormat="1" x14ac:dyDescent="0.2">
      <c r="A46" s="32" t="s">
        <v>48</v>
      </c>
      <c r="D46" s="2"/>
    </row>
    <row r="47" spans="1:10" s="31" customFormat="1" x14ac:dyDescent="0.2">
      <c r="A47" s="32" t="s">
        <v>49</v>
      </c>
      <c r="D47" s="2"/>
    </row>
    <row r="48" spans="1:10" s="31" customFormat="1" x14ac:dyDescent="0.2">
      <c r="A48" s="32" t="s">
        <v>50</v>
      </c>
      <c r="D48" s="2"/>
    </row>
    <row r="49" spans="1:4" s="31" customFormat="1" x14ac:dyDescent="0.2">
      <c r="A49" s="32"/>
      <c r="D49" s="2"/>
    </row>
    <row r="50" spans="1:4" s="31" customFormat="1" x14ac:dyDescent="0.2">
      <c r="A50" s="32" t="s">
        <v>51</v>
      </c>
      <c r="D50" s="2"/>
    </row>
    <row r="51" spans="1:4" x14ac:dyDescent="0.2">
      <c r="A51" s="32" t="s">
        <v>52</v>
      </c>
    </row>
    <row r="52" spans="1:4" x14ac:dyDescent="0.2">
      <c r="A52" s="32" t="s">
        <v>53</v>
      </c>
    </row>
    <row r="53" spans="1:4" x14ac:dyDescent="0.2">
      <c r="A53" s="32" t="s">
        <v>54</v>
      </c>
    </row>
    <row r="54" spans="1:4" x14ac:dyDescent="0.2">
      <c r="A54" s="32" t="s">
        <v>55</v>
      </c>
    </row>
    <row r="55" spans="1:4" x14ac:dyDescent="0.2">
      <c r="A55" s="32" t="s">
        <v>56</v>
      </c>
    </row>
    <row r="56" spans="1:4" x14ac:dyDescent="0.2">
      <c r="A56" s="32"/>
    </row>
    <row r="57" spans="1:4" x14ac:dyDescent="0.2">
      <c r="A57" s="32"/>
    </row>
    <row r="58" spans="1:4" x14ac:dyDescent="0.2">
      <c r="A58" s="32"/>
    </row>
    <row r="59" spans="1:4" x14ac:dyDescent="0.2">
      <c r="A59" s="32"/>
    </row>
    <row r="60" spans="1:4" x14ac:dyDescent="0.2">
      <c r="A60" s="32"/>
    </row>
    <row r="61" spans="1:4" x14ac:dyDescent="0.2">
      <c r="A61" s="32"/>
    </row>
    <row r="62" spans="1:4" x14ac:dyDescent="0.2">
      <c r="A62" s="32"/>
    </row>
    <row r="63" spans="1:4" x14ac:dyDescent="0.2">
      <c r="A63" s="32"/>
    </row>
    <row r="64" spans="1:4" x14ac:dyDescent="0.2">
      <c r="A64" s="32"/>
    </row>
    <row r="65" spans="1:1" x14ac:dyDescent="0.2">
      <c r="A65" s="32"/>
    </row>
  </sheetData>
  <sortState ref="A2:I36">
    <sortCondition ref="B2:B36"/>
  </sortState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Bąk</dc:creator>
  <cp:lastModifiedBy>Dorengowska-Grabowska Małgorzata</cp:lastModifiedBy>
  <cp:lastPrinted>2023-07-25T07:56:42Z</cp:lastPrinted>
  <dcterms:created xsi:type="dcterms:W3CDTF">2023-07-14T13:02:26Z</dcterms:created>
  <dcterms:modified xsi:type="dcterms:W3CDTF">2023-07-26T07:12:21Z</dcterms:modified>
</cp:coreProperties>
</file>