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19314363d98a48/Pulpit/KLIENCI 2023/Gmina Szczytno/PRZETARG 2024-2027/"/>
    </mc:Choice>
  </mc:AlternateContent>
  <xr:revisionPtr revIDLastSave="235" documentId="13_ncr:1_{93562D5B-D1A0-4DBE-AD34-6C12614CB6EB}" xr6:coauthVersionLast="47" xr6:coauthVersionMax="47" xr10:uidLastSave="{CA22D06A-CF64-4180-819C-928B9B0B889F}"/>
  <bookViews>
    <workbookView xWindow="-120" yWindow="-120" windowWidth="29040" windowHeight="15720" xr2:uid="{00000000-000D-0000-FFFF-FFFF00000000}"/>
  </bookViews>
  <sheets>
    <sheet name="Majątek_ZGKi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  <c r="E94" i="1"/>
  <c r="E79" i="1" l="1"/>
</calcChain>
</file>

<file path=xl/sharedStrings.xml><?xml version="1.0" encoding="utf-8"?>
<sst xmlns="http://schemas.openxmlformats.org/spreadsheetml/2006/main" count="167" uniqueCount="157">
  <si>
    <t>Lp</t>
  </si>
  <si>
    <t>Nazwa</t>
  </si>
  <si>
    <t>a/ lokal mieszkalny nr 9</t>
  </si>
  <si>
    <t>Kamionek 14</t>
  </si>
  <si>
    <t>a/  lokal mieszkalny nr 8</t>
  </si>
  <si>
    <t>b/ lokal mieszkalny nr 12</t>
  </si>
  <si>
    <t>c/ lokal mieszkalny nr 13</t>
  </si>
  <si>
    <t>d/ piwnica</t>
  </si>
  <si>
    <t>Kamionek 16</t>
  </si>
  <si>
    <t>a/ lokal mieszkalny nr 8</t>
  </si>
  <si>
    <t>Kamionek 18</t>
  </si>
  <si>
    <t>Osiedle Kamionek Segment A</t>
  </si>
  <si>
    <t>a/ pomieszczenie gospodarcze A- 1</t>
  </si>
  <si>
    <t>b/ pomieszczenie gospodarcze A- 2</t>
  </si>
  <si>
    <t>c/ pomieszczenie gospodarcze A- 5</t>
  </si>
  <si>
    <t>d/ pomieszczenie gospodarcze A- 7</t>
  </si>
  <si>
    <t>e/ pomieszczenie gospodarcze A- 13</t>
  </si>
  <si>
    <t>f/ pomieszczenie gospodarcze A- 16</t>
  </si>
  <si>
    <t>g/ pomieszczenie gospodarcze A- 17</t>
  </si>
  <si>
    <t>Osiedle Kamionek Segment B</t>
  </si>
  <si>
    <t>a/pomieszczenie garażowe B - 9</t>
  </si>
  <si>
    <t>Osiedle Kamionek Segment C</t>
  </si>
  <si>
    <t>a/ pomieszczenie garażowe C - 13</t>
  </si>
  <si>
    <t>Osiedle Kamionek Segment D</t>
  </si>
  <si>
    <t>a/ pomieszczenie garażowe D - 7</t>
  </si>
  <si>
    <t>Osiedle Kamionek Segment E</t>
  </si>
  <si>
    <t>a/ pomieszczenie garażowe E - 2</t>
  </si>
  <si>
    <t>Osiedle Kamionek Segment F</t>
  </si>
  <si>
    <t>Osiedle Kamionek Segment G</t>
  </si>
  <si>
    <t>Osiedle Kamionek Segmnet H</t>
  </si>
  <si>
    <t>Romany 63A</t>
  </si>
  <si>
    <t>Trelkowo 5</t>
  </si>
  <si>
    <t>Lipowiec 148</t>
  </si>
  <si>
    <t>Szczycionek 5</t>
  </si>
  <si>
    <t>Marksewo 6</t>
  </si>
  <si>
    <t>Szymany 35</t>
  </si>
  <si>
    <t>Szymany 62</t>
  </si>
  <si>
    <t>Wawrochy 30</t>
  </si>
  <si>
    <t>Nowiny 50</t>
  </si>
  <si>
    <t>Pomieszczenia gospodarcze wynajmowane</t>
  </si>
  <si>
    <t>Szymany 35 (Budynek godpodarczy)</t>
  </si>
  <si>
    <t>Szymany 16 (Budynek gospodarczy)</t>
  </si>
  <si>
    <t>Szymany 35 (ośrodek zdrowia)</t>
  </si>
  <si>
    <t>Lipowiec 20A (ośrodek zdrowia)</t>
  </si>
  <si>
    <t>Marksewo 6 (sklep)</t>
  </si>
  <si>
    <t>Sklep Trelkowo 48</t>
  </si>
  <si>
    <t>Hydrofornia Romany</t>
  </si>
  <si>
    <t>Lemany działka 124/2</t>
  </si>
  <si>
    <t>Janowo działka 38/1</t>
  </si>
  <si>
    <t>Lipowa Góra Wschód działka 111/1</t>
  </si>
  <si>
    <t>Lipowa Góra Wschód działka 86/3</t>
  </si>
  <si>
    <t>Lipowa Góra Wschód działka 116/2</t>
  </si>
  <si>
    <t>Lipowa Góra Wschód działka 434/1</t>
  </si>
  <si>
    <t>Lipowa Góra Wschód działka 10-121</t>
  </si>
  <si>
    <t>Lipowa Góra Wschód działka 11B</t>
  </si>
  <si>
    <t>Lipowa Góra Wschód działka 10-120/13</t>
  </si>
  <si>
    <t>Nowe Gizewo działka 103/8</t>
  </si>
  <si>
    <t>Nowe Gizewo działka 106/01</t>
  </si>
  <si>
    <t>Nowe Gizewo działka 16-126/41</t>
  </si>
  <si>
    <t>Rudka działka 116/9</t>
  </si>
  <si>
    <t>Rudka działka 178</t>
  </si>
  <si>
    <t>Rudka dzialka 54/13</t>
  </si>
  <si>
    <t>Rudka działka 22/32</t>
  </si>
  <si>
    <t>Korpele działka 7-47/14</t>
  </si>
  <si>
    <t>Nowiny działka 147/1</t>
  </si>
  <si>
    <t>Dębówko działka 2-21/5</t>
  </si>
  <si>
    <t>Dębówko działka 2-5/61</t>
  </si>
  <si>
    <t>Wałpusz działka 32-55/74</t>
  </si>
  <si>
    <t>Wałpusz działka 32-3194/21</t>
  </si>
  <si>
    <t>Wałpusz działka 32-59/1</t>
  </si>
  <si>
    <t>Cmentarz komunalny Rudka działka 74</t>
  </si>
  <si>
    <t>Cmentarz komunalny Gawrzyjałki działka 2</t>
  </si>
  <si>
    <t>Cmentarz komunalny Olszyny działka 307</t>
  </si>
  <si>
    <t>Cmentarz komunalny Szymany działka 167/1</t>
  </si>
  <si>
    <t>Cmentarz komunalny Wawrochy działka 8</t>
  </si>
  <si>
    <t>Cmentarz komunalny Wały działka 91</t>
  </si>
  <si>
    <t>Cmentarz komunalny Płozy działka 42</t>
  </si>
  <si>
    <t>Cmentarz komunalny Lipowiec działka 577/1i2</t>
  </si>
  <si>
    <t>Cmentarz komunalny Prusowy Borek działka 81</t>
  </si>
  <si>
    <t>Właściciel: Gmina Szczytno, Ul. Łomżyńska 2, 12-100 Szczytno</t>
  </si>
  <si>
    <t>Wykaz składników majątkowych będących w administrowaniu ZGKiM w  Kamionku Sp. z o.o, stanowiących własność Gminy Szczytno</t>
  </si>
  <si>
    <t xml:space="preserve">Są to elementy pośrednie wchodzących w skład całości sieci i linii kanalizacyjnych. </t>
  </si>
  <si>
    <t>Ubezpieczający/Ubezpieczony: ZGKiM w Kamionku Sp. z o.o., Kamionek 25, 12-100 Szczytno</t>
  </si>
  <si>
    <t>Załącznik Nr 6 do SWZ</t>
  </si>
  <si>
    <t>b/ pomieszczenie garażowe D - 12</t>
  </si>
  <si>
    <t>c/ pomieszczenie garażowe  D - 13</t>
  </si>
  <si>
    <t>b/ pomieszczenie garażowe E - 18</t>
  </si>
  <si>
    <t>a/ pomieszczenie garażowe F - 10</t>
  </si>
  <si>
    <t>b/ pomieszczenie garażowe F - 12</t>
  </si>
  <si>
    <t>c/ pomieszczenie garażowe F - 13</t>
  </si>
  <si>
    <t>a/ pomieszczenie gospodarcze G - 5</t>
  </si>
  <si>
    <t>b/ pomieszczenie gospodarcze G - 6</t>
  </si>
  <si>
    <t>c/ pomieszczenie gospodarcze G - 8</t>
  </si>
  <si>
    <t>d/ pomieszczenie gospodarcze G - 15</t>
  </si>
  <si>
    <t>a/ pomieszczenie gospodarcze H - 9</t>
  </si>
  <si>
    <t>b/ pomieszczenie gospodarcze H - 10</t>
  </si>
  <si>
    <t>Lipowa Góra Zachodnia 15/2</t>
  </si>
  <si>
    <t>Małdaniec 13 (sklep)</t>
  </si>
  <si>
    <t>RAZEM</t>
  </si>
  <si>
    <t>Kotłownia osiedlowa Kamionek wraz z kotłem Brójte Heizung, Kamionek 1</t>
  </si>
  <si>
    <t>Budynek Usługowo-Magazynowy, Kamionek 1</t>
  </si>
  <si>
    <t>Wiata Stalowa, Kamionek 1</t>
  </si>
  <si>
    <t>INSTALCJE FOTOWOLTAICZNE NAZIEMNE</t>
  </si>
  <si>
    <t>instalacja fotowoltaiczna 39,6 kw dz. 180/5 Romany</t>
  </si>
  <si>
    <t>instalacja fotowoltaiczna 39,6 kw dz. 6/107, 6/108 Kamionek</t>
  </si>
  <si>
    <t>Lipowa Góra Zachódnia działka 1/124</t>
  </si>
  <si>
    <t>Lipowa Góra Zachodnia  działka 1/212</t>
  </si>
  <si>
    <t>Lipowa Góra Zachodnia  dz. 11-8/40</t>
  </si>
  <si>
    <t>Lipowa Góra Wschodnia dz. 10-5/1</t>
  </si>
  <si>
    <t>Lipowa Góra Wschodnia dz. 10-166/2</t>
  </si>
  <si>
    <t>Lipowa Góra Wschód dz. 10-145/2</t>
  </si>
  <si>
    <t>Lipowa Góra Wschód dz. 10-113/47</t>
  </si>
  <si>
    <t>Nowe Gizewo dz. 124/16</t>
  </si>
  <si>
    <t>Nowe Gizewo działka 21/6</t>
  </si>
  <si>
    <t>Nowe Gizewo dz. 16-16/68</t>
  </si>
  <si>
    <t>Nowe Gizewo działka 16-53</t>
  </si>
  <si>
    <t>Szczycionek działka 11/14</t>
  </si>
  <si>
    <t>Szczycionek działka 75/2</t>
  </si>
  <si>
    <t xml:space="preserve">Szczycionek działka </t>
  </si>
  <si>
    <t>Korpele działka 401/1</t>
  </si>
  <si>
    <t>Korpele działka 61</t>
  </si>
  <si>
    <t>Nowiny działka 143</t>
  </si>
  <si>
    <t>Romany 21-72</t>
  </si>
  <si>
    <t>Romany 21-12/2</t>
  </si>
  <si>
    <t>Romany 21-131/42</t>
  </si>
  <si>
    <t>Romany 21-45/7</t>
  </si>
  <si>
    <t>Romany 21-198/2</t>
  </si>
  <si>
    <t>Romany 21-21/8</t>
  </si>
  <si>
    <t>Romany 21-213</t>
  </si>
  <si>
    <t>Romany 21-219</t>
  </si>
  <si>
    <t>Szymany28-814/9</t>
  </si>
  <si>
    <t>Szymany 28-51/5</t>
  </si>
  <si>
    <t>Szymany28-360</t>
  </si>
  <si>
    <t>Zielonka32-187/173</t>
  </si>
  <si>
    <t>Zielonka32-168/23</t>
  </si>
  <si>
    <t>Zielonka32-187/174</t>
  </si>
  <si>
    <t>Zielonka32-167/38</t>
  </si>
  <si>
    <t>Zielonka32-187/172</t>
  </si>
  <si>
    <t>CMENTARZE KOMUNLNE - W ADMISTROWANIU</t>
  </si>
  <si>
    <t>Cmentarz komunalny Sędańsk działka 230</t>
  </si>
  <si>
    <t xml:space="preserve">Cmentarz komunalny Sasek Wielki </t>
  </si>
  <si>
    <t xml:space="preserve">Cmentarz komunalny Szczycionek </t>
  </si>
  <si>
    <t>A</t>
  </si>
  <si>
    <t>B</t>
  </si>
  <si>
    <t>C</t>
  </si>
  <si>
    <t>Lokale użytkowe</t>
  </si>
  <si>
    <t>Szacunkowa wartość odtworzeniowa budynków, budowli oraz pozostałego mienia</t>
  </si>
  <si>
    <t>PRZEPOMPOWNIE ŚCIEKÓW - WYKAZ</t>
  </si>
  <si>
    <r>
      <t xml:space="preserve">Ochrona Ubezpieczeniowa - </t>
    </r>
    <r>
      <rPr>
        <b/>
        <u/>
        <sz val="11"/>
        <color rgb="FF000000"/>
        <rFont val="Calibri"/>
        <family val="2"/>
        <charset val="238"/>
      </rPr>
      <t>Wyposażenie.</t>
    </r>
    <r>
      <rPr>
        <b/>
        <sz val="11"/>
        <color rgb="FF000000"/>
        <rFont val="Calibri"/>
        <family val="2"/>
        <charset val="238"/>
      </rPr>
      <t xml:space="preserve"> Wartość podana w Załącznik Nr 5 do SWZ (SUW, Oczyszczalnie ścieków, Tłocznie w administracji ZGKiM Sp. z o.o.)</t>
    </r>
  </si>
  <si>
    <t>STACJE UZDATNIANIA WODY, HYDROFORNIE.</t>
  </si>
  <si>
    <r>
      <t xml:space="preserve">RAZEM WARTOŚĆ BUDYNKÓW, LOKALI, POMIESZCZEŃ, BUDOWLI, SUW, INSTALACJI </t>
    </r>
    <r>
      <rPr>
        <b/>
        <u/>
        <sz val="11"/>
        <color rgb="FF000000"/>
        <rFont val="Calibri"/>
        <family val="2"/>
        <charset val="238"/>
      </rPr>
      <t>Z POZYCJI A 1-39 ,B 1-7, C 1-2.</t>
    </r>
  </si>
  <si>
    <t xml:space="preserve">Stacja uzdatniania wody, Hydrofornia Kamionek </t>
  </si>
  <si>
    <t>Stacja uzdatniania wody, Hydrofornia Lipowiec z Fotowoltaiką</t>
  </si>
  <si>
    <t>Hydrofornia Olszyny z Fototwoltaiką</t>
  </si>
  <si>
    <t>Hydrofornia Szymany z Fotowolataiką</t>
  </si>
  <si>
    <t>Hydrofornia Wawrochy z Fotowolatiką</t>
  </si>
  <si>
    <t>Hydrofornia Trelkowo z Fotowoltaiką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</si>
</sst>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]"/>
    <numFmt numFmtId="165" formatCode="#,##0.00&quot; &quot;[$zł-415];[Red]&quot;-&quot;#,##0.00&quot; &quot;[$zł-415]"/>
  </numFmts>
  <fonts count="9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5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/>
    <xf numFmtId="0" fontId="4" fillId="2" borderId="1" xfId="0" applyFont="1" applyFill="1" applyBorder="1" applyAlignment="1">
      <alignment wrapText="1"/>
    </xf>
    <xf numFmtId="164" fontId="4" fillId="2" borderId="1" xfId="0" applyNumberFormat="1" applyFont="1" applyFill="1" applyBorder="1"/>
    <xf numFmtId="0" fontId="4" fillId="2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6" fillId="0" borderId="3" xfId="0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/>
    </xf>
    <xf numFmtId="0" fontId="3" fillId="0" borderId="8" xfId="0" applyFont="1" applyBorder="1"/>
    <xf numFmtId="164" fontId="4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4" fillId="0" borderId="3" xfId="0" applyNumberFormat="1" applyFont="1" applyBorder="1"/>
    <xf numFmtId="0" fontId="4" fillId="0" borderId="3" xfId="0" applyFont="1" applyBorder="1"/>
    <xf numFmtId="0" fontId="7" fillId="0" borderId="8" xfId="0" applyFont="1" applyBorder="1"/>
    <xf numFmtId="0" fontId="4" fillId="0" borderId="10" xfId="0" applyFont="1" applyBorder="1" applyAlignment="1">
      <alignment horizontal="center"/>
    </xf>
    <xf numFmtId="0" fontId="3" fillId="0" borderId="6" xfId="0" applyFont="1" applyBorder="1"/>
    <xf numFmtId="164" fontId="3" fillId="0" borderId="14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/>
    </xf>
  </cellXfs>
  <cellStyles count="5">
    <cellStyle name="Heading" xfId="1" xr:uid="{00000000-0005-0000-0000-000000000000}"/>
    <cellStyle name="Heading1" xfId="2" xr:uid="{00000000-0005-0000-0000-000001000000}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85725</xdr:rowOff>
    </xdr:from>
    <xdr:to>
      <xdr:col>1</xdr:col>
      <xdr:colOff>657225</xdr:colOff>
      <xdr:row>4</xdr:row>
      <xdr:rowOff>9525</xdr:rowOff>
    </xdr:to>
    <xdr:pic macro="[1]!Obraz4_Click">
      <xdr:nvPicPr>
        <xdr:cNvPr id="3" name="Obraz 2">
          <a:extLst>
            <a:ext uri="{FF2B5EF4-FFF2-40B4-BE49-F238E27FC236}">
              <a16:creationId xmlns:a16="http://schemas.microsoft.com/office/drawing/2014/main" id="{72D8D308-7DB1-4CD4-94BA-C3DBEBFD5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76225"/>
          <a:ext cx="1181100" cy="7143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119314363d98a48/Pulpit/KLIENCI%202023/Gmina%20Szczytno/PRZETARG%202024-2027/zalacznik_nr_5_do_swz_opis_przedmiotu_zamowienia_wykaz_majatku_zamawiajacego.xlsx" TargetMode="External"/><Relationship Id="rId1" Type="http://schemas.openxmlformats.org/officeDocument/2006/relationships/externalLinkPath" Target="zalacznik_nr_5_do_swz_opis_przedmiotu_zamowienia_wykaz_majatku_zamawiajac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je Ogólne"/>
      <sheetName val="Budynki, Budowle"/>
      <sheetName val="Wyposażenie"/>
      <sheetName val="Elektronika"/>
      <sheetName val="Pojazdy"/>
      <sheetName val="Okresy Odnowieniowe Ub."/>
      <sheetName val="Opis Dodatkowy"/>
    </sheetNames>
    <definedNames>
      <definedName name="Obraz4_Click"/>
    </defined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69"/>
  <sheetViews>
    <sheetView tabSelected="1" topLeftCell="A68" workbookViewId="0">
      <selection activeCell="D84" sqref="D84"/>
    </sheetView>
  </sheetViews>
  <sheetFormatPr defaultRowHeight="15" x14ac:dyDescent="0.25"/>
  <cols>
    <col min="1" max="1" width="9" style="1"/>
    <col min="2" max="2" width="9" style="1" customWidth="1"/>
    <col min="3" max="3" width="4.375" style="2" customWidth="1"/>
    <col min="4" max="4" width="50.875" style="1" customWidth="1"/>
    <col min="5" max="5" width="23.875" style="1" customWidth="1"/>
    <col min="6" max="6" width="10.75" style="1" customWidth="1"/>
    <col min="7" max="7" width="9" style="1" customWidth="1"/>
    <col min="8" max="16384" width="9" style="1"/>
  </cols>
  <sheetData>
    <row r="2" spans="3:5" x14ac:dyDescent="0.25">
      <c r="C2" s="53" t="s">
        <v>83</v>
      </c>
      <c r="D2" s="53"/>
      <c r="E2" s="3"/>
    </row>
    <row r="4" spans="3:5" ht="32.25" customHeight="1" x14ac:dyDescent="0.25">
      <c r="C4" s="48" t="s">
        <v>80</v>
      </c>
      <c r="D4" s="48"/>
      <c r="E4" s="48"/>
    </row>
    <row r="5" spans="3:5" ht="32.25" customHeight="1" x14ac:dyDescent="0.25">
      <c r="C5" s="49" t="s">
        <v>82</v>
      </c>
      <c r="D5" s="50"/>
      <c r="E5" s="51"/>
    </row>
    <row r="6" spans="3:5" ht="32.25" customHeight="1" x14ac:dyDescent="0.25">
      <c r="C6" s="52" t="s">
        <v>79</v>
      </c>
      <c r="D6" s="52"/>
      <c r="E6" s="52"/>
    </row>
    <row r="7" spans="3:5" ht="60" x14ac:dyDescent="0.25">
      <c r="C7" s="18" t="s">
        <v>0</v>
      </c>
      <c r="D7" s="18" t="s">
        <v>1</v>
      </c>
      <c r="E7" s="19" t="s">
        <v>146</v>
      </c>
    </row>
    <row r="8" spans="3:5" x14ac:dyDescent="0.25">
      <c r="C8" s="18"/>
      <c r="D8" s="18"/>
      <c r="E8" s="47" t="s">
        <v>142</v>
      </c>
    </row>
    <row r="9" spans="3:5" x14ac:dyDescent="0.25">
      <c r="C9" s="20">
        <v>1</v>
      </c>
      <c r="D9" s="21" t="s">
        <v>3</v>
      </c>
      <c r="E9" s="6"/>
    </row>
    <row r="10" spans="3:5" x14ac:dyDescent="0.25">
      <c r="C10" s="4"/>
      <c r="D10" s="6" t="s">
        <v>4</v>
      </c>
      <c r="E10" s="7">
        <v>225940</v>
      </c>
    </row>
    <row r="11" spans="3:5" x14ac:dyDescent="0.25">
      <c r="C11" s="4"/>
      <c r="D11" s="6" t="s">
        <v>5</v>
      </c>
      <c r="E11" s="7">
        <v>102189.99999999999</v>
      </c>
    </row>
    <row r="12" spans="3:5" x14ac:dyDescent="0.25">
      <c r="C12" s="4"/>
      <c r="D12" s="6" t="s">
        <v>6</v>
      </c>
      <c r="E12" s="7">
        <v>333685</v>
      </c>
    </row>
    <row r="13" spans="3:5" x14ac:dyDescent="0.25">
      <c r="C13" s="4"/>
      <c r="D13" s="6" t="s">
        <v>7</v>
      </c>
      <c r="E13" s="8"/>
    </row>
    <row r="14" spans="3:5" x14ac:dyDescent="0.25">
      <c r="C14" s="4">
        <v>2</v>
      </c>
      <c r="D14" s="5" t="s">
        <v>8</v>
      </c>
      <c r="E14" s="7"/>
    </row>
    <row r="15" spans="3:5" x14ac:dyDescent="0.25">
      <c r="C15" s="4"/>
      <c r="D15" s="6" t="s">
        <v>9</v>
      </c>
      <c r="E15" s="7">
        <v>225555</v>
      </c>
    </row>
    <row r="16" spans="3:5" x14ac:dyDescent="0.25">
      <c r="C16" s="4">
        <v>3</v>
      </c>
      <c r="D16" s="5" t="s">
        <v>10</v>
      </c>
      <c r="E16" s="7"/>
    </row>
    <row r="17" spans="3:5" x14ac:dyDescent="0.25">
      <c r="C17" s="4"/>
      <c r="D17" s="6" t="s">
        <v>2</v>
      </c>
      <c r="E17" s="8">
        <v>301950</v>
      </c>
    </row>
    <row r="18" spans="3:5" x14ac:dyDescent="0.25">
      <c r="C18" s="4">
        <v>4</v>
      </c>
      <c r="D18" s="11" t="s">
        <v>11</v>
      </c>
      <c r="E18" s="8"/>
    </row>
    <row r="19" spans="3:5" x14ac:dyDescent="0.25">
      <c r="C19" s="4"/>
      <c r="D19" s="12" t="s">
        <v>12</v>
      </c>
      <c r="E19" s="8">
        <v>25520</v>
      </c>
    </row>
    <row r="20" spans="3:5" x14ac:dyDescent="0.25">
      <c r="C20" s="4"/>
      <c r="D20" s="12" t="s">
        <v>13</v>
      </c>
      <c r="E20" s="8">
        <v>25520</v>
      </c>
    </row>
    <row r="21" spans="3:5" x14ac:dyDescent="0.25">
      <c r="C21" s="4"/>
      <c r="D21" s="12" t="s">
        <v>14</v>
      </c>
      <c r="E21" s="7">
        <v>25520</v>
      </c>
    </row>
    <row r="22" spans="3:5" x14ac:dyDescent="0.25">
      <c r="C22" s="4"/>
      <c r="D22" s="12" t="s">
        <v>15</v>
      </c>
      <c r="E22" s="8">
        <v>25520</v>
      </c>
    </row>
    <row r="23" spans="3:5" x14ac:dyDescent="0.25">
      <c r="C23" s="4"/>
      <c r="D23" s="12" t="s">
        <v>16</v>
      </c>
      <c r="E23" s="8">
        <v>25520</v>
      </c>
    </row>
    <row r="24" spans="3:5" x14ac:dyDescent="0.25">
      <c r="C24" s="4"/>
      <c r="D24" s="12" t="s">
        <v>17</v>
      </c>
      <c r="E24" s="7">
        <v>25520</v>
      </c>
    </row>
    <row r="25" spans="3:5" x14ac:dyDescent="0.25">
      <c r="C25" s="4"/>
      <c r="D25" s="12" t="s">
        <v>18</v>
      </c>
      <c r="E25" s="8">
        <v>25520</v>
      </c>
    </row>
    <row r="26" spans="3:5" x14ac:dyDescent="0.25">
      <c r="C26" s="4">
        <v>5</v>
      </c>
      <c r="D26" s="11" t="s">
        <v>19</v>
      </c>
      <c r="E26" s="8"/>
    </row>
    <row r="27" spans="3:5" x14ac:dyDescent="0.25">
      <c r="C27" s="4"/>
      <c r="D27" s="12" t="s">
        <v>20</v>
      </c>
      <c r="E27" s="8">
        <v>32400</v>
      </c>
    </row>
    <row r="28" spans="3:5" x14ac:dyDescent="0.25">
      <c r="C28" s="4">
        <v>6</v>
      </c>
      <c r="D28" s="11" t="s">
        <v>21</v>
      </c>
      <c r="E28" s="8"/>
    </row>
    <row r="29" spans="3:5" x14ac:dyDescent="0.25">
      <c r="C29" s="4"/>
      <c r="D29" s="12" t="s">
        <v>22</v>
      </c>
      <c r="E29" s="8">
        <v>32400</v>
      </c>
    </row>
    <row r="30" spans="3:5" x14ac:dyDescent="0.25">
      <c r="C30" s="4">
        <v>7</v>
      </c>
      <c r="D30" s="11" t="s">
        <v>23</v>
      </c>
      <c r="E30" s="8"/>
    </row>
    <row r="31" spans="3:5" x14ac:dyDescent="0.25">
      <c r="C31" s="4"/>
      <c r="D31" s="12" t="s">
        <v>24</v>
      </c>
      <c r="E31" s="8">
        <v>32400</v>
      </c>
    </row>
    <row r="32" spans="3:5" x14ac:dyDescent="0.25">
      <c r="C32" s="4"/>
      <c r="D32" s="12" t="s">
        <v>84</v>
      </c>
      <c r="E32" s="7">
        <v>32400</v>
      </c>
    </row>
    <row r="33" spans="3:6" x14ac:dyDescent="0.25">
      <c r="C33" s="4"/>
      <c r="D33" s="12" t="s">
        <v>85</v>
      </c>
      <c r="E33" s="7">
        <v>32400</v>
      </c>
    </row>
    <row r="34" spans="3:6" x14ac:dyDescent="0.25">
      <c r="C34" s="4">
        <v>8</v>
      </c>
      <c r="D34" s="11" t="s">
        <v>25</v>
      </c>
      <c r="E34" s="7"/>
    </row>
    <row r="35" spans="3:6" x14ac:dyDescent="0.25">
      <c r="C35" s="4"/>
      <c r="D35" s="12" t="s">
        <v>26</v>
      </c>
      <c r="E35" s="7">
        <v>32400</v>
      </c>
    </row>
    <row r="36" spans="3:6" x14ac:dyDescent="0.25">
      <c r="C36" s="4"/>
      <c r="D36" s="12" t="s">
        <v>86</v>
      </c>
      <c r="E36" s="7">
        <v>32400</v>
      </c>
    </row>
    <row r="37" spans="3:6" x14ac:dyDescent="0.25">
      <c r="C37" s="4">
        <v>9</v>
      </c>
      <c r="D37" s="11" t="s">
        <v>27</v>
      </c>
      <c r="E37" s="7"/>
    </row>
    <row r="38" spans="3:6" x14ac:dyDescent="0.25">
      <c r="C38" s="4"/>
      <c r="D38" s="12" t="s">
        <v>87</v>
      </c>
      <c r="E38" s="7">
        <v>36000</v>
      </c>
    </row>
    <row r="39" spans="3:6" x14ac:dyDescent="0.25">
      <c r="C39" s="4"/>
      <c r="D39" s="12" t="s">
        <v>88</v>
      </c>
      <c r="E39" s="8">
        <v>36000</v>
      </c>
    </row>
    <row r="40" spans="3:6" x14ac:dyDescent="0.25">
      <c r="C40" s="4"/>
      <c r="D40" s="12" t="s">
        <v>89</v>
      </c>
      <c r="E40" s="8">
        <v>36000</v>
      </c>
    </row>
    <row r="41" spans="3:6" x14ac:dyDescent="0.25">
      <c r="C41" s="4">
        <v>10</v>
      </c>
      <c r="D41" s="11" t="s">
        <v>28</v>
      </c>
      <c r="E41" s="8"/>
    </row>
    <row r="42" spans="3:6" x14ac:dyDescent="0.25">
      <c r="C42" s="4"/>
      <c r="D42" s="12" t="s">
        <v>90</v>
      </c>
      <c r="E42" s="8">
        <v>18000</v>
      </c>
    </row>
    <row r="43" spans="3:6" x14ac:dyDescent="0.25">
      <c r="C43" s="4"/>
      <c r="D43" s="12" t="s">
        <v>91</v>
      </c>
      <c r="E43" s="8">
        <v>18000</v>
      </c>
    </row>
    <row r="44" spans="3:6" x14ac:dyDescent="0.25">
      <c r="C44" s="4"/>
      <c r="D44" s="12" t="s">
        <v>92</v>
      </c>
      <c r="E44" s="8">
        <v>18000</v>
      </c>
    </row>
    <row r="45" spans="3:6" x14ac:dyDescent="0.25">
      <c r="C45" s="4"/>
      <c r="D45" s="12" t="s">
        <v>93</v>
      </c>
      <c r="E45" s="8">
        <v>18000</v>
      </c>
    </row>
    <row r="46" spans="3:6" x14ac:dyDescent="0.25">
      <c r="C46" s="4">
        <v>11</v>
      </c>
      <c r="D46" s="11" t="s">
        <v>29</v>
      </c>
      <c r="E46" s="8"/>
    </row>
    <row r="47" spans="3:6" x14ac:dyDescent="0.25">
      <c r="C47" s="4"/>
      <c r="D47" s="12" t="s">
        <v>94</v>
      </c>
      <c r="E47" s="8">
        <v>18000</v>
      </c>
      <c r="F47" s="13"/>
    </row>
    <row r="48" spans="3:6" x14ac:dyDescent="0.25">
      <c r="C48" s="4"/>
      <c r="D48" s="12" t="s">
        <v>95</v>
      </c>
      <c r="E48" s="8">
        <v>18000</v>
      </c>
    </row>
    <row r="49" spans="3:5" ht="30" x14ac:dyDescent="0.25">
      <c r="C49" s="30">
        <v>12</v>
      </c>
      <c r="D49" s="12" t="s">
        <v>99</v>
      </c>
      <c r="E49" s="8">
        <v>908000</v>
      </c>
    </row>
    <row r="50" spans="3:5" x14ac:dyDescent="0.25">
      <c r="C50" s="30">
        <v>13</v>
      </c>
      <c r="D50" s="12" t="s">
        <v>100</v>
      </c>
      <c r="E50" s="8">
        <v>300000</v>
      </c>
    </row>
    <row r="51" spans="3:5" x14ac:dyDescent="0.25">
      <c r="C51" s="30">
        <v>14</v>
      </c>
      <c r="D51" s="12" t="s">
        <v>101</v>
      </c>
      <c r="E51" s="8">
        <v>60000</v>
      </c>
    </row>
    <row r="52" spans="3:5" x14ac:dyDescent="0.25">
      <c r="C52" s="4">
        <v>15</v>
      </c>
      <c r="D52" s="6" t="s">
        <v>30</v>
      </c>
      <c r="E52" s="8">
        <v>181060</v>
      </c>
    </row>
    <row r="53" spans="3:5" x14ac:dyDescent="0.25">
      <c r="C53" s="4">
        <v>16</v>
      </c>
      <c r="D53" s="6" t="s">
        <v>31</v>
      </c>
      <c r="E53" s="8">
        <v>222420</v>
      </c>
    </row>
    <row r="54" spans="3:5" x14ac:dyDescent="0.25">
      <c r="C54" s="30">
        <v>17</v>
      </c>
      <c r="D54" s="6" t="s">
        <v>32</v>
      </c>
      <c r="E54" s="8">
        <v>213620.00000000003</v>
      </c>
    </row>
    <row r="55" spans="3:5" x14ac:dyDescent="0.25">
      <c r="C55" s="30">
        <v>18</v>
      </c>
      <c r="D55" s="6" t="s">
        <v>33</v>
      </c>
      <c r="E55" s="8">
        <v>393415</v>
      </c>
    </row>
    <row r="56" spans="3:5" x14ac:dyDescent="0.25">
      <c r="C56" s="4">
        <v>19</v>
      </c>
      <c r="D56" s="6" t="s">
        <v>34</v>
      </c>
      <c r="E56" s="8">
        <v>204435</v>
      </c>
    </row>
    <row r="57" spans="3:5" x14ac:dyDescent="0.25">
      <c r="C57" s="4">
        <v>20</v>
      </c>
      <c r="D57" s="6" t="s">
        <v>34</v>
      </c>
      <c r="E57" s="7">
        <v>82500</v>
      </c>
    </row>
    <row r="58" spans="3:5" x14ac:dyDescent="0.25">
      <c r="C58" s="30">
        <v>21</v>
      </c>
      <c r="D58" s="6" t="s">
        <v>34</v>
      </c>
      <c r="E58" s="8">
        <v>115500</v>
      </c>
    </row>
    <row r="59" spans="3:5" x14ac:dyDescent="0.25">
      <c r="C59" s="30">
        <v>22</v>
      </c>
      <c r="D59" s="6" t="s">
        <v>35</v>
      </c>
      <c r="E59" s="8">
        <v>489500</v>
      </c>
    </row>
    <row r="60" spans="3:5" x14ac:dyDescent="0.25">
      <c r="C60" s="4">
        <v>23</v>
      </c>
      <c r="D60" s="6" t="s">
        <v>36</v>
      </c>
      <c r="E60" s="8">
        <v>231055</v>
      </c>
    </row>
    <row r="61" spans="3:5" x14ac:dyDescent="0.25">
      <c r="C61" s="4">
        <v>24</v>
      </c>
      <c r="D61" s="6" t="s">
        <v>36</v>
      </c>
      <c r="E61" s="8">
        <v>434500</v>
      </c>
    </row>
    <row r="62" spans="3:5" x14ac:dyDescent="0.25">
      <c r="C62" s="30">
        <v>25</v>
      </c>
      <c r="D62" s="6" t="s">
        <v>36</v>
      </c>
      <c r="E62" s="8">
        <v>330715</v>
      </c>
    </row>
    <row r="63" spans="3:5" x14ac:dyDescent="0.25">
      <c r="C63" s="30">
        <v>26</v>
      </c>
      <c r="D63" s="6" t="s">
        <v>37</v>
      </c>
      <c r="E63" s="8">
        <v>228250</v>
      </c>
    </row>
    <row r="64" spans="3:5" x14ac:dyDescent="0.25">
      <c r="C64" s="4">
        <v>27</v>
      </c>
      <c r="D64" s="6" t="s">
        <v>37</v>
      </c>
      <c r="E64" s="8">
        <v>66000</v>
      </c>
    </row>
    <row r="65" spans="3:6" x14ac:dyDescent="0.25">
      <c r="C65" s="4">
        <v>28</v>
      </c>
      <c r="D65" s="6" t="s">
        <v>37</v>
      </c>
      <c r="E65" s="8">
        <v>66000</v>
      </c>
    </row>
    <row r="66" spans="3:6" x14ac:dyDescent="0.25">
      <c r="C66" s="30">
        <v>29</v>
      </c>
      <c r="D66" s="22" t="s">
        <v>37</v>
      </c>
      <c r="E66" s="8">
        <v>176000</v>
      </c>
      <c r="F66" s="13"/>
    </row>
    <row r="67" spans="3:6" x14ac:dyDescent="0.25">
      <c r="C67" s="30">
        <v>30</v>
      </c>
      <c r="D67" s="6" t="s">
        <v>96</v>
      </c>
      <c r="E67" s="8">
        <v>190300</v>
      </c>
      <c r="F67" s="13"/>
    </row>
    <row r="68" spans="3:6" x14ac:dyDescent="0.25">
      <c r="C68" s="4">
        <v>31</v>
      </c>
      <c r="D68" s="6" t="s">
        <v>38</v>
      </c>
      <c r="E68" s="8">
        <v>194700</v>
      </c>
      <c r="F68" s="13"/>
    </row>
    <row r="69" spans="3:6" x14ac:dyDescent="0.25">
      <c r="C69" s="4"/>
      <c r="D69" s="5" t="s">
        <v>39</v>
      </c>
      <c r="E69" s="8"/>
      <c r="F69" s="13"/>
    </row>
    <row r="70" spans="3:6" x14ac:dyDescent="0.25">
      <c r="C70" s="4">
        <v>32</v>
      </c>
      <c r="D70" s="6" t="s">
        <v>40</v>
      </c>
      <c r="E70" s="8">
        <v>24000</v>
      </c>
    </row>
    <row r="71" spans="3:6" x14ac:dyDescent="0.25">
      <c r="C71" s="4">
        <v>33</v>
      </c>
      <c r="D71" s="6" t="s">
        <v>41</v>
      </c>
      <c r="E71" s="8">
        <v>90000</v>
      </c>
    </row>
    <row r="72" spans="3:6" x14ac:dyDescent="0.25">
      <c r="C72" s="4">
        <v>34</v>
      </c>
      <c r="D72" s="22" t="s">
        <v>33</v>
      </c>
      <c r="E72" s="8">
        <v>17680</v>
      </c>
    </row>
    <row r="73" spans="3:6" x14ac:dyDescent="0.25">
      <c r="C73" s="4"/>
      <c r="D73" s="11" t="s">
        <v>145</v>
      </c>
      <c r="E73" s="8"/>
    </row>
    <row r="74" spans="3:6" ht="18.2" customHeight="1" x14ac:dyDescent="0.25">
      <c r="C74" s="4">
        <v>35</v>
      </c>
      <c r="D74" s="6" t="s">
        <v>97</v>
      </c>
      <c r="E74" s="8">
        <v>273350</v>
      </c>
    </row>
    <row r="75" spans="3:6" x14ac:dyDescent="0.25">
      <c r="C75" s="4">
        <v>36</v>
      </c>
      <c r="D75" s="6" t="s">
        <v>42</v>
      </c>
      <c r="E75" s="8">
        <v>438900</v>
      </c>
    </row>
    <row r="76" spans="3:6" x14ac:dyDescent="0.25">
      <c r="C76" s="4">
        <v>37</v>
      </c>
      <c r="D76" s="6" t="s">
        <v>43</v>
      </c>
      <c r="E76" s="8">
        <v>507650</v>
      </c>
    </row>
    <row r="77" spans="3:6" x14ac:dyDescent="0.25">
      <c r="C77" s="23">
        <v>38</v>
      </c>
      <c r="D77" s="24" t="s">
        <v>44</v>
      </c>
      <c r="E77" s="8">
        <v>269500</v>
      </c>
    </row>
    <row r="78" spans="3:6" x14ac:dyDescent="0.25">
      <c r="C78" s="25">
        <v>39</v>
      </c>
      <c r="D78" s="26" t="s">
        <v>45</v>
      </c>
      <c r="E78" s="8">
        <v>405900</v>
      </c>
    </row>
    <row r="79" spans="3:6" x14ac:dyDescent="0.25">
      <c r="C79" s="4"/>
      <c r="D79" s="27" t="s">
        <v>98</v>
      </c>
      <c r="E79" s="28">
        <f>SUM(E10:E78)</f>
        <v>8925710</v>
      </c>
    </row>
    <row r="80" spans="3:6" s="14" customFormat="1" x14ac:dyDescent="0.25">
      <c r="C80" s="4"/>
      <c r="D80" s="12"/>
      <c r="E80" s="9"/>
    </row>
    <row r="81" spans="3:5" x14ac:dyDescent="0.25">
      <c r="C81" s="4"/>
      <c r="D81" s="11" t="s">
        <v>149</v>
      </c>
      <c r="E81" s="46" t="s">
        <v>143</v>
      </c>
    </row>
    <row r="82" spans="3:5" x14ac:dyDescent="0.25">
      <c r="C82" s="4">
        <v>1</v>
      </c>
      <c r="D82" s="6" t="s">
        <v>151</v>
      </c>
      <c r="E82" s="56">
        <v>1024000</v>
      </c>
    </row>
    <row r="83" spans="3:5" x14ac:dyDescent="0.25">
      <c r="C83" s="4">
        <v>2</v>
      </c>
      <c r="D83" s="6" t="s">
        <v>152</v>
      </c>
      <c r="E83" s="57">
        <v>915000</v>
      </c>
    </row>
    <row r="84" spans="3:5" x14ac:dyDescent="0.25">
      <c r="C84" s="4">
        <v>3</v>
      </c>
      <c r="D84" s="6" t="s">
        <v>153</v>
      </c>
      <c r="E84" s="57">
        <v>1438000</v>
      </c>
    </row>
    <row r="85" spans="3:5" x14ac:dyDescent="0.25">
      <c r="C85" s="4">
        <v>4</v>
      </c>
      <c r="D85" s="6" t="s">
        <v>154</v>
      </c>
      <c r="E85" s="57">
        <v>2072000</v>
      </c>
    </row>
    <row r="86" spans="3:5" x14ac:dyDescent="0.25">
      <c r="C86" s="4">
        <v>5</v>
      </c>
      <c r="D86" s="6" t="s">
        <v>155</v>
      </c>
      <c r="E86" s="56">
        <v>1975000</v>
      </c>
    </row>
    <row r="87" spans="3:5" x14ac:dyDescent="0.25">
      <c r="C87" s="4">
        <v>6</v>
      </c>
      <c r="D87" s="6" t="s">
        <v>156</v>
      </c>
      <c r="E87" s="56">
        <v>1190000</v>
      </c>
    </row>
    <row r="88" spans="3:5" x14ac:dyDescent="0.25">
      <c r="C88" s="23">
        <v>7</v>
      </c>
      <c r="D88" s="24" t="s">
        <v>46</v>
      </c>
      <c r="E88" s="56">
        <v>1000000</v>
      </c>
    </row>
    <row r="89" spans="3:5" x14ac:dyDescent="0.25">
      <c r="C89" s="4"/>
      <c r="D89" s="29" t="s">
        <v>98</v>
      </c>
      <c r="E89" s="28">
        <f>SUM(E82:E88)</f>
        <v>9614000</v>
      </c>
    </row>
    <row r="90" spans="3:5" x14ac:dyDescent="0.25">
      <c r="C90" s="4"/>
      <c r="D90" s="6"/>
      <c r="E90" s="9"/>
    </row>
    <row r="91" spans="3:5" x14ac:dyDescent="0.25">
      <c r="C91" s="4"/>
      <c r="D91" s="15" t="s">
        <v>102</v>
      </c>
      <c r="E91" s="46" t="s">
        <v>144</v>
      </c>
    </row>
    <row r="92" spans="3:5" x14ac:dyDescent="0.25">
      <c r="C92" s="31">
        <v>1</v>
      </c>
      <c r="D92" s="32" t="s">
        <v>103</v>
      </c>
      <c r="E92" s="33">
        <v>116000</v>
      </c>
    </row>
    <row r="93" spans="3:5" x14ac:dyDescent="0.25">
      <c r="C93" s="31">
        <v>2</v>
      </c>
      <c r="D93" s="32" t="s">
        <v>104</v>
      </c>
      <c r="E93" s="33">
        <v>109000</v>
      </c>
    </row>
    <row r="94" spans="3:5" x14ac:dyDescent="0.25">
      <c r="C94" s="4"/>
      <c r="D94" s="29" t="s">
        <v>98</v>
      </c>
      <c r="E94" s="28">
        <f>SUM(E92:E93)</f>
        <v>225000</v>
      </c>
    </row>
    <row r="95" spans="3:5" x14ac:dyDescent="0.25">
      <c r="C95" s="4"/>
      <c r="D95" s="6"/>
      <c r="E95" s="9"/>
    </row>
    <row r="96" spans="3:5" ht="30" x14ac:dyDescent="0.25">
      <c r="C96" s="4"/>
      <c r="D96" s="27" t="s">
        <v>150</v>
      </c>
      <c r="E96" s="46">
        <v>18764710</v>
      </c>
    </row>
    <row r="97" spans="3:5" x14ac:dyDescent="0.25">
      <c r="C97" s="4"/>
      <c r="D97" s="6"/>
      <c r="E97" s="45"/>
    </row>
    <row r="98" spans="3:5" ht="45" x14ac:dyDescent="0.25">
      <c r="C98" s="4"/>
      <c r="D98" s="34" t="s">
        <v>147</v>
      </c>
      <c r="E98" s="36" t="s">
        <v>81</v>
      </c>
    </row>
    <row r="99" spans="3:5" ht="34.5" customHeight="1" x14ac:dyDescent="0.25">
      <c r="C99" s="4"/>
      <c r="D99" s="54" t="s">
        <v>148</v>
      </c>
      <c r="E99" s="55"/>
    </row>
    <row r="100" spans="3:5" x14ac:dyDescent="0.25">
      <c r="C100" s="42">
        <v>1</v>
      </c>
      <c r="D100" s="26" t="s">
        <v>47</v>
      </c>
      <c r="E100" s="43"/>
    </row>
    <row r="101" spans="3:5" x14ac:dyDescent="0.25">
      <c r="C101" s="31">
        <v>2</v>
      </c>
      <c r="D101" s="26" t="s">
        <v>48</v>
      </c>
      <c r="E101" s="44"/>
    </row>
    <row r="102" spans="3:5" x14ac:dyDescent="0.25">
      <c r="C102" s="4">
        <v>3</v>
      </c>
      <c r="D102" s="37" t="s">
        <v>105</v>
      </c>
      <c r="E102" s="10"/>
    </row>
    <row r="103" spans="3:5" x14ac:dyDescent="0.25">
      <c r="C103" s="4">
        <v>4</v>
      </c>
      <c r="D103" s="35" t="s">
        <v>106</v>
      </c>
      <c r="E103" s="10"/>
    </row>
    <row r="104" spans="3:5" x14ac:dyDescent="0.25">
      <c r="C104" s="4">
        <v>5</v>
      </c>
      <c r="D104" s="35" t="s">
        <v>107</v>
      </c>
      <c r="E104" s="10"/>
    </row>
    <row r="105" spans="3:5" x14ac:dyDescent="0.25">
      <c r="C105" s="4">
        <v>6</v>
      </c>
      <c r="D105" s="35" t="s">
        <v>108</v>
      </c>
      <c r="E105" s="10"/>
    </row>
    <row r="106" spans="3:5" x14ac:dyDescent="0.25">
      <c r="C106" s="4">
        <v>7</v>
      </c>
      <c r="D106" s="35" t="s">
        <v>49</v>
      </c>
      <c r="E106" s="10"/>
    </row>
    <row r="107" spans="3:5" x14ac:dyDescent="0.25">
      <c r="C107" s="4">
        <v>8</v>
      </c>
      <c r="D107" s="35" t="s">
        <v>50</v>
      </c>
      <c r="E107" s="9"/>
    </row>
    <row r="108" spans="3:5" x14ac:dyDescent="0.25">
      <c r="C108" s="4">
        <v>9</v>
      </c>
      <c r="D108" s="35" t="s">
        <v>51</v>
      </c>
      <c r="E108" s="9"/>
    </row>
    <row r="109" spans="3:5" x14ac:dyDescent="0.25">
      <c r="C109" s="4">
        <v>10</v>
      </c>
      <c r="D109" s="35" t="s">
        <v>52</v>
      </c>
      <c r="E109" s="9"/>
    </row>
    <row r="110" spans="3:5" x14ac:dyDescent="0.25">
      <c r="C110" s="4">
        <v>11</v>
      </c>
      <c r="D110" s="35" t="s">
        <v>53</v>
      </c>
      <c r="E110" s="9"/>
    </row>
    <row r="111" spans="3:5" x14ac:dyDescent="0.25">
      <c r="C111" s="4">
        <v>12</v>
      </c>
      <c r="D111" s="35" t="s">
        <v>54</v>
      </c>
      <c r="E111" s="9"/>
    </row>
    <row r="112" spans="3:5" x14ac:dyDescent="0.25">
      <c r="C112" s="4">
        <v>13</v>
      </c>
      <c r="D112" s="35" t="s">
        <v>109</v>
      </c>
      <c r="E112" s="9"/>
    </row>
    <row r="113" spans="3:5" x14ac:dyDescent="0.25">
      <c r="C113" s="4">
        <v>14</v>
      </c>
      <c r="D113" s="35" t="s">
        <v>55</v>
      </c>
      <c r="E113" s="9"/>
    </row>
    <row r="114" spans="3:5" x14ac:dyDescent="0.25">
      <c r="C114" s="4">
        <v>15</v>
      </c>
      <c r="D114" s="35" t="s">
        <v>110</v>
      </c>
      <c r="E114" s="9"/>
    </row>
    <row r="115" spans="3:5" x14ac:dyDescent="0.25">
      <c r="C115" s="4">
        <v>16</v>
      </c>
      <c r="D115" s="35" t="s">
        <v>111</v>
      </c>
      <c r="E115" s="9"/>
    </row>
    <row r="116" spans="3:5" x14ac:dyDescent="0.25">
      <c r="C116" s="4">
        <v>17</v>
      </c>
      <c r="D116" s="35" t="s">
        <v>56</v>
      </c>
      <c r="E116" s="9"/>
    </row>
    <row r="117" spans="3:5" x14ac:dyDescent="0.25">
      <c r="C117" s="4">
        <v>18</v>
      </c>
      <c r="D117" s="35" t="s">
        <v>57</v>
      </c>
      <c r="E117" s="9"/>
    </row>
    <row r="118" spans="3:5" x14ac:dyDescent="0.25">
      <c r="C118" s="4">
        <v>19</v>
      </c>
      <c r="D118" s="35" t="s">
        <v>112</v>
      </c>
      <c r="E118" s="9"/>
    </row>
    <row r="119" spans="3:5" x14ac:dyDescent="0.25">
      <c r="C119" s="4">
        <v>20</v>
      </c>
      <c r="D119" s="35" t="s">
        <v>58</v>
      </c>
      <c r="E119" s="9"/>
    </row>
    <row r="120" spans="3:5" x14ac:dyDescent="0.25">
      <c r="C120" s="4">
        <v>21</v>
      </c>
      <c r="D120" s="35" t="s">
        <v>113</v>
      </c>
      <c r="E120" s="9"/>
    </row>
    <row r="121" spans="3:5" x14ac:dyDescent="0.25">
      <c r="C121" s="4">
        <v>22</v>
      </c>
      <c r="D121" s="35" t="s">
        <v>114</v>
      </c>
      <c r="E121" s="9"/>
    </row>
    <row r="122" spans="3:5" x14ac:dyDescent="0.25">
      <c r="C122" s="4">
        <v>23</v>
      </c>
      <c r="D122" s="35" t="s">
        <v>115</v>
      </c>
      <c r="E122" s="9"/>
    </row>
    <row r="123" spans="3:5" x14ac:dyDescent="0.25">
      <c r="C123" s="4">
        <v>24</v>
      </c>
      <c r="D123" s="35" t="s">
        <v>116</v>
      </c>
      <c r="E123" s="9"/>
    </row>
    <row r="124" spans="3:5" x14ac:dyDescent="0.25">
      <c r="C124" s="4">
        <v>25</v>
      </c>
      <c r="D124" s="35" t="s">
        <v>117</v>
      </c>
      <c r="E124" s="9"/>
    </row>
    <row r="125" spans="3:5" x14ac:dyDescent="0.25">
      <c r="C125" s="4">
        <v>26</v>
      </c>
      <c r="D125" s="35" t="s">
        <v>118</v>
      </c>
      <c r="E125" s="9"/>
    </row>
    <row r="126" spans="3:5" x14ac:dyDescent="0.25">
      <c r="C126" s="4">
        <v>27</v>
      </c>
      <c r="D126" s="35" t="s">
        <v>59</v>
      </c>
      <c r="E126" s="9"/>
    </row>
    <row r="127" spans="3:5" x14ac:dyDescent="0.25">
      <c r="C127" s="4">
        <v>28</v>
      </c>
      <c r="D127" s="35" t="s">
        <v>60</v>
      </c>
      <c r="E127" s="9"/>
    </row>
    <row r="128" spans="3:5" x14ac:dyDescent="0.25">
      <c r="C128" s="4">
        <v>29</v>
      </c>
      <c r="D128" s="35" t="s">
        <v>61</v>
      </c>
      <c r="E128" s="9"/>
    </row>
    <row r="129" spans="3:5" x14ac:dyDescent="0.25">
      <c r="C129" s="4">
        <v>30</v>
      </c>
      <c r="D129" s="35" t="s">
        <v>62</v>
      </c>
      <c r="E129" s="9"/>
    </row>
    <row r="130" spans="3:5" x14ac:dyDescent="0.25">
      <c r="C130" s="4">
        <v>31</v>
      </c>
      <c r="D130" s="35" t="s">
        <v>119</v>
      </c>
      <c r="E130" s="9"/>
    </row>
    <row r="131" spans="3:5" x14ac:dyDescent="0.25">
      <c r="C131" s="4">
        <v>32</v>
      </c>
      <c r="D131" s="35" t="s">
        <v>120</v>
      </c>
      <c r="E131" s="9"/>
    </row>
    <row r="132" spans="3:5" x14ac:dyDescent="0.25">
      <c r="C132" s="4">
        <v>33</v>
      </c>
      <c r="D132" s="35" t="s">
        <v>63</v>
      </c>
      <c r="E132" s="9"/>
    </row>
    <row r="133" spans="3:5" x14ac:dyDescent="0.25">
      <c r="C133" s="4">
        <v>34</v>
      </c>
      <c r="D133" s="35" t="s">
        <v>121</v>
      </c>
      <c r="E133" s="9"/>
    </row>
    <row r="134" spans="3:5" x14ac:dyDescent="0.25">
      <c r="C134" s="4">
        <v>35</v>
      </c>
      <c r="D134" s="35" t="s">
        <v>64</v>
      </c>
      <c r="E134" s="9"/>
    </row>
    <row r="135" spans="3:5" x14ac:dyDescent="0.25">
      <c r="C135" s="4">
        <v>36</v>
      </c>
      <c r="D135" s="35" t="s">
        <v>122</v>
      </c>
      <c r="E135" s="9"/>
    </row>
    <row r="136" spans="3:5" x14ac:dyDescent="0.25">
      <c r="C136" s="4">
        <v>37</v>
      </c>
      <c r="D136" s="35" t="s">
        <v>123</v>
      </c>
      <c r="E136" s="9"/>
    </row>
    <row r="137" spans="3:5" x14ac:dyDescent="0.25">
      <c r="C137" s="4">
        <v>38</v>
      </c>
      <c r="D137" s="35" t="s">
        <v>124</v>
      </c>
      <c r="E137" s="9"/>
    </row>
    <row r="138" spans="3:5" x14ac:dyDescent="0.25">
      <c r="C138" s="4">
        <v>39</v>
      </c>
      <c r="D138" s="35" t="s">
        <v>125</v>
      </c>
      <c r="E138" s="9"/>
    </row>
    <row r="139" spans="3:5" x14ac:dyDescent="0.25">
      <c r="C139" s="4">
        <v>40</v>
      </c>
      <c r="D139" s="35" t="s">
        <v>126</v>
      </c>
      <c r="E139" s="9"/>
    </row>
    <row r="140" spans="3:5" x14ac:dyDescent="0.25">
      <c r="C140" s="4">
        <v>41</v>
      </c>
      <c r="D140" s="35" t="s">
        <v>127</v>
      </c>
      <c r="E140" s="9"/>
    </row>
    <row r="141" spans="3:5" x14ac:dyDescent="0.25">
      <c r="C141" s="4">
        <v>42</v>
      </c>
      <c r="D141" s="35" t="s">
        <v>128</v>
      </c>
      <c r="E141" s="9"/>
    </row>
    <row r="142" spans="3:5" x14ac:dyDescent="0.25">
      <c r="C142" s="4">
        <v>43</v>
      </c>
      <c r="D142" s="35" t="s">
        <v>129</v>
      </c>
      <c r="E142" s="17"/>
    </row>
    <row r="143" spans="3:5" x14ac:dyDescent="0.25">
      <c r="C143" s="4">
        <v>44</v>
      </c>
      <c r="D143" s="35" t="s">
        <v>130</v>
      </c>
      <c r="E143" s="9"/>
    </row>
    <row r="144" spans="3:5" x14ac:dyDescent="0.25">
      <c r="C144" s="4">
        <v>45</v>
      </c>
      <c r="D144" s="35" t="s">
        <v>131</v>
      </c>
      <c r="E144" s="9"/>
    </row>
    <row r="145" spans="3:5" x14ac:dyDescent="0.25">
      <c r="C145" s="4">
        <v>46</v>
      </c>
      <c r="D145" s="35" t="s">
        <v>132</v>
      </c>
      <c r="E145" s="9"/>
    </row>
    <row r="146" spans="3:5" x14ac:dyDescent="0.25">
      <c r="C146" s="4">
        <v>47</v>
      </c>
      <c r="D146" s="35" t="s">
        <v>65</v>
      </c>
      <c r="E146" s="9"/>
    </row>
    <row r="147" spans="3:5" x14ac:dyDescent="0.25">
      <c r="C147" s="4">
        <v>48</v>
      </c>
      <c r="D147" s="35" t="s">
        <v>66</v>
      </c>
      <c r="E147" s="9"/>
    </row>
    <row r="148" spans="3:5" x14ac:dyDescent="0.25">
      <c r="C148" s="4">
        <v>49</v>
      </c>
      <c r="D148" s="35" t="s">
        <v>133</v>
      </c>
      <c r="E148" s="9"/>
    </row>
    <row r="149" spans="3:5" x14ac:dyDescent="0.25">
      <c r="C149" s="4">
        <v>50</v>
      </c>
      <c r="D149" s="35" t="s">
        <v>134</v>
      </c>
      <c r="E149" s="9"/>
    </row>
    <row r="150" spans="3:5" x14ac:dyDescent="0.25">
      <c r="C150" s="4">
        <v>51</v>
      </c>
      <c r="D150" s="35" t="s">
        <v>135</v>
      </c>
      <c r="E150" s="9"/>
    </row>
    <row r="151" spans="3:5" x14ac:dyDescent="0.25">
      <c r="C151" s="4">
        <v>52</v>
      </c>
      <c r="D151" s="35" t="s">
        <v>136</v>
      </c>
      <c r="E151" s="9"/>
    </row>
    <row r="152" spans="3:5" x14ac:dyDescent="0.25">
      <c r="C152" s="4">
        <v>53</v>
      </c>
      <c r="D152" s="35" t="s">
        <v>137</v>
      </c>
      <c r="E152" s="9"/>
    </row>
    <row r="153" spans="3:5" x14ac:dyDescent="0.25">
      <c r="C153" s="23">
        <v>54</v>
      </c>
      <c r="D153" s="38" t="s">
        <v>67</v>
      </c>
      <c r="E153" s="16"/>
    </row>
    <row r="154" spans="3:5" x14ac:dyDescent="0.25">
      <c r="C154" s="25">
        <v>55</v>
      </c>
      <c r="D154" s="26" t="s">
        <v>68</v>
      </c>
      <c r="E154" s="39"/>
    </row>
    <row r="155" spans="3:5" x14ac:dyDescent="0.25">
      <c r="C155" s="25">
        <v>56</v>
      </c>
      <c r="D155" s="26" t="s">
        <v>69</v>
      </c>
      <c r="E155" s="26"/>
    </row>
    <row r="156" spans="3:5" x14ac:dyDescent="0.25">
      <c r="C156" s="25"/>
      <c r="D156" s="26"/>
      <c r="E156" s="26"/>
    </row>
    <row r="157" spans="3:5" x14ac:dyDescent="0.25">
      <c r="C157" s="25"/>
      <c r="D157" s="40" t="s">
        <v>138</v>
      </c>
      <c r="E157" s="26"/>
    </row>
    <row r="158" spans="3:5" x14ac:dyDescent="0.25">
      <c r="C158" s="4">
        <v>1</v>
      </c>
      <c r="D158" s="35" t="s">
        <v>70</v>
      </c>
      <c r="E158" s="26"/>
    </row>
    <row r="159" spans="3:5" x14ac:dyDescent="0.25">
      <c r="C159" s="4">
        <v>2</v>
      </c>
      <c r="D159" s="35" t="s">
        <v>71</v>
      </c>
      <c r="E159" s="26"/>
    </row>
    <row r="160" spans="3:5" x14ac:dyDescent="0.25">
      <c r="C160" s="4">
        <v>3</v>
      </c>
      <c r="D160" s="35" t="s">
        <v>72</v>
      </c>
      <c r="E160" s="26"/>
    </row>
    <row r="161" spans="3:5" x14ac:dyDescent="0.25">
      <c r="C161" s="4">
        <v>4</v>
      </c>
      <c r="D161" s="35" t="s">
        <v>73</v>
      </c>
      <c r="E161" s="26"/>
    </row>
    <row r="162" spans="3:5" x14ac:dyDescent="0.25">
      <c r="C162" s="4">
        <v>5</v>
      </c>
      <c r="D162" s="35" t="s">
        <v>74</v>
      </c>
      <c r="E162" s="26"/>
    </row>
    <row r="163" spans="3:5" x14ac:dyDescent="0.25">
      <c r="C163" s="4">
        <v>6</v>
      </c>
      <c r="D163" s="35" t="s">
        <v>75</v>
      </c>
      <c r="E163" s="26"/>
    </row>
    <row r="164" spans="3:5" x14ac:dyDescent="0.25">
      <c r="C164" s="4">
        <v>7</v>
      </c>
      <c r="D164" s="35" t="s">
        <v>76</v>
      </c>
      <c r="E164" s="26"/>
    </row>
    <row r="165" spans="3:5" x14ac:dyDescent="0.25">
      <c r="C165" s="4">
        <v>8</v>
      </c>
      <c r="D165" s="35" t="s">
        <v>139</v>
      </c>
      <c r="E165" s="26"/>
    </row>
    <row r="166" spans="3:5" x14ac:dyDescent="0.25">
      <c r="C166" s="4">
        <v>9</v>
      </c>
      <c r="D166" s="35" t="s">
        <v>77</v>
      </c>
      <c r="E166" s="26"/>
    </row>
    <row r="167" spans="3:5" x14ac:dyDescent="0.25">
      <c r="C167" s="4">
        <v>10</v>
      </c>
      <c r="D167" s="35" t="s">
        <v>78</v>
      </c>
      <c r="E167" s="26"/>
    </row>
    <row r="168" spans="3:5" x14ac:dyDescent="0.25">
      <c r="C168" s="4">
        <v>11</v>
      </c>
      <c r="D168" s="41" t="s">
        <v>140</v>
      </c>
      <c r="E168" s="26"/>
    </row>
    <row r="169" spans="3:5" x14ac:dyDescent="0.25">
      <c r="C169" s="4">
        <v>12</v>
      </c>
      <c r="D169" s="41" t="s">
        <v>141</v>
      </c>
      <c r="E169" s="26"/>
    </row>
  </sheetData>
  <mergeCells count="5">
    <mergeCell ref="C4:E4"/>
    <mergeCell ref="C5:E5"/>
    <mergeCell ref="C6:E6"/>
    <mergeCell ref="C2:D2"/>
    <mergeCell ref="D99:E99"/>
  </mergeCells>
  <pageMargins left="0.19645669291338602" right="0.19645669291338602" top="0.78779527559055107" bottom="0.59055118110236204" header="0.39370078740157505" footer="0.19645669291338602"/>
  <pageSetup paperSize="9" orientation="portrait" horizontalDpi="0" verticalDpi="0" r:id="rId1"/>
  <headerFooter alignWithMargins="0"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Majątek_ZGKiM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kfgh fh</dc:creator>
  <cp:lastModifiedBy>Marcin Szlitkus</cp:lastModifiedBy>
  <cp:revision>16</cp:revision>
  <cp:lastPrinted>2018-03-01T14:25:51Z</cp:lastPrinted>
  <dcterms:created xsi:type="dcterms:W3CDTF">2016-03-03T13:36:18Z</dcterms:created>
  <dcterms:modified xsi:type="dcterms:W3CDTF">2024-09-17T12:26:43Z</dcterms:modified>
</cp:coreProperties>
</file>