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yziak.S19\Desktop\energia elektryczna 2023\"/>
    </mc:Choice>
  </mc:AlternateContent>
  <xr:revisionPtr revIDLastSave="0" documentId="8_{893C3F81-66B9-4A02-8DB4-2802DC49A513}" xr6:coauthVersionLast="47" xr6:coauthVersionMax="47" xr10:uidLastSave="{00000000-0000-0000-0000-000000000000}"/>
  <bookViews>
    <workbookView xWindow="-120" yWindow="-120" windowWidth="21840" windowHeight="13140" xr2:uid="{A671BAB3-0AEF-4D2A-9D43-54135224A80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<sst xmlns="http://schemas.openxmlformats.org/spreadsheetml/2006/main" count="261" uniqueCount="122">
  <si>
    <t>Lp.</t>
  </si>
  <si>
    <t>Nazwa punktu poboru energii elektrycznej</t>
  </si>
  <si>
    <t>Ulica</t>
  </si>
  <si>
    <t>Nr</t>
  </si>
  <si>
    <t>Miejscowość</t>
  </si>
  <si>
    <t>Kod pocztowy</t>
  </si>
  <si>
    <t>Poczta</t>
  </si>
  <si>
    <t>Numer PPE</t>
  </si>
  <si>
    <t>Numer licznika</t>
  </si>
  <si>
    <t>OSD</t>
  </si>
  <si>
    <t>Obecny Sprzedawca</t>
  </si>
  <si>
    <t xml:space="preserve">Taryfa </t>
  </si>
  <si>
    <t>Moc umowna</t>
  </si>
  <si>
    <t>Przewidywane zużycie energii  elektrycznej [MWh] w okresie obowiązywania umowy</t>
  </si>
  <si>
    <t>Zmiana sprzedawcy</t>
  </si>
  <si>
    <t>Nabywca</t>
  </si>
  <si>
    <t>Odbiorca</t>
  </si>
  <si>
    <t>1.</t>
  </si>
  <si>
    <t>Starostwo Powiatowe w Sochaczewie</t>
  </si>
  <si>
    <t>Piłsudskiego</t>
  </si>
  <si>
    <t>Sochaczew</t>
  </si>
  <si>
    <t>96-500</t>
  </si>
  <si>
    <t>kolejna</t>
  </si>
  <si>
    <t>Powiat Sochaczewski</t>
  </si>
  <si>
    <t>2.</t>
  </si>
  <si>
    <t>Ziemowita</t>
  </si>
  <si>
    <t>3.</t>
  </si>
  <si>
    <t>Starostwo Powiatowe w Sochaczewie Pozostałe Obiekt</t>
  </si>
  <si>
    <t>4.</t>
  </si>
  <si>
    <t>Powiatowy Zarząd Dróg Sochaczew</t>
  </si>
  <si>
    <t>Gwardyjska</t>
  </si>
  <si>
    <t>5.</t>
  </si>
  <si>
    <t>Warszawska</t>
  </si>
  <si>
    <t>-</t>
  </si>
  <si>
    <t>6.</t>
  </si>
  <si>
    <t>Płocka</t>
  </si>
  <si>
    <t>7.</t>
  </si>
  <si>
    <t>Szymanowska</t>
  </si>
  <si>
    <t>Teresin</t>
  </si>
  <si>
    <t>96-515</t>
  </si>
  <si>
    <t>8.</t>
  </si>
  <si>
    <t>Zespół Szkół Im. Jarosława Iwaszkiewicza</t>
  </si>
  <si>
    <t>Chodakowska</t>
  </si>
  <si>
    <t>96-503</t>
  </si>
  <si>
    <t>9.</t>
  </si>
  <si>
    <t>Chopina</t>
  </si>
  <si>
    <t>99/a</t>
  </si>
  <si>
    <t>10.</t>
  </si>
  <si>
    <t>11.</t>
  </si>
  <si>
    <t>Liceum Ogólnokształcące im. F. Chopina w Sochaczewie</t>
  </si>
  <si>
    <t>15 Sierpnia</t>
  </si>
  <si>
    <t>96-502</t>
  </si>
  <si>
    <t>12.</t>
  </si>
  <si>
    <t>13.</t>
  </si>
  <si>
    <t>Zespół Szkół im. Prymasa Tysiąclecia Stefana Kardynała</t>
  </si>
  <si>
    <t>Aleja XX lecia</t>
  </si>
  <si>
    <t>14.</t>
  </si>
  <si>
    <t xml:space="preserve">Erminów </t>
  </si>
  <si>
    <t>Erminów</t>
  </si>
  <si>
    <t>96-514</t>
  </si>
  <si>
    <t>Rybno</t>
  </si>
  <si>
    <t>Zespół Szkół Rolnicze Centrum Kształcenia Ustawicznego</t>
  </si>
  <si>
    <t>16.</t>
  </si>
  <si>
    <t>17.</t>
  </si>
  <si>
    <t>Zespół Szkół Centrum Kształcenia Praktycznego</t>
  </si>
  <si>
    <t>18.</t>
  </si>
  <si>
    <t>Dom Pomocy Społecznej w Młodzieszynie</t>
  </si>
  <si>
    <t>Wyszogrodzka</t>
  </si>
  <si>
    <t>Młodzieszyn</t>
  </si>
  <si>
    <t>96-512</t>
  </si>
  <si>
    <t>590543540400301599</t>
  </si>
  <si>
    <t>590543540400204012</t>
  </si>
  <si>
    <t>590543540400236778</t>
  </si>
  <si>
    <t>590543540400293702</t>
  </si>
  <si>
    <t>00800626</t>
  </si>
  <si>
    <t>PGE Dystrybucja S.A.</t>
  </si>
  <si>
    <t>ENERGA Obrót S.A.</t>
  </si>
  <si>
    <t>C12a</t>
  </si>
  <si>
    <t>97254479</t>
  </si>
  <si>
    <t>97687811</t>
  </si>
  <si>
    <t>C11</t>
  </si>
  <si>
    <t>95827678</t>
  </si>
  <si>
    <t>PLZELD040759550123</t>
  </si>
  <si>
    <t>01276941</t>
  </si>
  <si>
    <t>PGE Dystrybucja S,A,</t>
  </si>
  <si>
    <t>C21</t>
  </si>
  <si>
    <t>PLZELD040002960124</t>
  </si>
  <si>
    <t>01274160</t>
  </si>
  <si>
    <t>C12A</t>
  </si>
  <si>
    <t>590543540400149344</t>
  </si>
  <si>
    <t>03419288</t>
  </si>
  <si>
    <t>590543540400184659</t>
  </si>
  <si>
    <t>1274212</t>
  </si>
  <si>
    <t>590543540400137792</t>
  </si>
  <si>
    <t>56332721</t>
  </si>
  <si>
    <t>590543540400039997</t>
  </si>
  <si>
    <t>56334265</t>
  </si>
  <si>
    <t>Zespół Szkół Specjalnych w Erminowie</t>
  </si>
  <si>
    <t>590543540400087011</t>
  </si>
  <si>
    <t>50065309</t>
  </si>
  <si>
    <t>590543540400125133</t>
  </si>
  <si>
    <t>98493130</t>
  </si>
  <si>
    <t>590543540400298431</t>
  </si>
  <si>
    <t>04137674</t>
  </si>
  <si>
    <t>590543540400220784</t>
  </si>
  <si>
    <t>56412005</t>
  </si>
  <si>
    <t>PLZELD040003380166</t>
  </si>
  <si>
    <t>90444916</t>
  </si>
  <si>
    <t>PLZELD040042080156</t>
  </si>
  <si>
    <t>00198014</t>
  </si>
  <si>
    <t>PLZELD040773450155</t>
  </si>
  <si>
    <t>91229535</t>
  </si>
  <si>
    <t>Suma</t>
  </si>
  <si>
    <t>Starostwo Powiatowe w Sochaczewie, ul. Marsz. J. Piłsudskiego 65, 96-500 Sochaczew</t>
  </si>
  <si>
    <t>Powiatowy Zarząd Dróg Sochaczew, ul. Gwardyjska 10, 96-500 Sochaczew</t>
  </si>
  <si>
    <t>Zespół Szkół im. Jarosława Iwaszkiewicza, ul. Chopina 99a, 96-500 Sochaczew</t>
  </si>
  <si>
    <t>Liceum Ogólnokształcące im. F. Chopina w Sochaczewie, ul. 15 sierpnia 4, 96-500 Sochaczew</t>
  </si>
  <si>
    <t>Zespół Szkół im. Prymasa Tysiąclecia Stefana Kardynała, Aleja XX lecia 12, 96-515 Teresin</t>
  </si>
  <si>
    <t>Zespół Szkół Specjalnych w Erminowie, Erminów 1, 96-514 Rybno</t>
  </si>
  <si>
    <t>Zespół Szkół Rolnicze Centrum Kształcenia Ustawicznego, ul. Marsz. J. Piłsudskiego 63, 96-500 Sochaczew</t>
  </si>
  <si>
    <t>Zespół Szkół Centrum Kształcenia Praktycznego, ul. Marsz. J. Piłsudskiego 51, 96-500 Sochaczew</t>
  </si>
  <si>
    <t>Dom Pomocy Społecznej w Młodzieszynie, ul. Wyszogrodzka 101, 96-512 Młodzieszyn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</si>
</sst>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_-* #,##0.00\ _z_ł_-;\-* #,##0.00\ _z_ł_-;_-* &quot;-&quot;??\ _z_ł_-;_-@_-"/>
    <numFmt numFmtId="166" formatCode="[$-415]0.00"/>
    <numFmt numFmtId="167" formatCode="[$-415]General"/>
    <numFmt numFmtId="168" formatCode="#,##0.00&quot; &quot;[$zł-415];[Red]&quot;-&quot;#,##0.00&quot; &quot;[$zł-415]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167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8" fontId="10" fillId="0" borderId="0"/>
    <xf numFmtId="165" fontId="5" fillId="0" borderId="0" applyFont="0" applyFill="0" applyBorder="0" applyAlignment="0" applyProtection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11" fillId="3" borderId="5" xfId="2" applyNumberFormat="1" applyFont="1" applyFill="1" applyBorder="1" applyAlignment="1">
      <alignment horizontal="center" vertical="center"/>
    </xf>
    <xf numFmtId="167" fontId="11" fillId="3" borderId="5" xfId="2" applyFont="1" applyFill="1" applyBorder="1" applyAlignment="1">
      <alignment horizontal="center" vertical="center"/>
    </xf>
    <xf numFmtId="166" fontId="11" fillId="3" borderId="6" xfId="2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12" fillId="0" borderId="0" xfId="0" applyFont="1"/>
    <xf numFmtId="2" fontId="12" fillId="0" borderId="0" xfId="0" applyNumberFormat="1" applyFont="1"/>
    <xf numFmtId="49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</cellXfs>
  <cellStyles count="8">
    <cellStyle name="Dziesiętny 2" xfId="7" xr:uid="{350D8544-8D40-407D-900C-F068AE898556}"/>
    <cellStyle name="Excel Built-in Normal" xfId="2" xr:uid="{37A9A828-C51C-4FB0-88D4-123E22AB423E}"/>
    <cellStyle name="Heading" xfId="3" xr:uid="{74FC1C9E-C3C5-4885-8EC6-ACA7499D1FFD}"/>
    <cellStyle name="Heading1" xfId="4" xr:uid="{4B57D596-D1FF-47E5-8C0F-E56533DF9372}"/>
    <cellStyle name="Normalny" xfId="0" builtinId="0"/>
    <cellStyle name="Normalny 2" xfId="1" xr:uid="{D38E2BBB-51AB-406D-9B5E-2889AA8B7D77}"/>
    <cellStyle name="Result" xfId="5" xr:uid="{A6B5EAA0-629D-4349-BF77-D7DBF0F457EC}"/>
    <cellStyle name="Result2" xfId="6" xr:uid="{12D22537-2A61-4E87-94F2-9A74E0C3DE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BCE9-DCCA-4902-A971-01CCE340D7E7}">
  <dimension ref="A1:Q21"/>
  <sheetViews>
    <sheetView tabSelected="1" topLeftCell="L1" workbookViewId="0">
      <selection activeCell="Q18" sqref="Q18"/>
    </sheetView>
  </sheetViews>
  <sheetFormatPr defaultRowHeight="15" x14ac:dyDescent="0.25"/>
  <cols>
    <col min="2" max="2" width="47.42578125" customWidth="1"/>
    <col min="3" max="3" width="15.42578125" customWidth="1"/>
    <col min="5" max="5" width="15.42578125" customWidth="1"/>
    <col min="7" max="7" width="13.28515625" customWidth="1"/>
    <col min="8" max="8" width="22.85546875" customWidth="1"/>
    <col min="9" max="9" width="18.28515625" customWidth="1"/>
    <col min="10" max="10" width="15.140625" customWidth="1"/>
    <col min="11" max="11" width="22" customWidth="1"/>
    <col min="13" max="13" width="12.42578125" customWidth="1"/>
    <col min="14" max="14" width="11.7109375" customWidth="1"/>
    <col min="16" max="16" width="20" customWidth="1"/>
    <col min="17" max="17" width="74.140625" customWidth="1"/>
  </cols>
  <sheetData>
    <row r="1" spans="1:17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3" t="s">
        <v>13</v>
      </c>
      <c r="O1" s="3" t="s">
        <v>14</v>
      </c>
      <c r="P1" s="1" t="s">
        <v>15</v>
      </c>
      <c r="Q1" s="1" t="s">
        <v>16</v>
      </c>
    </row>
    <row r="2" spans="1:17" x14ac:dyDescent="0.25">
      <c r="A2" s="4" t="s">
        <v>17</v>
      </c>
      <c r="B2" s="5" t="s">
        <v>18</v>
      </c>
      <c r="C2" s="5" t="s">
        <v>19</v>
      </c>
      <c r="D2" s="5">
        <v>65</v>
      </c>
      <c r="E2" s="5" t="s">
        <v>20</v>
      </c>
      <c r="F2" s="5" t="s">
        <v>21</v>
      </c>
      <c r="G2" s="5" t="s">
        <v>20</v>
      </c>
      <c r="H2" s="18" t="s">
        <v>106</v>
      </c>
      <c r="I2" s="18" t="s">
        <v>107</v>
      </c>
      <c r="J2" s="5" t="s">
        <v>75</v>
      </c>
      <c r="K2" s="5" t="s">
        <v>76</v>
      </c>
      <c r="L2" s="6" t="s">
        <v>77</v>
      </c>
      <c r="M2" s="27">
        <v>35</v>
      </c>
      <c r="N2" s="28">
        <v>82.8</v>
      </c>
      <c r="O2" s="5" t="s">
        <v>22</v>
      </c>
      <c r="P2" s="5" t="s">
        <v>23</v>
      </c>
      <c r="Q2" s="5" t="s">
        <v>113</v>
      </c>
    </row>
    <row r="3" spans="1:17" x14ac:dyDescent="0.25">
      <c r="A3" s="4" t="s">
        <v>24</v>
      </c>
      <c r="B3" s="6" t="s">
        <v>18</v>
      </c>
      <c r="C3" s="6" t="s">
        <v>25</v>
      </c>
      <c r="D3" s="6">
        <v>10</v>
      </c>
      <c r="E3" s="6" t="s">
        <v>20</v>
      </c>
      <c r="F3" s="6" t="s">
        <v>21</v>
      </c>
      <c r="G3" s="6" t="s">
        <v>20</v>
      </c>
      <c r="H3" s="23" t="s">
        <v>108</v>
      </c>
      <c r="I3" s="23" t="s">
        <v>109</v>
      </c>
      <c r="J3" s="24" t="s">
        <v>75</v>
      </c>
      <c r="K3" s="24" t="s">
        <v>76</v>
      </c>
      <c r="L3" s="25" t="s">
        <v>77</v>
      </c>
      <c r="M3" s="26">
        <v>27</v>
      </c>
      <c r="N3" s="28">
        <v>0.2</v>
      </c>
      <c r="O3" s="6" t="s">
        <v>22</v>
      </c>
      <c r="P3" s="6" t="s">
        <v>23</v>
      </c>
      <c r="Q3" s="5" t="s">
        <v>113</v>
      </c>
    </row>
    <row r="4" spans="1:17" x14ac:dyDescent="0.25">
      <c r="A4" s="4" t="s">
        <v>26</v>
      </c>
      <c r="B4" s="6" t="s">
        <v>27</v>
      </c>
      <c r="C4" s="6" t="s">
        <v>25</v>
      </c>
      <c r="D4" s="6">
        <v>10</v>
      </c>
      <c r="E4" s="6" t="s">
        <v>20</v>
      </c>
      <c r="F4" s="6" t="s">
        <v>21</v>
      </c>
      <c r="G4" s="6" t="s">
        <v>20</v>
      </c>
      <c r="H4" s="18" t="s">
        <v>110</v>
      </c>
      <c r="I4" s="18" t="s">
        <v>111</v>
      </c>
      <c r="J4" s="5" t="s">
        <v>75</v>
      </c>
      <c r="K4" s="5" t="s">
        <v>76</v>
      </c>
      <c r="L4" s="19" t="s">
        <v>77</v>
      </c>
      <c r="M4" s="20">
        <v>14</v>
      </c>
      <c r="N4" s="28">
        <v>0</v>
      </c>
      <c r="O4" s="6" t="s">
        <v>22</v>
      </c>
      <c r="P4" s="6" t="s">
        <v>23</v>
      </c>
      <c r="Q4" s="5" t="s">
        <v>113</v>
      </c>
    </row>
    <row r="5" spans="1:17" x14ac:dyDescent="0.25">
      <c r="A5" s="4" t="s">
        <v>28</v>
      </c>
      <c r="B5" s="5" t="s">
        <v>29</v>
      </c>
      <c r="C5" s="5" t="s">
        <v>30</v>
      </c>
      <c r="D5" s="5">
        <v>10</v>
      </c>
      <c r="E5" s="7" t="s">
        <v>20</v>
      </c>
      <c r="F5" s="7" t="s">
        <v>21</v>
      </c>
      <c r="G5" s="7" t="s">
        <v>20</v>
      </c>
      <c r="H5" s="11" t="s">
        <v>70</v>
      </c>
      <c r="I5" s="11" t="s">
        <v>74</v>
      </c>
      <c r="J5" s="5" t="s">
        <v>75</v>
      </c>
      <c r="K5" s="5" t="s">
        <v>76</v>
      </c>
      <c r="L5" s="7" t="s">
        <v>77</v>
      </c>
      <c r="M5" s="12">
        <v>18</v>
      </c>
      <c r="N5" s="28">
        <v>24</v>
      </c>
      <c r="O5" s="5" t="s">
        <v>22</v>
      </c>
      <c r="P5" s="5" t="s">
        <v>23</v>
      </c>
      <c r="Q5" s="5" t="s">
        <v>114</v>
      </c>
    </row>
    <row r="6" spans="1:17" x14ac:dyDescent="0.25">
      <c r="A6" s="4" t="s">
        <v>31</v>
      </c>
      <c r="B6" s="5" t="s">
        <v>29</v>
      </c>
      <c r="C6" s="5" t="s">
        <v>32</v>
      </c>
      <c r="D6" s="5" t="s">
        <v>33</v>
      </c>
      <c r="E6" s="7" t="s">
        <v>20</v>
      </c>
      <c r="F6" s="7" t="s">
        <v>21</v>
      </c>
      <c r="G6" s="7" t="s">
        <v>20</v>
      </c>
      <c r="H6" s="11" t="s">
        <v>71</v>
      </c>
      <c r="I6" s="11" t="s">
        <v>78</v>
      </c>
      <c r="J6" s="5" t="s">
        <v>75</v>
      </c>
      <c r="K6" s="5" t="s">
        <v>76</v>
      </c>
      <c r="L6" s="7" t="s">
        <v>77</v>
      </c>
      <c r="M6" s="12">
        <v>3</v>
      </c>
      <c r="N6" s="28">
        <v>0.3</v>
      </c>
      <c r="O6" s="5" t="s">
        <v>22</v>
      </c>
      <c r="P6" s="5" t="s">
        <v>23</v>
      </c>
      <c r="Q6" s="5" t="s">
        <v>114</v>
      </c>
    </row>
    <row r="7" spans="1:17" x14ac:dyDescent="0.25">
      <c r="A7" s="4" t="s">
        <v>34</v>
      </c>
      <c r="B7" s="5" t="s">
        <v>29</v>
      </c>
      <c r="C7" s="5" t="s">
        <v>35</v>
      </c>
      <c r="D7" s="5" t="s">
        <v>33</v>
      </c>
      <c r="E7" s="7" t="s">
        <v>20</v>
      </c>
      <c r="F7" s="7" t="s">
        <v>21</v>
      </c>
      <c r="G7" s="7" t="s">
        <v>20</v>
      </c>
      <c r="H7" s="11" t="s">
        <v>72</v>
      </c>
      <c r="I7" s="11" t="s">
        <v>79</v>
      </c>
      <c r="J7" s="5" t="s">
        <v>75</v>
      </c>
      <c r="K7" s="5" t="s">
        <v>76</v>
      </c>
      <c r="L7" s="7" t="s">
        <v>80</v>
      </c>
      <c r="M7" s="12">
        <v>4</v>
      </c>
      <c r="N7" s="28">
        <v>4.7</v>
      </c>
      <c r="O7" s="5" t="s">
        <v>22</v>
      </c>
      <c r="P7" s="5" t="s">
        <v>23</v>
      </c>
      <c r="Q7" s="5" t="s">
        <v>114</v>
      </c>
    </row>
    <row r="8" spans="1:17" x14ac:dyDescent="0.25">
      <c r="A8" s="4" t="s">
        <v>36</v>
      </c>
      <c r="B8" s="5" t="s">
        <v>29</v>
      </c>
      <c r="C8" s="5" t="s">
        <v>37</v>
      </c>
      <c r="D8" s="5" t="s">
        <v>33</v>
      </c>
      <c r="E8" s="7" t="s">
        <v>38</v>
      </c>
      <c r="F8" s="7" t="s">
        <v>39</v>
      </c>
      <c r="G8" s="7" t="s">
        <v>38</v>
      </c>
      <c r="H8" s="11" t="s">
        <v>73</v>
      </c>
      <c r="I8" s="11" t="s">
        <v>81</v>
      </c>
      <c r="J8" s="5" t="s">
        <v>75</v>
      </c>
      <c r="K8" s="5" t="s">
        <v>76</v>
      </c>
      <c r="L8" s="7" t="s">
        <v>80</v>
      </c>
      <c r="M8" s="12">
        <v>3</v>
      </c>
      <c r="N8" s="28">
        <v>0</v>
      </c>
      <c r="O8" s="5" t="s">
        <v>22</v>
      </c>
      <c r="P8" s="5" t="s">
        <v>23</v>
      </c>
      <c r="Q8" s="5" t="s">
        <v>114</v>
      </c>
    </row>
    <row r="9" spans="1:17" x14ac:dyDescent="0.25">
      <c r="A9" s="4" t="s">
        <v>40</v>
      </c>
      <c r="B9" s="6" t="s">
        <v>41</v>
      </c>
      <c r="C9" s="5" t="s">
        <v>42</v>
      </c>
      <c r="D9" s="5">
        <v>16</v>
      </c>
      <c r="E9" s="7" t="s">
        <v>20</v>
      </c>
      <c r="F9" s="7" t="s">
        <v>43</v>
      </c>
      <c r="G9" s="7" t="s">
        <v>20</v>
      </c>
      <c r="H9" s="8" t="s">
        <v>100</v>
      </c>
      <c r="I9" s="8" t="s">
        <v>101</v>
      </c>
      <c r="J9" s="24" t="s">
        <v>75</v>
      </c>
      <c r="K9" s="5" t="s">
        <v>76</v>
      </c>
      <c r="L9" s="9" t="s">
        <v>88</v>
      </c>
      <c r="M9" s="10">
        <v>27</v>
      </c>
      <c r="N9" s="28">
        <v>38.700000000000003</v>
      </c>
      <c r="O9" s="6" t="s">
        <v>22</v>
      </c>
      <c r="P9" s="6" t="s">
        <v>23</v>
      </c>
      <c r="Q9" s="6" t="s">
        <v>115</v>
      </c>
    </row>
    <row r="10" spans="1:17" x14ac:dyDescent="0.25">
      <c r="A10" s="4" t="s">
        <v>44</v>
      </c>
      <c r="B10" s="6" t="s">
        <v>41</v>
      </c>
      <c r="C10" s="5" t="s">
        <v>45</v>
      </c>
      <c r="D10" s="5" t="s">
        <v>46</v>
      </c>
      <c r="E10" s="7" t="s">
        <v>20</v>
      </c>
      <c r="F10" s="7" t="s">
        <v>43</v>
      </c>
      <c r="G10" s="7" t="s">
        <v>20</v>
      </c>
      <c r="H10" s="8" t="s">
        <v>102</v>
      </c>
      <c r="I10" s="8" t="s">
        <v>103</v>
      </c>
      <c r="J10" s="24" t="s">
        <v>75</v>
      </c>
      <c r="K10" s="5" t="s">
        <v>76</v>
      </c>
      <c r="L10" s="9" t="s">
        <v>88</v>
      </c>
      <c r="M10" s="10">
        <v>10</v>
      </c>
      <c r="N10" s="28">
        <v>66.7</v>
      </c>
      <c r="O10" s="6" t="s">
        <v>22</v>
      </c>
      <c r="P10" s="6" t="s">
        <v>23</v>
      </c>
      <c r="Q10" s="6" t="s">
        <v>115</v>
      </c>
    </row>
    <row r="11" spans="1:17" x14ac:dyDescent="0.25">
      <c r="A11" s="4" t="s">
        <v>47</v>
      </c>
      <c r="B11" s="6" t="s">
        <v>41</v>
      </c>
      <c r="C11" s="5" t="s">
        <v>45</v>
      </c>
      <c r="D11" s="5" t="s">
        <v>46</v>
      </c>
      <c r="E11" s="7" t="s">
        <v>20</v>
      </c>
      <c r="F11" s="7" t="s">
        <v>43</v>
      </c>
      <c r="G11" s="7" t="s">
        <v>20</v>
      </c>
      <c r="H11" s="8" t="s">
        <v>104</v>
      </c>
      <c r="I11" s="8" t="s">
        <v>105</v>
      </c>
      <c r="J11" s="5" t="s">
        <v>75</v>
      </c>
      <c r="K11" s="5" t="s">
        <v>76</v>
      </c>
      <c r="L11" s="9" t="s">
        <v>88</v>
      </c>
      <c r="M11" s="10">
        <v>15</v>
      </c>
      <c r="N11" s="28">
        <v>53.3</v>
      </c>
      <c r="O11" s="6" t="s">
        <v>22</v>
      </c>
      <c r="P11" s="6" t="s">
        <v>23</v>
      </c>
      <c r="Q11" s="6" t="s">
        <v>115</v>
      </c>
    </row>
    <row r="12" spans="1:17" x14ac:dyDescent="0.25">
      <c r="A12" s="13" t="s">
        <v>48</v>
      </c>
      <c r="B12" s="5" t="s">
        <v>49</v>
      </c>
      <c r="C12" s="5" t="s">
        <v>50</v>
      </c>
      <c r="D12" s="5">
        <v>4</v>
      </c>
      <c r="E12" s="7" t="s">
        <v>20</v>
      </c>
      <c r="F12" s="7" t="s">
        <v>51</v>
      </c>
      <c r="G12" s="7" t="s">
        <v>20</v>
      </c>
      <c r="H12" s="15" t="s">
        <v>93</v>
      </c>
      <c r="I12" s="15" t="s">
        <v>94</v>
      </c>
      <c r="J12" s="5" t="s">
        <v>75</v>
      </c>
      <c r="K12" s="5" t="s">
        <v>76</v>
      </c>
      <c r="L12" s="16" t="s">
        <v>77</v>
      </c>
      <c r="M12" s="17">
        <v>17</v>
      </c>
      <c r="N12" s="28">
        <v>30.7</v>
      </c>
      <c r="O12" s="5" t="s">
        <v>22</v>
      </c>
      <c r="P12" s="6" t="s">
        <v>23</v>
      </c>
      <c r="Q12" s="6" t="s">
        <v>116</v>
      </c>
    </row>
    <row r="13" spans="1:17" x14ac:dyDescent="0.25">
      <c r="A13" s="13" t="s">
        <v>52</v>
      </c>
      <c r="B13" s="5" t="s">
        <v>49</v>
      </c>
      <c r="C13" s="5" t="s">
        <v>50</v>
      </c>
      <c r="D13" s="5">
        <v>4</v>
      </c>
      <c r="E13" s="7" t="s">
        <v>20</v>
      </c>
      <c r="F13" s="7" t="s">
        <v>51</v>
      </c>
      <c r="G13" s="7" t="s">
        <v>20</v>
      </c>
      <c r="H13" s="15" t="s">
        <v>95</v>
      </c>
      <c r="I13" s="15" t="s">
        <v>96</v>
      </c>
      <c r="J13" s="5" t="s">
        <v>75</v>
      </c>
      <c r="K13" s="5" t="s">
        <v>76</v>
      </c>
      <c r="L13" s="16" t="s">
        <v>77</v>
      </c>
      <c r="M13" s="17">
        <v>17</v>
      </c>
      <c r="N13" s="28">
        <v>46.7</v>
      </c>
      <c r="O13" s="5" t="s">
        <v>22</v>
      </c>
      <c r="P13" s="6" t="s">
        <v>23</v>
      </c>
      <c r="Q13" s="6" t="s">
        <v>116</v>
      </c>
    </row>
    <row r="14" spans="1:17" x14ac:dyDescent="0.25">
      <c r="A14" s="13" t="s">
        <v>53</v>
      </c>
      <c r="B14" s="5" t="s">
        <v>54</v>
      </c>
      <c r="C14" s="5" t="s">
        <v>55</v>
      </c>
      <c r="D14" s="5">
        <v>12</v>
      </c>
      <c r="E14" s="7" t="s">
        <v>38</v>
      </c>
      <c r="F14" s="7" t="s">
        <v>39</v>
      </c>
      <c r="G14" s="7" t="s">
        <v>38</v>
      </c>
      <c r="H14" s="11" t="s">
        <v>98</v>
      </c>
      <c r="I14" s="11" t="s">
        <v>99</v>
      </c>
      <c r="J14" s="5" t="s">
        <v>75</v>
      </c>
      <c r="K14" s="5" t="s">
        <v>76</v>
      </c>
      <c r="L14" s="7" t="s">
        <v>88</v>
      </c>
      <c r="M14" s="12">
        <v>40</v>
      </c>
      <c r="N14" s="28">
        <v>66.7</v>
      </c>
      <c r="O14" s="5" t="s">
        <v>22</v>
      </c>
      <c r="P14" s="5" t="s">
        <v>23</v>
      </c>
      <c r="Q14" s="5" t="s">
        <v>117</v>
      </c>
    </row>
    <row r="15" spans="1:17" x14ac:dyDescent="0.25">
      <c r="A15" s="13" t="s">
        <v>56</v>
      </c>
      <c r="B15" s="7" t="s">
        <v>97</v>
      </c>
      <c r="C15" s="7" t="s">
        <v>57</v>
      </c>
      <c r="D15" s="7">
        <v>1</v>
      </c>
      <c r="E15" s="7" t="s">
        <v>58</v>
      </c>
      <c r="F15" s="7" t="s">
        <v>59</v>
      </c>
      <c r="G15" s="7" t="s">
        <v>60</v>
      </c>
      <c r="H15" s="11" t="s">
        <v>91</v>
      </c>
      <c r="I15" s="11" t="s">
        <v>92</v>
      </c>
      <c r="J15" s="5" t="s">
        <v>75</v>
      </c>
      <c r="K15" s="5" t="s">
        <v>76</v>
      </c>
      <c r="L15" s="7" t="s">
        <v>85</v>
      </c>
      <c r="M15" s="12">
        <v>55</v>
      </c>
      <c r="N15" s="28">
        <v>18.7</v>
      </c>
      <c r="O15" s="5" t="s">
        <v>22</v>
      </c>
      <c r="P15" s="7" t="s">
        <v>23</v>
      </c>
      <c r="Q15" s="7" t="s">
        <v>118</v>
      </c>
    </row>
    <row r="16" spans="1:17" x14ac:dyDescent="0.25">
      <c r="A16" s="13" t="s">
        <v>62</v>
      </c>
      <c r="B16" s="5" t="s">
        <v>61</v>
      </c>
      <c r="C16" s="5" t="s">
        <v>19</v>
      </c>
      <c r="D16" s="5">
        <v>63</v>
      </c>
      <c r="E16" s="7" t="s">
        <v>20</v>
      </c>
      <c r="F16" s="7" t="s">
        <v>21</v>
      </c>
      <c r="G16" s="7" t="s">
        <v>20</v>
      </c>
      <c r="H16" s="11" t="s">
        <v>86</v>
      </c>
      <c r="I16" s="11" t="s">
        <v>87</v>
      </c>
      <c r="J16" s="5" t="s">
        <v>75</v>
      </c>
      <c r="K16" s="5" t="s">
        <v>76</v>
      </c>
      <c r="L16" s="7" t="s">
        <v>85</v>
      </c>
      <c r="M16" s="12">
        <v>70</v>
      </c>
      <c r="N16" s="28">
        <v>173.3</v>
      </c>
      <c r="O16" s="5" t="s">
        <v>22</v>
      </c>
      <c r="P16" s="5" t="s">
        <v>23</v>
      </c>
      <c r="Q16" s="5" t="s">
        <v>119</v>
      </c>
    </row>
    <row r="17" spans="1:17" x14ac:dyDescent="0.25">
      <c r="A17" s="13" t="s">
        <v>63</v>
      </c>
      <c r="B17" s="5" t="s">
        <v>64</v>
      </c>
      <c r="C17" s="5" t="s">
        <v>19</v>
      </c>
      <c r="D17" s="5">
        <v>51</v>
      </c>
      <c r="E17" s="7" t="s">
        <v>20</v>
      </c>
      <c r="F17" s="7" t="s">
        <v>21</v>
      </c>
      <c r="G17" s="7" t="s">
        <v>20</v>
      </c>
      <c r="H17" s="11" t="s">
        <v>89</v>
      </c>
      <c r="I17" s="11" t="s">
        <v>90</v>
      </c>
      <c r="J17" s="14" t="s">
        <v>75</v>
      </c>
      <c r="K17" s="5" t="s">
        <v>76</v>
      </c>
      <c r="L17" s="7" t="s">
        <v>85</v>
      </c>
      <c r="M17" s="12">
        <v>60</v>
      </c>
      <c r="N17" s="28">
        <v>140</v>
      </c>
      <c r="O17" s="5" t="s">
        <v>22</v>
      </c>
      <c r="P17" s="5" t="s">
        <v>23</v>
      </c>
      <c r="Q17" s="5" t="s">
        <v>120</v>
      </c>
    </row>
    <row r="18" spans="1:17" x14ac:dyDescent="0.25">
      <c r="A18" s="4" t="s">
        <v>65</v>
      </c>
      <c r="B18" s="5" t="s">
        <v>66</v>
      </c>
      <c r="C18" s="5" t="s">
        <v>67</v>
      </c>
      <c r="D18" s="5">
        <v>101</v>
      </c>
      <c r="E18" s="7" t="s">
        <v>68</v>
      </c>
      <c r="F18" s="7" t="s">
        <v>69</v>
      </c>
      <c r="G18" s="7" t="s">
        <v>68</v>
      </c>
      <c r="H18" s="8" t="s">
        <v>82</v>
      </c>
      <c r="I18" s="8" t="s">
        <v>83</v>
      </c>
      <c r="J18" s="6" t="s">
        <v>84</v>
      </c>
      <c r="K18" s="5" t="s">
        <v>76</v>
      </c>
      <c r="L18" s="9" t="s">
        <v>85</v>
      </c>
      <c r="M18" s="10">
        <v>70</v>
      </c>
      <c r="N18" s="28">
        <v>363.4</v>
      </c>
      <c r="O18" s="5" t="s">
        <v>22</v>
      </c>
      <c r="P18" s="5" t="s">
        <v>23</v>
      </c>
      <c r="Q18" s="5" t="s">
        <v>121</v>
      </c>
    </row>
    <row r="20" spans="1:17" ht="21" x14ac:dyDescent="0.35">
      <c r="M20" s="21" t="s">
        <v>112</v>
      </c>
      <c r="N20" s="22">
        <f>SUM(N2:N19)</f>
        <v>1110.1999999999998</v>
      </c>
    </row>
    <row r="21" spans="1:17" ht="21" x14ac:dyDescent="0.35">
      <c r="M21" s="21"/>
      <c r="N21" s="2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Hyziak</dc:creator>
  <cp:lastModifiedBy>Monika Hyziak</cp:lastModifiedBy>
  <dcterms:created xsi:type="dcterms:W3CDTF">2023-10-23T11:43:55Z</dcterms:created>
  <dcterms:modified xsi:type="dcterms:W3CDTF">2023-11-17T11:36:23Z</dcterms:modified>
</cp:coreProperties>
</file>