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8_{2983383E-4687-49CA-BEE0-7E682F565A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ĘSO I PRODUKTY MIĘSN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3" i="1" l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22" i="1"/>
  <c r="I8" i="1"/>
  <c r="I9" i="1"/>
  <c r="I10" i="1"/>
  <c r="I11" i="1"/>
  <c r="I12" i="1"/>
  <c r="I13" i="1"/>
  <c r="I14" i="1"/>
  <c r="I15" i="1"/>
  <c r="I16" i="1"/>
  <c r="J16" i="1" s="1"/>
  <c r="I17" i="1"/>
  <c r="J17" i="1" s="1"/>
  <c r="I18" i="1"/>
  <c r="J18" i="1" s="1"/>
  <c r="I19" i="1"/>
  <c r="J8" i="1"/>
  <c r="J9" i="1"/>
  <c r="J10" i="1"/>
  <c r="J11" i="1"/>
  <c r="J12" i="1"/>
  <c r="J13" i="1"/>
  <c r="J14" i="1"/>
  <c r="J15" i="1"/>
  <c r="J19" i="1"/>
  <c r="I22" i="1" l="1"/>
  <c r="J22" i="1" s="1"/>
  <c r="H8" i="1" l="1"/>
  <c r="H9" i="1"/>
  <c r="H10" i="1"/>
  <c r="H11" i="1"/>
  <c r="H12" i="1"/>
  <c r="H13" i="1"/>
  <c r="H14" i="1"/>
  <c r="H15" i="1"/>
  <c r="H16" i="1"/>
  <c r="H17" i="1"/>
  <c r="H18" i="1"/>
  <c r="H19" i="1"/>
  <c r="H7" i="1"/>
  <c r="I7" i="1" l="1"/>
  <c r="J7" i="1" s="1"/>
  <c r="F37" i="1" l="1"/>
  <c r="F20" i="1" l="1"/>
  <c r="H37" i="1" l="1"/>
  <c r="H20" i="1"/>
  <c r="I20" i="1" l="1"/>
  <c r="H39" i="1"/>
  <c r="I37" i="1"/>
  <c r="J37" i="1" l="1"/>
  <c r="J20" i="1"/>
  <c r="I39" i="1"/>
  <c r="J39" i="1" l="1"/>
</calcChain>
</file>

<file path=xl/sharedStrings.xml><?xml version="1.0" encoding="utf-8"?>
<sst xmlns="http://schemas.openxmlformats.org/spreadsheetml/2006/main" count="99" uniqueCount="59">
  <si>
    <t>Lp.</t>
  </si>
  <si>
    <t>Nazwa produktu spożywczego</t>
  </si>
  <si>
    <t>Jednostka miary</t>
  </si>
  <si>
    <t>Ilość szacunkowa</t>
  </si>
  <si>
    <t>MIĘSO</t>
  </si>
  <si>
    <t>Filet z indyka bez kości</t>
  </si>
  <si>
    <t>kg</t>
  </si>
  <si>
    <t>Filet z kurczaka bez kości</t>
  </si>
  <si>
    <t>Kurczak cały</t>
  </si>
  <si>
    <t>Łopatka wołowa bez kości</t>
  </si>
  <si>
    <t>Szponder wołowy</t>
  </si>
  <si>
    <t>WĘDLINY</t>
  </si>
  <si>
    <t>Kiełbasa szynkowa wieprzowa</t>
  </si>
  <si>
    <t>Polędwica drobiowa</t>
  </si>
  <si>
    <t xml:space="preserve">Polędwica sopocka </t>
  </si>
  <si>
    <t>Szynka z piersi kurczaka</t>
  </si>
  <si>
    <t>Cena jednostkowa netto</t>
  </si>
  <si>
    <t>Wartość netto</t>
  </si>
  <si>
    <t>Podatek VAT</t>
  </si>
  <si>
    <t>Wartość brutto</t>
  </si>
  <si>
    <t>mięso razem</t>
  </si>
  <si>
    <t>wędliny razem</t>
  </si>
  <si>
    <t>FORMULARZ CENOWY</t>
  </si>
  <si>
    <t>1.</t>
  </si>
  <si>
    <t>RAZEM MIĘSO I WĘDLINY</t>
  </si>
  <si>
    <t>Kiełbasa krakowska sucha</t>
  </si>
  <si>
    <t>11.</t>
  </si>
  <si>
    <t>Polędwiczki wieprzowe</t>
  </si>
  <si>
    <t>Kabanosy drobiowe</t>
  </si>
  <si>
    <t>Kabanosy wieprzowe</t>
  </si>
  <si>
    <t>Kiełbasa podwawelska</t>
  </si>
  <si>
    <t>Szynka z piersi indyka</t>
  </si>
  <si>
    <t>Szynka wiejska wieprzowa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</si>
  <si>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</si>
  <si>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</si>
  <si>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</si>
  <si>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</si>
  <si>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</si>
  <si>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</si>
  <si>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</si>
  <si>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</si>
  <si>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</si>
  <si>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12.</t>
  </si>
  <si>
    <t>13.</t>
  </si>
  <si>
    <t xml:space="preserve">CZĘŚĆ I- MIĘSO I PRODUKTY MIĘSNE </t>
  </si>
  <si>
    <t>14.</t>
  </si>
  <si>
    <t>15.</t>
  </si>
  <si>
    <t>Schab wieprzowy bez kości</t>
  </si>
  <si>
    <t>Schab cielęcy bez kości</t>
  </si>
  <si>
    <t>Karkówka wieprzowa surowa bez kości</t>
  </si>
  <si>
    <t>Łopatka wieprzowa surowa bez kości</t>
  </si>
  <si>
    <t>Szynka surowa wieprzowa  kulka bez kości</t>
  </si>
  <si>
    <t>Kiełbasa śląska extra</t>
  </si>
  <si>
    <t>Schab pieczony</t>
  </si>
  <si>
    <t>Pasztet pieczony wieprzowo - drobiowy o zawartości mięsa min. 79 %, nie zawierający azotynu sodu, MOM-u, wzmacniaczy smaku, emulgatorów, zagęszczaczy i stabilizatorów, skrobi modyfikowanej</t>
  </si>
  <si>
    <t>Parówki z szynki min. 93% mięsa, nie zawierające azotynu sodu, MOM-u, wzmacniaczy smaku, emulgatorów, zagęszczaczy i stabilizatorów, skrobi modyfikowanej</t>
  </si>
  <si>
    <t>Parówki drobiowe min. 95 % mięsa, nie zawierające azotynu sodu, MOM-u, wzmacniaczy smaku, emulgatorów, zagęszczaczy i stabilizatorów, skrobi modyfikowanej</t>
  </si>
  <si>
    <t>Szynka cielęca bez kosci</t>
  </si>
  <si>
    <t xml:space="preserve">Udziec z kurczaka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</si>
</sst>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4" fontId="0" fillId="0" borderId="0" xfId="0" applyNumberFormat="1" applyAlignment="1">
      <alignment horizontal="center" vertical="center"/>
    </xf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10" xfId="0" applyNumberFormat="1" applyBorder="1" applyAlignment="1">
      <alignment horizontal="center" vertical="center"/>
    </xf>
    <xf numFmtId="4" fontId="1" fillId="0" borderId="16" xfId="0" applyNumberFormat="1" applyFont="1" applyBorder="1" applyAlignment="1">
      <alignment horizontal="center" vertical="center"/>
    </xf>
    <xf numFmtId="4" fontId="1" fillId="0" borderId="18" xfId="0" applyNumberFormat="1" applyFon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4" fontId="0" fillId="0" borderId="8" xfId="0" applyNumberForma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4" fillId="0" borderId="0" xfId="0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/>
    <xf numFmtId="2" fontId="0" fillId="0" borderId="1" xfId="0" applyNumberForma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2" fontId="0" fillId="0" borderId="7" xfId="0" applyNumberForma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4" fontId="1" fillId="0" borderId="11" xfId="0" applyNumberFormat="1" applyFont="1" applyBorder="1" applyAlignment="1">
      <alignment horizontal="center" vertical="center"/>
    </xf>
    <xf numFmtId="4" fontId="1" fillId="0" borderId="28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1:N40"/>
  <sheetViews>
    <sheetView tabSelected="1" topLeftCell="A28" workbookViewId="0">
      <selection activeCell="I28" sqref="I28"/>
    </sheetView>
  </sheetViews>
  <sheetFormatPr defaultRowHeight="15" x14ac:dyDescent="0.25"/>
  <cols>
    <col min="3" max="3" width="8.85546875" style="6" customWidth="1"/>
    <col min="4" max="4" width="38" style="6" customWidth="1"/>
    <col min="5" max="5" width="9.7109375" style="6" customWidth="1"/>
    <col min="6" max="6" width="11.7109375" style="6" customWidth="1"/>
    <col min="7" max="7" width="12.7109375" style="6" customWidth="1"/>
    <col min="8" max="8" width="11" style="6" bestFit="1" customWidth="1"/>
    <col min="9" max="9" width="9.85546875" style="6" bestFit="1" customWidth="1"/>
    <col min="10" max="10" width="11" style="6" bestFit="1" customWidth="1"/>
  </cols>
  <sheetData>
    <row r="1" spans="3:11" x14ac:dyDescent="0.25">
      <c r="E1" s="4" t="s">
        <v>22</v>
      </c>
    </row>
    <row r="2" spans="3:11" x14ac:dyDescent="0.25">
      <c r="C2" s="4"/>
      <c r="D2" s="4"/>
      <c r="E2" s="4" t="s">
        <v>44</v>
      </c>
      <c r="F2" s="4"/>
      <c r="G2" s="4"/>
      <c r="H2" s="4"/>
      <c r="I2" s="4"/>
      <c r="J2" s="4"/>
    </row>
    <row r="3" spans="3:11" ht="15.75" thickBot="1" x14ac:dyDescent="0.3">
      <c r="C3" s="5"/>
      <c r="D3" s="5"/>
      <c r="E3" s="5"/>
      <c r="F3" s="5"/>
      <c r="G3" s="5"/>
      <c r="H3" s="5"/>
      <c r="I3" s="5"/>
      <c r="J3" s="5"/>
    </row>
    <row r="4" spans="3:11" ht="45.75" thickBot="1" x14ac:dyDescent="0.3">
      <c r="C4" s="11" t="s">
        <v>0</v>
      </c>
      <c r="D4" s="10" t="s">
        <v>1</v>
      </c>
      <c r="E4" s="7" t="s">
        <v>2</v>
      </c>
      <c r="F4" s="8" t="s">
        <v>3</v>
      </c>
      <c r="G4" s="7" t="s">
        <v>16</v>
      </c>
      <c r="H4" s="7" t="s">
        <v>17</v>
      </c>
      <c r="I4" s="7" t="s">
        <v>18</v>
      </c>
      <c r="J4" s="9" t="s">
        <v>19</v>
      </c>
    </row>
    <row r="5" spans="3:11" s="38" customFormat="1" ht="12.75" thickBot="1" x14ac:dyDescent="0.25">
      <c r="C5" s="34">
        <v>1</v>
      </c>
      <c r="D5" s="35">
        <v>2</v>
      </c>
      <c r="E5" s="35">
        <v>3</v>
      </c>
      <c r="F5" s="36">
        <v>4</v>
      </c>
      <c r="G5" s="35">
        <v>5</v>
      </c>
      <c r="H5" s="35">
        <v>6</v>
      </c>
      <c r="I5" s="35">
        <v>7</v>
      </c>
      <c r="J5" s="37">
        <v>8</v>
      </c>
    </row>
    <row r="6" spans="3:11" x14ac:dyDescent="0.25">
      <c r="C6" s="50" t="s">
        <v>4</v>
      </c>
      <c r="D6" s="51"/>
      <c r="E6" s="51"/>
      <c r="F6" s="51"/>
      <c r="G6" s="51"/>
      <c r="H6" s="51"/>
      <c r="I6" s="51"/>
      <c r="J6" s="52"/>
    </row>
    <row r="7" spans="3:11" x14ac:dyDescent="0.25">
      <c r="C7" s="12" t="s">
        <v>23</v>
      </c>
      <c r="D7" s="29" t="s">
        <v>5</v>
      </c>
      <c r="E7" s="13" t="s">
        <v>6</v>
      </c>
      <c r="F7" s="14">
        <v>800</v>
      </c>
      <c r="G7" s="39"/>
      <c r="H7" s="21">
        <f>G7*F7</f>
        <v>0</v>
      </c>
      <c r="I7" s="21">
        <f>H7*K7</f>
        <v>0</v>
      </c>
      <c r="J7" s="22">
        <f>H7+I7</f>
        <v>0</v>
      </c>
      <c r="K7" s="2">
        <v>0.05</v>
      </c>
    </row>
    <row r="8" spans="3:11" x14ac:dyDescent="0.25">
      <c r="C8" s="12" t="s">
        <v>33</v>
      </c>
      <c r="D8" s="29" t="s">
        <v>7</v>
      </c>
      <c r="E8" s="13" t="s">
        <v>6</v>
      </c>
      <c r="F8" s="14">
        <v>2000</v>
      </c>
      <c r="G8" s="39"/>
      <c r="H8" s="21">
        <f t="shared" ref="H8:H19" si="0">G8*F8</f>
        <v>0</v>
      </c>
      <c r="I8" s="21">
        <f t="shared" ref="I8:I19" si="1">H8*K8</f>
        <v>0</v>
      </c>
      <c r="J8" s="22">
        <f t="shared" ref="J8:J19" si="2">H8+I8</f>
        <v>0</v>
      </c>
      <c r="K8" s="2">
        <v>0.05</v>
      </c>
    </row>
    <row r="9" spans="3:11" x14ac:dyDescent="0.25">
      <c r="C9" s="12" t="s">
        <v>34</v>
      </c>
      <c r="D9" s="29" t="s">
        <v>49</v>
      </c>
      <c r="E9" s="16" t="s">
        <v>6</v>
      </c>
      <c r="F9" s="17">
        <v>450</v>
      </c>
      <c r="G9" s="39"/>
      <c r="H9" s="21">
        <f t="shared" si="0"/>
        <v>0</v>
      </c>
      <c r="I9" s="21">
        <f t="shared" si="1"/>
        <v>0</v>
      </c>
      <c r="J9" s="22">
        <f t="shared" si="2"/>
        <v>0</v>
      </c>
      <c r="K9" s="2">
        <v>0.05</v>
      </c>
    </row>
    <row r="10" spans="3:11" x14ac:dyDescent="0.25">
      <c r="C10" s="12" t="s">
        <v>35</v>
      </c>
      <c r="D10" s="29" t="s">
        <v>8</v>
      </c>
      <c r="E10" s="13" t="s">
        <v>6</v>
      </c>
      <c r="F10" s="14">
        <v>600</v>
      </c>
      <c r="G10" s="39"/>
      <c r="H10" s="21">
        <f t="shared" si="0"/>
        <v>0</v>
      </c>
      <c r="I10" s="21">
        <f t="shared" si="1"/>
        <v>0</v>
      </c>
      <c r="J10" s="22">
        <f t="shared" si="2"/>
        <v>0</v>
      </c>
      <c r="K10" s="2">
        <v>0.05</v>
      </c>
    </row>
    <row r="11" spans="3:11" x14ac:dyDescent="0.25">
      <c r="C11" s="12" t="s">
        <v>36</v>
      </c>
      <c r="D11" s="29" t="s">
        <v>50</v>
      </c>
      <c r="E11" s="13" t="s">
        <v>6</v>
      </c>
      <c r="F11" s="14">
        <v>120</v>
      </c>
      <c r="G11" s="39"/>
      <c r="H11" s="21">
        <f t="shared" si="0"/>
        <v>0</v>
      </c>
      <c r="I11" s="21">
        <f t="shared" si="1"/>
        <v>0</v>
      </c>
      <c r="J11" s="22">
        <f t="shared" si="2"/>
        <v>0</v>
      </c>
      <c r="K11" s="2">
        <v>0.05</v>
      </c>
    </row>
    <row r="12" spans="3:11" x14ac:dyDescent="0.25">
      <c r="C12" s="12" t="s">
        <v>37</v>
      </c>
      <c r="D12" s="29" t="s">
        <v>9</v>
      </c>
      <c r="E12" s="13" t="s">
        <v>6</v>
      </c>
      <c r="F12" s="14">
        <v>20</v>
      </c>
      <c r="G12" s="39"/>
      <c r="H12" s="21">
        <f t="shared" si="0"/>
        <v>0</v>
      </c>
      <c r="I12" s="21">
        <f t="shared" si="1"/>
        <v>0</v>
      </c>
      <c r="J12" s="22">
        <f t="shared" si="2"/>
        <v>0</v>
      </c>
      <c r="K12" s="2">
        <v>0.05</v>
      </c>
    </row>
    <row r="13" spans="3:11" x14ac:dyDescent="0.25">
      <c r="C13" s="12" t="s">
        <v>38</v>
      </c>
      <c r="D13" s="30" t="s">
        <v>27</v>
      </c>
      <c r="E13" s="13" t="s">
        <v>6</v>
      </c>
      <c r="F13" s="14">
        <v>500</v>
      </c>
      <c r="G13" s="39"/>
      <c r="H13" s="21">
        <f t="shared" si="0"/>
        <v>0</v>
      </c>
      <c r="I13" s="21">
        <f t="shared" si="1"/>
        <v>0</v>
      </c>
      <c r="J13" s="22">
        <f t="shared" si="2"/>
        <v>0</v>
      </c>
      <c r="K13" s="2">
        <v>0.05</v>
      </c>
    </row>
    <row r="14" spans="3:11" x14ac:dyDescent="0.25">
      <c r="C14" s="12" t="s">
        <v>39</v>
      </c>
      <c r="D14" s="29" t="s">
        <v>47</v>
      </c>
      <c r="E14" s="13" t="s">
        <v>6</v>
      </c>
      <c r="F14" s="15">
        <v>600</v>
      </c>
      <c r="G14" s="39"/>
      <c r="H14" s="21">
        <f t="shared" si="0"/>
        <v>0</v>
      </c>
      <c r="I14" s="21">
        <f t="shared" si="1"/>
        <v>0</v>
      </c>
      <c r="J14" s="22">
        <f t="shared" si="2"/>
        <v>0</v>
      </c>
      <c r="K14" s="2">
        <v>0.05</v>
      </c>
    </row>
    <row r="15" spans="3:11" x14ac:dyDescent="0.25">
      <c r="C15" s="12" t="s">
        <v>40</v>
      </c>
      <c r="D15" s="30" t="s">
        <v>48</v>
      </c>
      <c r="E15" s="13" t="s">
        <v>6</v>
      </c>
      <c r="F15" s="14">
        <v>70</v>
      </c>
      <c r="G15" s="39"/>
      <c r="H15" s="21">
        <f t="shared" si="0"/>
        <v>0</v>
      </c>
      <c r="I15" s="21">
        <f t="shared" si="1"/>
        <v>0</v>
      </c>
      <c r="J15" s="22">
        <f t="shared" si="2"/>
        <v>0</v>
      </c>
      <c r="K15" s="2">
        <v>0.05</v>
      </c>
    </row>
    <row r="16" spans="3:11" x14ac:dyDescent="0.25">
      <c r="C16" s="12" t="s">
        <v>41</v>
      </c>
      <c r="D16" s="29" t="s">
        <v>10</v>
      </c>
      <c r="E16" s="13" t="s">
        <v>6</v>
      </c>
      <c r="F16" s="14">
        <v>20</v>
      </c>
      <c r="G16" s="39"/>
      <c r="H16" s="21">
        <f t="shared" si="0"/>
        <v>0</v>
      </c>
      <c r="I16" s="21">
        <f t="shared" si="1"/>
        <v>0</v>
      </c>
      <c r="J16" s="22">
        <f t="shared" si="2"/>
        <v>0</v>
      </c>
      <c r="K16" s="2">
        <v>0.05</v>
      </c>
    </row>
    <row r="17" spans="3:14" x14ac:dyDescent="0.25">
      <c r="C17" s="12" t="s">
        <v>26</v>
      </c>
      <c r="D17" s="30" t="s">
        <v>57</v>
      </c>
      <c r="E17" s="16" t="s">
        <v>6</v>
      </c>
      <c r="F17" s="16">
        <v>20</v>
      </c>
      <c r="G17" s="39"/>
      <c r="H17" s="21">
        <f t="shared" si="0"/>
        <v>0</v>
      </c>
      <c r="I17" s="21">
        <f t="shared" si="1"/>
        <v>0</v>
      </c>
      <c r="J17" s="22">
        <f t="shared" si="2"/>
        <v>0</v>
      </c>
      <c r="K17" s="2">
        <v>0.05</v>
      </c>
    </row>
    <row r="18" spans="3:14" x14ac:dyDescent="0.25">
      <c r="C18" s="12" t="s">
        <v>42</v>
      </c>
      <c r="D18" s="29" t="s">
        <v>51</v>
      </c>
      <c r="E18" s="13" t="s">
        <v>6</v>
      </c>
      <c r="F18" s="13">
        <v>1000</v>
      </c>
      <c r="G18" s="39"/>
      <c r="H18" s="21">
        <f t="shared" si="0"/>
        <v>0</v>
      </c>
      <c r="I18" s="21">
        <f t="shared" si="1"/>
        <v>0</v>
      </c>
      <c r="J18" s="22">
        <f t="shared" si="2"/>
        <v>0</v>
      </c>
      <c r="K18" s="2">
        <v>0.05</v>
      </c>
    </row>
    <row r="19" spans="3:14" x14ac:dyDescent="0.25">
      <c r="C19" s="12" t="s">
        <v>43</v>
      </c>
      <c r="D19" s="29" t="s">
        <v>58</v>
      </c>
      <c r="E19" s="16" t="s">
        <v>6</v>
      </c>
      <c r="F19" s="16">
        <v>700</v>
      </c>
      <c r="G19" s="39"/>
      <c r="H19" s="21">
        <f t="shared" si="0"/>
        <v>0</v>
      </c>
      <c r="I19" s="21">
        <f t="shared" si="1"/>
        <v>0</v>
      </c>
      <c r="J19" s="22">
        <f t="shared" si="2"/>
        <v>0</v>
      </c>
      <c r="K19" s="2">
        <v>0.05</v>
      </c>
    </row>
    <row r="20" spans="3:14" s="3" customFormat="1" ht="15.75" thickBot="1" x14ac:dyDescent="0.3">
      <c r="C20" s="53" t="s">
        <v>20</v>
      </c>
      <c r="D20" s="54"/>
      <c r="E20" s="55"/>
      <c r="F20" s="18">
        <f>SUM(F7:F19)</f>
        <v>6900</v>
      </c>
      <c r="G20" s="18"/>
      <c r="H20" s="23">
        <f>SUM(H7:H19)</f>
        <v>0</v>
      </c>
      <c r="I20" s="23">
        <f>SUM(I7:I19)</f>
        <v>0</v>
      </c>
      <c r="J20" s="24">
        <f>SUM(J7:J19)</f>
        <v>0</v>
      </c>
      <c r="K20" s="2">
        <v>0.05</v>
      </c>
    </row>
    <row r="21" spans="3:14" ht="15.75" thickBot="1" x14ac:dyDescent="0.3">
      <c r="C21" s="58" t="s">
        <v>11</v>
      </c>
      <c r="D21" s="58"/>
      <c r="E21" s="58"/>
      <c r="F21" s="58"/>
      <c r="G21" s="58"/>
      <c r="H21" s="58"/>
      <c r="I21" s="58"/>
      <c r="J21" s="59"/>
      <c r="K21" s="2"/>
    </row>
    <row r="22" spans="3:14" x14ac:dyDescent="0.25">
      <c r="C22" s="19" t="s">
        <v>23</v>
      </c>
      <c r="D22" s="31" t="s">
        <v>12</v>
      </c>
      <c r="E22" s="20" t="s">
        <v>6</v>
      </c>
      <c r="F22" s="20">
        <v>24</v>
      </c>
      <c r="G22" s="41"/>
      <c r="H22" s="25">
        <f>G22*F22</f>
        <v>0</v>
      </c>
      <c r="I22" s="25">
        <f>H22*K22</f>
        <v>0</v>
      </c>
      <c r="J22" s="26">
        <f>H22+I22</f>
        <v>0</v>
      </c>
      <c r="K22" s="2">
        <v>0.05</v>
      </c>
    </row>
    <row r="23" spans="3:14" x14ac:dyDescent="0.25">
      <c r="C23" s="12" t="s">
        <v>33</v>
      </c>
      <c r="D23" s="30" t="s">
        <v>28</v>
      </c>
      <c r="E23" s="16" t="s">
        <v>6</v>
      </c>
      <c r="F23" s="16">
        <v>20</v>
      </c>
      <c r="G23" s="39"/>
      <c r="H23" s="21">
        <f t="shared" ref="H23:H36" si="3">G23*F23</f>
        <v>0</v>
      </c>
      <c r="I23" s="21">
        <f t="shared" ref="I23:I36" si="4">H23*K23</f>
        <v>0</v>
      </c>
      <c r="J23" s="22">
        <f t="shared" ref="J23:J36" si="5">H23+I23</f>
        <v>0</v>
      </c>
      <c r="K23" s="2">
        <v>0.05</v>
      </c>
    </row>
    <row r="24" spans="3:14" x14ac:dyDescent="0.25">
      <c r="C24" s="12" t="s">
        <v>34</v>
      </c>
      <c r="D24" s="30" t="s">
        <v>29</v>
      </c>
      <c r="E24" s="16" t="s">
        <v>6</v>
      </c>
      <c r="F24" s="16">
        <v>20</v>
      </c>
      <c r="G24" s="39"/>
      <c r="H24" s="21">
        <f t="shared" si="3"/>
        <v>0</v>
      </c>
      <c r="I24" s="21">
        <f t="shared" si="4"/>
        <v>0</v>
      </c>
      <c r="J24" s="22">
        <f t="shared" si="5"/>
        <v>0</v>
      </c>
      <c r="K24" s="2">
        <v>0.05</v>
      </c>
    </row>
    <row r="25" spans="3:14" x14ac:dyDescent="0.25">
      <c r="C25" s="12" t="s">
        <v>35</v>
      </c>
      <c r="D25" s="29" t="s">
        <v>25</v>
      </c>
      <c r="E25" s="13" t="s">
        <v>6</v>
      </c>
      <c r="F25" s="13">
        <v>50</v>
      </c>
      <c r="G25" s="39"/>
      <c r="H25" s="21">
        <f t="shared" si="3"/>
        <v>0</v>
      </c>
      <c r="I25" s="21">
        <f t="shared" si="4"/>
        <v>0</v>
      </c>
      <c r="J25" s="22">
        <f t="shared" si="5"/>
        <v>0</v>
      </c>
      <c r="K25" s="2">
        <v>0.05</v>
      </c>
    </row>
    <row r="26" spans="3:14" x14ac:dyDescent="0.25">
      <c r="C26" s="12" t="s">
        <v>36</v>
      </c>
      <c r="D26" s="30" t="s">
        <v>30</v>
      </c>
      <c r="E26" s="16" t="s">
        <v>6</v>
      </c>
      <c r="F26" s="16">
        <v>40</v>
      </c>
      <c r="G26" s="39"/>
      <c r="H26" s="21">
        <f t="shared" si="3"/>
        <v>0</v>
      </c>
      <c r="I26" s="21">
        <f t="shared" si="4"/>
        <v>0</v>
      </c>
      <c r="J26" s="22">
        <f t="shared" si="5"/>
        <v>0</v>
      </c>
      <c r="K26" s="2">
        <v>0.05</v>
      </c>
    </row>
    <row r="27" spans="3:14" x14ac:dyDescent="0.25">
      <c r="C27" s="12" t="s">
        <v>37</v>
      </c>
      <c r="D27" s="29" t="s">
        <v>52</v>
      </c>
      <c r="E27" s="13" t="s">
        <v>6</v>
      </c>
      <c r="F27" s="13">
        <v>450</v>
      </c>
      <c r="G27" s="39"/>
      <c r="H27" s="21">
        <f t="shared" si="3"/>
        <v>0</v>
      </c>
      <c r="I27" s="21">
        <f t="shared" si="4"/>
        <v>0</v>
      </c>
      <c r="J27" s="22">
        <f t="shared" si="5"/>
        <v>0</v>
      </c>
      <c r="K27" s="2">
        <v>0.05</v>
      </c>
    </row>
    <row r="28" spans="3:14" ht="90" x14ac:dyDescent="0.25">
      <c r="C28" s="12" t="s">
        <v>38</v>
      </c>
      <c r="D28" s="32" t="s">
        <v>54</v>
      </c>
      <c r="E28" s="13" t="s">
        <v>6</v>
      </c>
      <c r="F28" s="13">
        <v>30</v>
      </c>
      <c r="G28" s="39"/>
      <c r="H28" s="21">
        <f t="shared" si="3"/>
        <v>0</v>
      </c>
      <c r="I28" s="21">
        <f t="shared" si="4"/>
        <v>0</v>
      </c>
      <c r="J28" s="22">
        <f t="shared" si="5"/>
        <v>0</v>
      </c>
      <c r="K28" s="2">
        <v>0.05</v>
      </c>
      <c r="N28" s="33"/>
    </row>
    <row r="29" spans="3:14" ht="75" x14ac:dyDescent="0.25">
      <c r="C29" s="12" t="s">
        <v>39</v>
      </c>
      <c r="D29" s="32" t="s">
        <v>56</v>
      </c>
      <c r="E29" s="13" t="s">
        <v>6</v>
      </c>
      <c r="F29" s="13">
        <v>35</v>
      </c>
      <c r="G29" s="39"/>
      <c r="H29" s="21">
        <f t="shared" si="3"/>
        <v>0</v>
      </c>
      <c r="I29" s="21">
        <f t="shared" si="4"/>
        <v>0</v>
      </c>
      <c r="J29" s="22">
        <f t="shared" si="5"/>
        <v>0</v>
      </c>
      <c r="K29" s="2">
        <v>0.05</v>
      </c>
      <c r="N29" s="33"/>
    </row>
    <row r="30" spans="3:14" ht="75" x14ac:dyDescent="0.25">
      <c r="C30" s="12" t="s">
        <v>40</v>
      </c>
      <c r="D30" s="32" t="s">
        <v>55</v>
      </c>
      <c r="E30" s="13" t="s">
        <v>6</v>
      </c>
      <c r="F30" s="13">
        <v>35</v>
      </c>
      <c r="G30" s="39"/>
      <c r="H30" s="21">
        <f t="shared" si="3"/>
        <v>0</v>
      </c>
      <c r="I30" s="21">
        <f t="shared" si="4"/>
        <v>0</v>
      </c>
      <c r="J30" s="22">
        <f t="shared" si="5"/>
        <v>0</v>
      </c>
      <c r="K30" s="2">
        <v>0.05</v>
      </c>
      <c r="N30" s="33"/>
    </row>
    <row r="31" spans="3:14" x14ac:dyDescent="0.25">
      <c r="C31" s="12" t="s">
        <v>41</v>
      </c>
      <c r="D31" s="29" t="s">
        <v>13</v>
      </c>
      <c r="E31" s="13" t="s">
        <v>6</v>
      </c>
      <c r="F31" s="13">
        <v>42</v>
      </c>
      <c r="G31" s="39"/>
      <c r="H31" s="21">
        <f t="shared" si="3"/>
        <v>0</v>
      </c>
      <c r="I31" s="21">
        <f t="shared" si="4"/>
        <v>0</v>
      </c>
      <c r="J31" s="22">
        <f t="shared" si="5"/>
        <v>0</v>
      </c>
      <c r="K31" s="2">
        <v>0.05</v>
      </c>
      <c r="N31" s="33"/>
    </row>
    <row r="32" spans="3:14" x14ac:dyDescent="0.25">
      <c r="C32" s="12" t="s">
        <v>26</v>
      </c>
      <c r="D32" s="29" t="s">
        <v>14</v>
      </c>
      <c r="E32" s="13" t="s">
        <v>6</v>
      </c>
      <c r="F32" s="13">
        <v>20</v>
      </c>
      <c r="G32" s="39"/>
      <c r="H32" s="21">
        <f t="shared" si="3"/>
        <v>0</v>
      </c>
      <c r="I32" s="21">
        <f t="shared" si="4"/>
        <v>0</v>
      </c>
      <c r="J32" s="22">
        <f t="shared" si="5"/>
        <v>0</v>
      </c>
      <c r="K32" s="2">
        <v>0.05</v>
      </c>
      <c r="N32" s="33"/>
    </row>
    <row r="33" spans="3:14" x14ac:dyDescent="0.25">
      <c r="C33" s="12" t="s">
        <v>42</v>
      </c>
      <c r="D33" s="29" t="s">
        <v>53</v>
      </c>
      <c r="E33" s="13" t="s">
        <v>6</v>
      </c>
      <c r="F33" s="13">
        <v>12</v>
      </c>
      <c r="G33" s="39"/>
      <c r="H33" s="21">
        <f t="shared" si="3"/>
        <v>0</v>
      </c>
      <c r="I33" s="21">
        <f t="shared" si="4"/>
        <v>0</v>
      </c>
      <c r="J33" s="22">
        <f t="shared" si="5"/>
        <v>0</v>
      </c>
      <c r="K33" s="2">
        <v>0.05</v>
      </c>
      <c r="N33" s="33"/>
    </row>
    <row r="34" spans="3:14" x14ac:dyDescent="0.25">
      <c r="C34" s="12" t="s">
        <v>43</v>
      </c>
      <c r="D34" s="29" t="s">
        <v>32</v>
      </c>
      <c r="E34" s="13" t="s">
        <v>6</v>
      </c>
      <c r="F34" s="13">
        <v>250</v>
      </c>
      <c r="G34" s="39"/>
      <c r="H34" s="21">
        <f t="shared" si="3"/>
        <v>0</v>
      </c>
      <c r="I34" s="21">
        <f t="shared" si="4"/>
        <v>0</v>
      </c>
      <c r="J34" s="22">
        <f t="shared" si="5"/>
        <v>0</v>
      </c>
      <c r="K34" s="2">
        <v>0.05</v>
      </c>
      <c r="N34" s="33"/>
    </row>
    <row r="35" spans="3:14" x14ac:dyDescent="0.25">
      <c r="C35" s="12" t="s">
        <v>45</v>
      </c>
      <c r="D35" s="29" t="s">
        <v>31</v>
      </c>
      <c r="E35" s="13" t="s">
        <v>6</v>
      </c>
      <c r="F35" s="13">
        <v>30</v>
      </c>
      <c r="G35" s="39"/>
      <c r="H35" s="21">
        <f t="shared" si="3"/>
        <v>0</v>
      </c>
      <c r="I35" s="21">
        <f t="shared" si="4"/>
        <v>0</v>
      </c>
      <c r="J35" s="22">
        <f t="shared" si="5"/>
        <v>0</v>
      </c>
      <c r="K35" s="2">
        <v>0.05</v>
      </c>
      <c r="N35" s="33"/>
    </row>
    <row r="36" spans="3:14" x14ac:dyDescent="0.25">
      <c r="C36" s="12" t="s">
        <v>46</v>
      </c>
      <c r="D36" s="29" t="s">
        <v>15</v>
      </c>
      <c r="E36" s="13" t="s">
        <v>6</v>
      </c>
      <c r="F36" s="13">
        <v>20</v>
      </c>
      <c r="G36" s="39"/>
      <c r="H36" s="21">
        <f t="shared" si="3"/>
        <v>0</v>
      </c>
      <c r="I36" s="21">
        <f t="shared" si="4"/>
        <v>0</v>
      </c>
      <c r="J36" s="22">
        <f t="shared" si="5"/>
        <v>0</v>
      </c>
      <c r="K36" s="2">
        <v>0.05</v>
      </c>
      <c r="N36" s="33"/>
    </row>
    <row r="37" spans="3:14" s="3" customFormat="1" ht="15.75" thickBot="1" x14ac:dyDescent="0.3">
      <c r="C37" s="56" t="s">
        <v>21</v>
      </c>
      <c r="D37" s="57"/>
      <c r="E37" s="57"/>
      <c r="F37" s="44">
        <f>SUM(F22:F36)</f>
        <v>1078</v>
      </c>
      <c r="G37" s="42"/>
      <c r="H37" s="45">
        <f>SUM(H22:H36)</f>
        <v>0</v>
      </c>
      <c r="I37" s="45">
        <f>SUM(I22:I36)</f>
        <v>0</v>
      </c>
      <c r="J37" s="46">
        <f>SUM(J22:J36)</f>
        <v>0</v>
      </c>
      <c r="N37" s="33"/>
    </row>
    <row r="38" spans="3:14" ht="15.75" thickBot="1" x14ac:dyDescent="0.3">
      <c r="C38" s="4"/>
      <c r="D38" s="4"/>
      <c r="E38" s="4"/>
      <c r="F38" s="4"/>
      <c r="H38" s="1"/>
      <c r="I38" s="1"/>
      <c r="J38" s="43"/>
    </row>
    <row r="39" spans="3:14" s="3" customFormat="1" ht="16.5" thickBot="1" x14ac:dyDescent="0.3">
      <c r="C39" s="47" t="s">
        <v>24</v>
      </c>
      <c r="D39" s="48"/>
      <c r="E39" s="48"/>
      <c r="F39" s="49"/>
      <c r="G39" s="40"/>
      <c r="H39" s="27">
        <f>H20+H37</f>
        <v>0</v>
      </c>
      <c r="I39" s="27">
        <f>I20+I37</f>
        <v>0</v>
      </c>
      <c r="J39" s="28">
        <f>J20+J37</f>
        <v>0</v>
      </c>
    </row>
    <row r="40" spans="3:14" x14ac:dyDescent="0.25">
      <c r="J40" s="1"/>
    </row>
  </sheetData>
  <sortState xmlns:xlrd2="http://schemas.microsoft.com/office/spreadsheetml/2017/richdata2" ref="D23:D36">
    <sortCondition ref="D22:D36"/>
  </sortState>
  <mergeCells count="5">
    <mergeCell ref="C39:F39"/>
    <mergeCell ref="C6:J6"/>
    <mergeCell ref="C20:E20"/>
    <mergeCell ref="C37:E37"/>
    <mergeCell ref="C21:J21"/>
  </mergeCells>
  <phoneticPr fontId="6" type="noConversion"/>
  <pageMargins left="0.7" right="0.7" top="0.75" bottom="0.75" header="0.3" footer="0.3"/>
  <pageSetup paperSize="9" scale="62" fitToHeight="0" orientation="portrait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MIĘSO I PRODUKTY MIĘSNE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2024-12-30T08:07:32Z</dcterms:modified>
</cp:coreProperties>
</file>