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oda\Desktop\DAMNICA_ZGK_26\"/>
    </mc:Choice>
  </mc:AlternateContent>
  <xr:revisionPtr revIDLastSave="0" documentId="13_ncr:1_{9DFDECEB-1443-4F9D-9F10-F32C1000B131}" xr6:coauthVersionLast="47" xr6:coauthVersionMax="47" xr10:uidLastSave="{00000000-0000-0000-0000-000000000000}"/>
  <bookViews>
    <workbookView xWindow="-120" yWindow="-120" windowWidth="29040" windowHeight="15840" tabRatio="697" xr2:uid="{00000000-000D-0000-FFFF-FFFF00000000}"/>
  </bookViews>
  <sheets>
    <sheet name="Załącznik_1d" sheetId="4" r:id="rId1"/>
  </sheets>
  <definedNames>
    <definedName name="_xlnm._FilterDatabase" localSheetId="0" hidden="1">Załącznik_1d!$I$8:$N$51</definedName>
    <definedName name="excelblog_Komunikat1">"W polu z kwotą nie znajduje się liczba"</definedName>
    <definedName name="excelblog_Komunikat2">"Kwota do zamiany jest nieprawidłowa (zbyt duża lub ujemna)"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0" i="4" l="1"/>
  <c r="N49" i="4"/>
  <c r="L50" i="4"/>
  <c r="K50" i="4"/>
  <c r="I50" i="4"/>
  <c r="N48" i="4" l="1"/>
  <c r="N47" i="4"/>
  <c r="N46" i="4"/>
  <c r="N45" i="4"/>
  <c r="N44" i="4"/>
  <c r="N43" i="4"/>
  <c r="N42" i="4"/>
  <c r="N41" i="4"/>
  <c r="N40" i="4"/>
  <c r="N39" i="4"/>
  <c r="N38" i="4"/>
  <c r="N37" i="4"/>
  <c r="N36" i="4"/>
  <c r="N35" i="4"/>
  <c r="N34" i="4"/>
  <c r="N33" i="4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50" i="4" l="1"/>
</calcChain>
</file>

<file path=xl/sharedStrings.xml><?xml version="1.0" encoding="utf-8"?>
<sst xmlns="http://schemas.openxmlformats.org/spreadsheetml/2006/main" count="652" uniqueCount="156">
  <si>
    <t xml:space="preserve">WYKAZ PPE </t>
  </si>
  <si>
    <t>L.p.</t>
  </si>
  <si>
    <t>Nazwa punktu poboru</t>
  </si>
  <si>
    <t>Adres punktu poboru</t>
  </si>
  <si>
    <t>numer PPE</t>
  </si>
  <si>
    <t>Parametry
dystrybucyjne</t>
  </si>
  <si>
    <t>Szacowane zużycie energii elektrycznej
w okresie trwania umowy [kWh]</t>
  </si>
  <si>
    <t>Nabywca</t>
  </si>
  <si>
    <t>Odbiorca (adres do przesyłania faktur)</t>
  </si>
  <si>
    <t>Operator Systemu
Dystrybucyjnego</t>
  </si>
  <si>
    <t>Obecny
sprzedawca</t>
  </si>
  <si>
    <t xml:space="preserve">Rodzaj aktualnej umowy </t>
  </si>
  <si>
    <t>Okres dostaw</t>
  </si>
  <si>
    <t>Miejscowość</t>
  </si>
  <si>
    <t>Ulica</t>
  </si>
  <si>
    <t>Numer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</si>
  <si>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</si>
  <si>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</si>
  <si>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</si>
  <si>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</si>
  <si>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</si>
  <si>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</si>
  <si>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</si>
  <si>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Razem</t>
  </si>
  <si>
    <t>Nazwa</t>
  </si>
  <si>
    <t>Adres</t>
  </si>
  <si>
    <t>NIP</t>
  </si>
  <si>
    <t>Od</t>
  </si>
  <si>
    <t>Do</t>
  </si>
  <si>
    <t>1</t>
  </si>
  <si>
    <t>76-231</t>
  </si>
  <si>
    <t>Damnica</t>
  </si>
  <si>
    <t>C11</t>
  </si>
  <si>
    <t>Gmina Damnica</t>
  </si>
  <si>
    <t>ul. Górna 1, 76-231 Damnica</t>
  </si>
  <si>
    <t>8392016476</t>
  </si>
  <si>
    <t>Zakład Gospodarki Komunalnej w Damnicy</t>
  </si>
  <si>
    <t>ul. Strażacka 3, 76-231 Damnica</t>
  </si>
  <si>
    <t>kompleksowa</t>
  </si>
  <si>
    <t>Leśna</t>
  </si>
  <si>
    <t>5</t>
  </si>
  <si>
    <t>C12a</t>
  </si>
  <si>
    <t>Domaradz</t>
  </si>
  <si>
    <t>Polna</t>
  </si>
  <si>
    <t>Bięcino</t>
  </si>
  <si>
    <t>Sąborze</t>
  </si>
  <si>
    <t>Zagórzyca</t>
  </si>
  <si>
    <t>Mianowice</t>
  </si>
  <si>
    <t>2</t>
  </si>
  <si>
    <t>Dąbrówka</t>
  </si>
  <si>
    <t>Damno</t>
  </si>
  <si>
    <t>Strzyżyno</t>
  </si>
  <si>
    <t>Stara Dąbrowa</t>
  </si>
  <si>
    <t>Bobrowniki</t>
  </si>
  <si>
    <t>3</t>
  </si>
  <si>
    <t xml:space="preserve">Witosa </t>
  </si>
  <si>
    <t>Karzniczka</t>
  </si>
  <si>
    <t>Kompleks sportowo – rekreacyjny</t>
  </si>
  <si>
    <t xml:space="preserve">Dz. 1879 </t>
  </si>
  <si>
    <t>590243883017110684</t>
  </si>
  <si>
    <t>Oświetlenie ulic</t>
  </si>
  <si>
    <t xml:space="preserve">Kolejowa  
</t>
  </si>
  <si>
    <t>dz.154,160,100/8,100/7</t>
  </si>
  <si>
    <t>590243881019836496</t>
  </si>
  <si>
    <t>590243881019885357</t>
  </si>
  <si>
    <t>Ogrodowa</t>
  </si>
  <si>
    <t xml:space="preserve"> dz. 238/1</t>
  </si>
  <si>
    <t>590243881019871985</t>
  </si>
  <si>
    <t>Oświetlenie drogowe</t>
  </si>
  <si>
    <t xml:space="preserve">Dolna 
</t>
  </si>
  <si>
    <t>dz. 116</t>
  </si>
  <si>
    <t>590243881041467842</t>
  </si>
  <si>
    <t>Przystanek autobusowy / oświetlenie drogowe</t>
  </si>
  <si>
    <t>dz. 4/1</t>
  </si>
  <si>
    <t>590243881042257312</t>
  </si>
  <si>
    <t xml:space="preserve">os. Rybackie </t>
  </si>
  <si>
    <t>dz.8</t>
  </si>
  <si>
    <t>590243883017265834</t>
  </si>
  <si>
    <t xml:space="preserve">Strażacka </t>
  </si>
  <si>
    <t>dz. 145, 146</t>
  </si>
  <si>
    <t>590243881019861658</t>
  </si>
  <si>
    <t>dz. 21</t>
  </si>
  <si>
    <t>590243881019824264</t>
  </si>
  <si>
    <t>Teren rekreacyjno – sportowy</t>
  </si>
  <si>
    <t>dz. 158</t>
  </si>
  <si>
    <t>590243883017162591</t>
  </si>
  <si>
    <t>Inne</t>
  </si>
  <si>
    <t>dz. 10/6</t>
  </si>
  <si>
    <t>590243881040071125</t>
  </si>
  <si>
    <t>dz. 240</t>
  </si>
  <si>
    <t>590243881019850256</t>
  </si>
  <si>
    <t>dz. 218</t>
  </si>
  <si>
    <t>590243881019859365</t>
  </si>
  <si>
    <t>dz. 125/1, 159/3</t>
  </si>
  <si>
    <t>590243883017256870</t>
  </si>
  <si>
    <t>dz.39</t>
  </si>
  <si>
    <t>590243881019860224</t>
  </si>
  <si>
    <t>dz. 40/10</t>
  </si>
  <si>
    <t>590243881019867940</t>
  </si>
  <si>
    <t>590243881019855725</t>
  </si>
  <si>
    <t>Oświetlenie placu rekreacyjnego</t>
  </si>
  <si>
    <t>dz. 86</t>
  </si>
  <si>
    <t>590243883041105038</t>
  </si>
  <si>
    <t>dz.59</t>
  </si>
  <si>
    <t>590243881040931658</t>
  </si>
  <si>
    <t>590243883040792376</t>
  </si>
  <si>
    <t>Oświetlenie rekreacyjne</t>
  </si>
  <si>
    <t>dz. 35</t>
  </si>
  <si>
    <t>590243883042007645</t>
  </si>
  <si>
    <t xml:space="preserve">Budy  </t>
  </si>
  <si>
    <t>590243881041567962</t>
  </si>
  <si>
    <t>C12b</t>
  </si>
  <si>
    <t>Plac rekreacyjny</t>
  </si>
  <si>
    <t>3B</t>
  </si>
  <si>
    <t>590243881019688125</t>
  </si>
  <si>
    <t>dz. 135/2, 21/1</t>
  </si>
  <si>
    <t>590243881019850218</t>
  </si>
  <si>
    <t>Obiekt sportowy</t>
  </si>
  <si>
    <t>590243881019416124</t>
  </si>
  <si>
    <t>dz. 19</t>
  </si>
  <si>
    <t>590243883017274812</t>
  </si>
  <si>
    <t>dz. 10/76</t>
  </si>
  <si>
    <t>590243883017190068</t>
  </si>
  <si>
    <t>dz. 181/234</t>
  </si>
  <si>
    <t>590243883017106632</t>
  </si>
  <si>
    <t>dz. 159, 29</t>
  </si>
  <si>
    <t>590243881019464422</t>
  </si>
  <si>
    <t>Wincentego Witosa</t>
  </si>
  <si>
    <t>590243881019752147</t>
  </si>
  <si>
    <t>Skibin</t>
  </si>
  <si>
    <t>590243883016915617</t>
  </si>
  <si>
    <t>590243881019061089</t>
  </si>
  <si>
    <t>Lipowa</t>
  </si>
  <si>
    <t>590243881019010322</t>
  </si>
  <si>
    <t>590243881019124098</t>
  </si>
  <si>
    <t xml:space="preserve">Łojewo </t>
  </si>
  <si>
    <t>ob./2</t>
  </si>
  <si>
    <t>590243883017035154</t>
  </si>
  <si>
    <t>Stadion</t>
  </si>
  <si>
    <t>590243881019816153</t>
  </si>
  <si>
    <t>Łojewo T/593</t>
  </si>
  <si>
    <t>590243883017138312</t>
  </si>
  <si>
    <t>Damno T/590</t>
  </si>
  <si>
    <t>590243883016975888</t>
  </si>
  <si>
    <t>Bobrowniki T/441</t>
  </si>
  <si>
    <t>590243883017033150</t>
  </si>
  <si>
    <t>dz.102, 104/1,105</t>
  </si>
  <si>
    <t>590243881043715330</t>
  </si>
  <si>
    <t>Kasztanowa</t>
  </si>
  <si>
    <t>Damnica dz. 107</t>
  </si>
  <si>
    <t>Załącznik 1d do SWZ</t>
  </si>
  <si>
    <t>590243881044034577</t>
  </si>
  <si>
    <t>Energa Obrót S.A.</t>
  </si>
  <si>
    <t>Energa Operator S.A.</t>
  </si>
  <si>
    <t>Kompleksowa dostawa energii elektrycznej (wraz z usługą dystrybucji) do dnia 31.12.2026 roku.</t>
  </si>
  <si>
    <t>Część 4 zamówienia - Kompleksowa dostawa energii elektrycznej - oświetlenie na rok 2026.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</si>
</sst>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/mm/yyyy"/>
    <numFmt numFmtId="165" formatCode="_-* #,##0.00\ _z_ł_-;\-* #,##0.00\ _z_ł_-;_-* &quot;-&quot;??\ _z_ł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Arial"/>
      <family val="2"/>
      <charset val="238"/>
    </font>
    <font>
      <b/>
      <sz val="14"/>
      <name val="Calibri"/>
      <family val="2"/>
      <charset val="238"/>
    </font>
    <font>
      <sz val="11"/>
      <color indexed="8"/>
      <name val="Calibri"/>
      <family val="2"/>
    </font>
    <font>
      <b/>
      <sz val="12"/>
      <color indexed="8"/>
      <name val="Calibri"/>
      <family val="2"/>
      <charset val="238"/>
    </font>
    <font>
      <sz val="9"/>
      <name val="Calibri"/>
      <family val="2"/>
      <charset val="238"/>
    </font>
    <font>
      <sz val="9"/>
      <name val="Arial Narrow"/>
      <family val="2"/>
      <charset val="238"/>
    </font>
    <font>
      <b/>
      <sz val="12"/>
      <color indexed="8"/>
      <name val="Arial Narrow"/>
      <family val="2"/>
      <charset val="238"/>
    </font>
    <font>
      <i/>
      <sz val="9"/>
      <name val="Arial Narrow"/>
      <family val="2"/>
      <charset val="238"/>
    </font>
    <font>
      <b/>
      <sz val="9"/>
      <name val="Calibri"/>
      <family val="2"/>
      <charset val="238"/>
    </font>
    <font>
      <sz val="9"/>
      <name val="Arial narrow"/>
      <family val="2"/>
      <charset val="1"/>
    </font>
    <font>
      <sz val="11"/>
      <color theme="1"/>
      <name val="Arial"/>
      <family val="2"/>
      <charset val="238"/>
    </font>
    <font>
      <sz val="9"/>
      <name val="Arial Narrow"/>
      <family val="2"/>
    </font>
    <font>
      <b/>
      <sz val="12"/>
      <color indexed="8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0" fontId="5" fillId="0" borderId="0"/>
    <xf numFmtId="0" fontId="13" fillId="0" borderId="0"/>
    <xf numFmtId="165" fontId="3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6" fillId="0" borderId="0" xfId="2" applyFont="1" applyAlignment="1">
      <alignment vertical="center" wrapText="1"/>
    </xf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6" fillId="0" borderId="0" xfId="2" applyFont="1" applyAlignment="1">
      <alignment horizontal="left" vertical="center" wrapText="1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vertical="center" wrapText="1"/>
    </xf>
    <xf numFmtId="49" fontId="8" fillId="0" borderId="0" xfId="1" applyNumberFormat="1" applyFont="1" applyAlignment="1">
      <alignment horizontal="center" vertical="center"/>
    </xf>
    <xf numFmtId="0" fontId="9" fillId="0" borderId="0" xfId="2" applyFont="1" applyAlignment="1">
      <alignment horizontal="left" vertical="center" wrapText="1"/>
    </xf>
    <xf numFmtId="0" fontId="8" fillId="0" borderId="0" xfId="1" applyFont="1" applyAlignment="1">
      <alignment horizontal="left" vertical="center"/>
    </xf>
    <xf numFmtId="4" fontId="8" fillId="0" borderId="0" xfId="1" applyNumberFormat="1" applyFont="1" applyAlignment="1">
      <alignment horizontal="center" vertical="center"/>
    </xf>
    <xf numFmtId="3" fontId="8" fillId="0" borderId="0" xfId="1" applyNumberFormat="1" applyFont="1" applyAlignment="1">
      <alignment horizontal="right" vertical="center"/>
    </xf>
    <xf numFmtId="4" fontId="8" fillId="0" borderId="0" xfId="1" applyNumberFormat="1" applyFont="1" applyAlignment="1">
      <alignment vertical="center"/>
    </xf>
    <xf numFmtId="164" fontId="8" fillId="0" borderId="0" xfId="1" applyNumberFormat="1" applyFont="1" applyAlignment="1">
      <alignment vertical="center"/>
    </xf>
    <xf numFmtId="0" fontId="8" fillId="0" borderId="1" xfId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164" fontId="8" fillId="0" borderId="1" xfId="1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2" fontId="8" fillId="0" borderId="1" xfId="1" applyNumberFormat="1" applyFont="1" applyBorder="1" applyAlignment="1">
      <alignment horizontal="center" vertical="center" wrapText="1"/>
    </xf>
    <xf numFmtId="4" fontId="8" fillId="0" borderId="1" xfId="1" applyNumberFormat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vertical="center" wrapText="1"/>
    </xf>
    <xf numFmtId="49" fontId="8" fillId="2" borderId="1" xfId="1" applyNumberFormat="1" applyFont="1" applyFill="1" applyBorder="1" applyAlignment="1">
      <alignment horizontal="left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left" vertical="center" wrapText="1"/>
    </xf>
    <xf numFmtId="2" fontId="8" fillId="2" borderId="1" xfId="1" applyNumberFormat="1" applyFont="1" applyFill="1" applyBorder="1" applyAlignment="1">
      <alignment horizontal="center" vertical="center" wrapText="1"/>
    </xf>
    <xf numFmtId="3" fontId="8" fillId="2" borderId="1" xfId="1" applyNumberFormat="1" applyFont="1" applyFill="1" applyBorder="1" applyAlignment="1">
      <alignment horizontal="right" vertical="center" wrapText="1"/>
    </xf>
    <xf numFmtId="3" fontId="8" fillId="2" borderId="1" xfId="1" applyNumberFormat="1" applyFont="1" applyFill="1" applyBorder="1" applyAlignment="1">
      <alignment horizontal="right" vertical="center"/>
    </xf>
    <xf numFmtId="0" fontId="8" fillId="2" borderId="1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vertical="center"/>
    </xf>
    <xf numFmtId="4" fontId="8" fillId="2" borderId="1" xfId="1" applyNumberFormat="1" applyFont="1" applyFill="1" applyBorder="1" applyAlignment="1">
      <alignment horizontal="center" vertical="center" wrapText="1"/>
    </xf>
    <xf numFmtId="4" fontId="8" fillId="2" borderId="1" xfId="1" applyNumberFormat="1" applyFont="1" applyFill="1" applyBorder="1" applyAlignment="1">
      <alignment horizontal="left" vertical="center" wrapText="1"/>
    </xf>
    <xf numFmtId="0" fontId="8" fillId="2" borderId="0" xfId="1" applyFont="1" applyFill="1" applyAlignment="1">
      <alignment vertical="center"/>
    </xf>
    <xf numFmtId="0" fontId="10" fillId="0" borderId="0" xfId="1" applyFont="1" applyAlignment="1">
      <alignment vertical="center"/>
    </xf>
    <xf numFmtId="2" fontId="8" fillId="0" borderId="0" xfId="1" applyNumberFormat="1" applyFont="1" applyAlignment="1">
      <alignment horizontal="center" vertical="center"/>
    </xf>
    <xf numFmtId="49" fontId="8" fillId="0" borderId="0" xfId="1" applyNumberFormat="1" applyFont="1" applyAlignment="1">
      <alignment horizontal="center" vertical="center" wrapText="1"/>
    </xf>
    <xf numFmtId="0" fontId="9" fillId="0" borderId="0" xfId="2" applyFont="1" applyAlignment="1">
      <alignment vertical="center" wrapText="1"/>
    </xf>
    <xf numFmtId="0" fontId="11" fillId="0" borderId="0" xfId="1" applyFont="1" applyAlignment="1">
      <alignment horizontal="center" vertical="center"/>
    </xf>
    <xf numFmtId="0" fontId="12" fillId="2" borderId="1" xfId="1" applyFont="1" applyFill="1" applyBorder="1" applyAlignment="1">
      <alignment horizontal="left" vertical="center" wrapText="1"/>
    </xf>
    <xf numFmtId="49" fontId="12" fillId="2" borderId="1" xfId="1" applyNumberFormat="1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 wrapText="1"/>
    </xf>
    <xf numFmtId="0" fontId="14" fillId="2" borderId="1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vertical="center" wrapText="1"/>
    </xf>
    <xf numFmtId="49" fontId="14" fillId="2" borderId="1" xfId="1" applyNumberFormat="1" applyFont="1" applyFill="1" applyBorder="1" applyAlignment="1">
      <alignment horizontal="left" vertical="center" wrapText="1"/>
    </xf>
    <xf numFmtId="49" fontId="14" fillId="2" borderId="1" xfId="1" applyNumberFormat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left" vertical="center" wrapText="1"/>
    </xf>
    <xf numFmtId="2" fontId="14" fillId="2" borderId="1" xfId="1" applyNumberFormat="1" applyFont="1" applyFill="1" applyBorder="1" applyAlignment="1">
      <alignment horizontal="center" vertical="center" wrapText="1"/>
    </xf>
    <xf numFmtId="3" fontId="14" fillId="2" borderId="1" xfId="1" applyNumberFormat="1" applyFont="1" applyFill="1" applyBorder="1" applyAlignment="1">
      <alignment horizontal="right" vertical="center" wrapText="1"/>
    </xf>
    <xf numFmtId="3" fontId="14" fillId="2" borderId="1" xfId="1" applyNumberFormat="1" applyFont="1" applyFill="1" applyBorder="1" applyAlignment="1">
      <alignment horizontal="right" vertical="center"/>
    </xf>
    <xf numFmtId="0" fontId="14" fillId="2" borderId="1" xfId="1" applyFont="1" applyFill="1" applyBorder="1" applyAlignment="1">
      <alignment horizontal="left" vertical="center"/>
    </xf>
    <xf numFmtId="0" fontId="14" fillId="2" borderId="1" xfId="1" applyFont="1" applyFill="1" applyBorder="1" applyAlignment="1">
      <alignment horizontal="center" vertical="center"/>
    </xf>
    <xf numFmtId="0" fontId="14" fillId="2" borderId="1" xfId="1" applyFont="1" applyFill="1" applyBorder="1" applyAlignment="1">
      <alignment vertical="center"/>
    </xf>
    <xf numFmtId="4" fontId="14" fillId="2" borderId="1" xfId="1" applyNumberFormat="1" applyFont="1" applyFill="1" applyBorder="1" applyAlignment="1">
      <alignment horizontal="center" vertical="center" wrapText="1"/>
    </xf>
    <xf numFmtId="4" fontId="14" fillId="2" borderId="1" xfId="1" applyNumberFormat="1" applyFont="1" applyFill="1" applyBorder="1" applyAlignment="1">
      <alignment horizontal="left" vertical="center" wrapText="1"/>
    </xf>
    <xf numFmtId="0" fontId="14" fillId="2" borderId="0" xfId="1" applyFont="1" applyFill="1" applyAlignment="1">
      <alignment vertical="center"/>
    </xf>
    <xf numFmtId="2" fontId="8" fillId="0" borderId="2" xfId="1" applyNumberFormat="1" applyFont="1" applyBorder="1" applyAlignment="1">
      <alignment horizontal="center" vertical="center"/>
    </xf>
    <xf numFmtId="3" fontId="8" fillId="0" borderId="2" xfId="1" applyNumberFormat="1" applyFont="1" applyBorder="1" applyAlignment="1">
      <alignment vertical="center"/>
    </xf>
    <xf numFmtId="49" fontId="8" fillId="2" borderId="1" xfId="1" applyNumberFormat="1" applyFont="1" applyFill="1" applyBorder="1" applyAlignment="1">
      <alignment horizontal="left" vertical="top" wrapText="1"/>
    </xf>
    <xf numFmtId="49" fontId="8" fillId="2" borderId="1" xfId="1" applyNumberFormat="1" applyFont="1" applyFill="1" applyBorder="1" applyAlignment="1">
      <alignment horizontal="left" vertical="center"/>
    </xf>
    <xf numFmtId="14" fontId="8" fillId="2" borderId="1" xfId="1" applyNumberFormat="1" applyFont="1" applyFill="1" applyBorder="1" applyAlignment="1">
      <alignment horizontal="center" vertical="center"/>
    </xf>
    <xf numFmtId="14" fontId="14" fillId="2" borderId="1" xfId="1" applyNumberFormat="1" applyFont="1" applyFill="1" applyBorder="1" applyAlignment="1">
      <alignment horizontal="center" vertical="center"/>
    </xf>
    <xf numFmtId="0" fontId="16" fillId="0" borderId="0" xfId="1" applyFont="1" applyAlignment="1">
      <alignment vertical="center"/>
    </xf>
    <xf numFmtId="0" fontId="17" fillId="0" borderId="0" xfId="1" applyFont="1" applyAlignment="1">
      <alignment vertical="center" wrapText="1"/>
    </xf>
    <xf numFmtId="0" fontId="17" fillId="0" borderId="0" xfId="1" applyFont="1" applyAlignment="1">
      <alignment horizontal="center" vertical="center"/>
    </xf>
    <xf numFmtId="49" fontId="17" fillId="0" borderId="0" xfId="1" applyNumberFormat="1" applyFont="1" applyAlignment="1">
      <alignment horizontal="center" vertical="center"/>
    </xf>
    <xf numFmtId="0" fontId="17" fillId="0" borderId="0" xfId="1" applyFont="1" applyAlignment="1">
      <alignment vertical="center"/>
    </xf>
    <xf numFmtId="0" fontId="15" fillId="0" borderId="0" xfId="2" applyFont="1" applyAlignment="1">
      <alignment horizontal="left" vertical="center" wrapText="1"/>
    </xf>
    <xf numFmtId="0" fontId="15" fillId="0" borderId="0" xfId="2" applyFont="1" applyAlignment="1">
      <alignment horizontal="justify" vertical="center" wrapText="1"/>
    </xf>
    <xf numFmtId="0" fontId="18" fillId="0" borderId="0" xfId="1" applyFont="1" applyAlignment="1">
      <alignment vertical="center" wrapText="1"/>
    </xf>
    <xf numFmtId="0" fontId="18" fillId="0" borderId="0" xfId="1" applyFont="1" applyAlignment="1">
      <alignment horizontal="center" vertical="center"/>
    </xf>
    <xf numFmtId="49" fontId="18" fillId="0" borderId="0" xfId="1" applyNumberFormat="1" applyFont="1" applyAlignment="1">
      <alignment horizontal="center" vertical="center"/>
    </xf>
    <xf numFmtId="0" fontId="18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5" fillId="0" borderId="0" xfId="2" applyFont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 wrapText="1"/>
    </xf>
    <xf numFmtId="164" fontId="8" fillId="0" borderId="1" xfId="1" applyNumberFormat="1" applyFont="1" applyBorder="1" applyAlignment="1">
      <alignment horizontal="center" vertical="center" wrapText="1"/>
    </xf>
  </cellXfs>
  <cellStyles count="8">
    <cellStyle name="Dziesiętny 2" xfId="4" xr:uid="{D243BEDC-BC40-4659-B391-7709F7F480D9}"/>
    <cellStyle name="Dziesiętny 3" xfId="7" xr:uid="{56EBD133-CE46-4689-B16D-FB5AF6447FCE}"/>
    <cellStyle name="Normalny" xfId="0" builtinId="0"/>
    <cellStyle name="Normalny 2" xfId="1" xr:uid="{5232BFBF-46A9-4865-8916-AF1989734218}"/>
    <cellStyle name="Normalny 3" xfId="2" xr:uid="{F0AB732F-DA77-4A65-805F-0BA09A6CEA94}"/>
    <cellStyle name="Normalny 3 2" xfId="5" xr:uid="{158A14DB-D919-46D2-A388-237C17F1C866}"/>
    <cellStyle name="Normalny 4" xfId="3" xr:uid="{709A449B-D6EE-4A1D-B8D4-A44D5B388B89}"/>
    <cellStyle name="Normalny 5" xfId="6" xr:uid="{AA68F2F9-BAB6-4198-BECE-CE49DB5F093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DA87B-90B1-4790-BE87-9721BE5465E4}">
  <sheetPr>
    <tabColor theme="0"/>
    <pageSetUpPr fitToPage="1"/>
  </sheetPr>
  <dimension ref="A1:X50"/>
  <sheetViews>
    <sheetView tabSelected="1" zoomScaleNormal="100" workbookViewId="0">
      <selection activeCell="E5" sqref="E5"/>
    </sheetView>
  </sheetViews>
  <sheetFormatPr defaultRowHeight="15" customHeight="1" x14ac:dyDescent="0.25"/>
  <cols>
    <col min="1" max="1" width="3.28515625" style="5" customWidth="1"/>
    <col min="2" max="2" width="29.140625" style="7" customWidth="1"/>
    <col min="3" max="3" width="11.42578125" style="7" bestFit="1" customWidth="1"/>
    <col min="4" max="4" width="12.28515625" style="21" customWidth="1"/>
    <col min="5" max="5" width="15.140625" style="38" customWidth="1"/>
    <col min="6" max="6" width="5" style="21" customWidth="1"/>
    <col min="7" max="7" width="6.28515625" style="7" customWidth="1"/>
    <col min="8" max="8" width="13.85546875" style="7" customWidth="1"/>
    <col min="9" max="9" width="6.42578125" style="37" customWidth="1"/>
    <col min="10" max="10" width="6.42578125" style="6" customWidth="1"/>
    <col min="11" max="14" width="6.85546875" style="12" customWidth="1"/>
    <col min="15" max="15" width="10.7109375" style="10" customWidth="1"/>
    <col min="16" max="16" width="18.5703125" style="10" bestFit="1" customWidth="1"/>
    <col min="17" max="17" width="8.140625" style="5" customWidth="1"/>
    <col min="18" max="18" width="27.42578125" style="6" customWidth="1"/>
    <col min="19" max="19" width="20.85546875" style="6" customWidth="1"/>
    <col min="20" max="20" width="14.28515625" style="13" bestFit="1" customWidth="1"/>
    <col min="21" max="21" width="12.28515625" style="13" bestFit="1" customWidth="1"/>
    <col min="22" max="22" width="9.140625" style="13" customWidth="1"/>
    <col min="23" max="24" width="8.7109375" style="14" customWidth="1"/>
    <col min="25" max="226" width="9.140625" style="6"/>
    <col min="227" max="227" width="3.28515625" style="6" customWidth="1"/>
    <col min="228" max="228" width="29.140625" style="6" customWidth="1"/>
    <col min="229" max="229" width="11.42578125" style="6" customWidth="1"/>
    <col min="230" max="230" width="12.28515625" style="6" customWidth="1"/>
    <col min="231" max="231" width="15.140625" style="6" customWidth="1"/>
    <col min="232" max="232" width="5" style="6" customWidth="1"/>
    <col min="233" max="233" width="6.28515625" style="6" customWidth="1"/>
    <col min="234" max="234" width="13.85546875" style="6" customWidth="1"/>
    <col min="235" max="236" width="6.42578125" style="6" customWidth="1"/>
    <col min="237" max="240" width="6.85546875" style="6" customWidth="1"/>
    <col min="241" max="241" width="10.7109375" style="6" customWidth="1"/>
    <col min="242" max="242" width="18.42578125" style="6" customWidth="1"/>
    <col min="243" max="243" width="8.140625" style="6" customWidth="1"/>
    <col min="244" max="244" width="27.42578125" style="6" customWidth="1"/>
    <col min="245" max="245" width="20.85546875" style="6" customWidth="1"/>
    <col min="246" max="246" width="16.28515625" style="6" customWidth="1"/>
    <col min="247" max="247" width="14.28515625" style="6" customWidth="1"/>
    <col min="248" max="248" width="9.140625" style="6"/>
    <col min="249" max="250" width="8.7109375" style="6" customWidth="1"/>
    <col min="251" max="482" width="9.140625" style="6"/>
    <col min="483" max="483" width="3.28515625" style="6" customWidth="1"/>
    <col min="484" max="484" width="29.140625" style="6" customWidth="1"/>
    <col min="485" max="485" width="11.42578125" style="6" customWidth="1"/>
    <col min="486" max="486" width="12.28515625" style="6" customWidth="1"/>
    <col min="487" max="487" width="15.140625" style="6" customWidth="1"/>
    <col min="488" max="488" width="5" style="6" customWidth="1"/>
    <col min="489" max="489" width="6.28515625" style="6" customWidth="1"/>
    <col min="490" max="490" width="13.85546875" style="6" customWidth="1"/>
    <col min="491" max="492" width="6.42578125" style="6" customWidth="1"/>
    <col min="493" max="496" width="6.85546875" style="6" customWidth="1"/>
    <col min="497" max="497" width="10.7109375" style="6" customWidth="1"/>
    <col min="498" max="498" width="18.42578125" style="6" customWidth="1"/>
    <col min="499" max="499" width="8.140625" style="6" customWidth="1"/>
    <col min="500" max="500" width="27.42578125" style="6" customWidth="1"/>
    <col min="501" max="501" width="20.85546875" style="6" customWidth="1"/>
    <col min="502" max="502" width="16.28515625" style="6" customWidth="1"/>
    <col min="503" max="503" width="14.28515625" style="6" customWidth="1"/>
    <col min="504" max="504" width="9.140625" style="6"/>
    <col min="505" max="506" width="8.7109375" style="6" customWidth="1"/>
    <col min="507" max="738" width="9.140625" style="6"/>
    <col min="739" max="739" width="3.28515625" style="6" customWidth="1"/>
    <col min="740" max="740" width="29.140625" style="6" customWidth="1"/>
    <col min="741" max="741" width="11.42578125" style="6" customWidth="1"/>
    <col min="742" max="742" width="12.28515625" style="6" customWidth="1"/>
    <col min="743" max="743" width="15.140625" style="6" customWidth="1"/>
    <col min="744" max="744" width="5" style="6" customWidth="1"/>
    <col min="745" max="745" width="6.28515625" style="6" customWidth="1"/>
    <col min="746" max="746" width="13.85546875" style="6" customWidth="1"/>
    <col min="747" max="748" width="6.42578125" style="6" customWidth="1"/>
    <col min="749" max="752" width="6.85546875" style="6" customWidth="1"/>
    <col min="753" max="753" width="10.7109375" style="6" customWidth="1"/>
    <col min="754" max="754" width="18.42578125" style="6" customWidth="1"/>
    <col min="755" max="755" width="8.140625" style="6" customWidth="1"/>
    <col min="756" max="756" width="27.42578125" style="6" customWidth="1"/>
    <col min="757" max="757" width="20.85546875" style="6" customWidth="1"/>
    <col min="758" max="758" width="16.28515625" style="6" customWidth="1"/>
    <col min="759" max="759" width="14.28515625" style="6" customWidth="1"/>
    <col min="760" max="760" width="9.140625" style="6"/>
    <col min="761" max="762" width="8.7109375" style="6" customWidth="1"/>
    <col min="763" max="994" width="9.140625" style="6"/>
    <col min="995" max="995" width="3.28515625" style="6" customWidth="1"/>
    <col min="996" max="996" width="29.140625" style="6" customWidth="1"/>
    <col min="997" max="997" width="11.42578125" style="6" customWidth="1"/>
    <col min="998" max="998" width="12.28515625" style="6" customWidth="1"/>
    <col min="999" max="999" width="15.140625" style="6" customWidth="1"/>
    <col min="1000" max="1000" width="5" style="6" customWidth="1"/>
    <col min="1001" max="1001" width="6.28515625" style="6" customWidth="1"/>
    <col min="1002" max="1002" width="13.85546875" style="6" customWidth="1"/>
    <col min="1003" max="1004" width="6.42578125" style="6" customWidth="1"/>
    <col min="1005" max="1008" width="6.85546875" style="6" customWidth="1"/>
    <col min="1009" max="1009" width="10.7109375" style="6" customWidth="1"/>
    <col min="1010" max="1010" width="18.42578125" style="6" customWidth="1"/>
    <col min="1011" max="1011" width="8.140625" style="6" customWidth="1"/>
    <col min="1012" max="1012" width="27.42578125" style="6" customWidth="1"/>
    <col min="1013" max="1013" width="20.85546875" style="6" customWidth="1"/>
    <col min="1014" max="1014" width="16.28515625" style="6" customWidth="1"/>
    <col min="1015" max="1015" width="14.28515625" style="6" customWidth="1"/>
    <col min="1016" max="1016" width="9.140625" style="6"/>
    <col min="1017" max="1018" width="8.7109375" style="6" customWidth="1"/>
    <col min="1019" max="1250" width="9.140625" style="6"/>
    <col min="1251" max="1251" width="3.28515625" style="6" customWidth="1"/>
    <col min="1252" max="1252" width="29.140625" style="6" customWidth="1"/>
    <col min="1253" max="1253" width="11.42578125" style="6" customWidth="1"/>
    <col min="1254" max="1254" width="12.28515625" style="6" customWidth="1"/>
    <col min="1255" max="1255" width="15.140625" style="6" customWidth="1"/>
    <col min="1256" max="1256" width="5" style="6" customWidth="1"/>
    <col min="1257" max="1257" width="6.28515625" style="6" customWidth="1"/>
    <col min="1258" max="1258" width="13.85546875" style="6" customWidth="1"/>
    <col min="1259" max="1260" width="6.42578125" style="6" customWidth="1"/>
    <col min="1261" max="1264" width="6.85546875" style="6" customWidth="1"/>
    <col min="1265" max="1265" width="10.7109375" style="6" customWidth="1"/>
    <col min="1266" max="1266" width="18.42578125" style="6" customWidth="1"/>
    <col min="1267" max="1267" width="8.140625" style="6" customWidth="1"/>
    <col min="1268" max="1268" width="27.42578125" style="6" customWidth="1"/>
    <col min="1269" max="1269" width="20.85546875" style="6" customWidth="1"/>
    <col min="1270" max="1270" width="16.28515625" style="6" customWidth="1"/>
    <col min="1271" max="1271" width="14.28515625" style="6" customWidth="1"/>
    <col min="1272" max="1272" width="9.140625" style="6"/>
    <col min="1273" max="1274" width="8.7109375" style="6" customWidth="1"/>
    <col min="1275" max="1506" width="9.140625" style="6"/>
    <col min="1507" max="1507" width="3.28515625" style="6" customWidth="1"/>
    <col min="1508" max="1508" width="29.140625" style="6" customWidth="1"/>
    <col min="1509" max="1509" width="11.42578125" style="6" customWidth="1"/>
    <col min="1510" max="1510" width="12.28515625" style="6" customWidth="1"/>
    <col min="1511" max="1511" width="15.140625" style="6" customWidth="1"/>
    <col min="1512" max="1512" width="5" style="6" customWidth="1"/>
    <col min="1513" max="1513" width="6.28515625" style="6" customWidth="1"/>
    <col min="1514" max="1514" width="13.85546875" style="6" customWidth="1"/>
    <col min="1515" max="1516" width="6.42578125" style="6" customWidth="1"/>
    <col min="1517" max="1520" width="6.85546875" style="6" customWidth="1"/>
    <col min="1521" max="1521" width="10.7109375" style="6" customWidth="1"/>
    <col min="1522" max="1522" width="18.42578125" style="6" customWidth="1"/>
    <col min="1523" max="1523" width="8.140625" style="6" customWidth="1"/>
    <col min="1524" max="1524" width="27.42578125" style="6" customWidth="1"/>
    <col min="1525" max="1525" width="20.85546875" style="6" customWidth="1"/>
    <col min="1526" max="1526" width="16.28515625" style="6" customWidth="1"/>
    <col min="1527" max="1527" width="14.28515625" style="6" customWidth="1"/>
    <col min="1528" max="1528" width="9.140625" style="6"/>
    <col min="1529" max="1530" width="8.7109375" style="6" customWidth="1"/>
    <col min="1531" max="1762" width="9.140625" style="6"/>
    <col min="1763" max="1763" width="3.28515625" style="6" customWidth="1"/>
    <col min="1764" max="1764" width="29.140625" style="6" customWidth="1"/>
    <col min="1765" max="1765" width="11.42578125" style="6" customWidth="1"/>
    <col min="1766" max="1766" width="12.28515625" style="6" customWidth="1"/>
    <col min="1767" max="1767" width="15.140625" style="6" customWidth="1"/>
    <col min="1768" max="1768" width="5" style="6" customWidth="1"/>
    <col min="1769" max="1769" width="6.28515625" style="6" customWidth="1"/>
    <col min="1770" max="1770" width="13.85546875" style="6" customWidth="1"/>
    <col min="1771" max="1772" width="6.42578125" style="6" customWidth="1"/>
    <col min="1773" max="1776" width="6.85546875" style="6" customWidth="1"/>
    <col min="1777" max="1777" width="10.7109375" style="6" customWidth="1"/>
    <col min="1778" max="1778" width="18.42578125" style="6" customWidth="1"/>
    <col min="1779" max="1779" width="8.140625" style="6" customWidth="1"/>
    <col min="1780" max="1780" width="27.42578125" style="6" customWidth="1"/>
    <col min="1781" max="1781" width="20.85546875" style="6" customWidth="1"/>
    <col min="1782" max="1782" width="16.28515625" style="6" customWidth="1"/>
    <col min="1783" max="1783" width="14.28515625" style="6" customWidth="1"/>
    <col min="1784" max="1784" width="9.140625" style="6"/>
    <col min="1785" max="1786" width="8.7109375" style="6" customWidth="1"/>
    <col min="1787" max="2018" width="9.140625" style="6"/>
    <col min="2019" max="2019" width="3.28515625" style="6" customWidth="1"/>
    <col min="2020" max="2020" width="29.140625" style="6" customWidth="1"/>
    <col min="2021" max="2021" width="11.42578125" style="6" customWidth="1"/>
    <col min="2022" max="2022" width="12.28515625" style="6" customWidth="1"/>
    <col min="2023" max="2023" width="15.140625" style="6" customWidth="1"/>
    <col min="2024" max="2024" width="5" style="6" customWidth="1"/>
    <col min="2025" max="2025" width="6.28515625" style="6" customWidth="1"/>
    <col min="2026" max="2026" width="13.85546875" style="6" customWidth="1"/>
    <col min="2027" max="2028" width="6.42578125" style="6" customWidth="1"/>
    <col min="2029" max="2032" width="6.85546875" style="6" customWidth="1"/>
    <col min="2033" max="2033" width="10.7109375" style="6" customWidth="1"/>
    <col min="2034" max="2034" width="18.42578125" style="6" customWidth="1"/>
    <col min="2035" max="2035" width="8.140625" style="6" customWidth="1"/>
    <col min="2036" max="2036" width="27.42578125" style="6" customWidth="1"/>
    <col min="2037" max="2037" width="20.85546875" style="6" customWidth="1"/>
    <col min="2038" max="2038" width="16.28515625" style="6" customWidth="1"/>
    <col min="2039" max="2039" width="14.28515625" style="6" customWidth="1"/>
    <col min="2040" max="2040" width="9.140625" style="6"/>
    <col min="2041" max="2042" width="8.7109375" style="6" customWidth="1"/>
    <col min="2043" max="2274" width="9.140625" style="6"/>
    <col min="2275" max="2275" width="3.28515625" style="6" customWidth="1"/>
    <col min="2276" max="2276" width="29.140625" style="6" customWidth="1"/>
    <col min="2277" max="2277" width="11.42578125" style="6" customWidth="1"/>
    <col min="2278" max="2278" width="12.28515625" style="6" customWidth="1"/>
    <col min="2279" max="2279" width="15.140625" style="6" customWidth="1"/>
    <col min="2280" max="2280" width="5" style="6" customWidth="1"/>
    <col min="2281" max="2281" width="6.28515625" style="6" customWidth="1"/>
    <col min="2282" max="2282" width="13.85546875" style="6" customWidth="1"/>
    <col min="2283" max="2284" width="6.42578125" style="6" customWidth="1"/>
    <col min="2285" max="2288" width="6.85546875" style="6" customWidth="1"/>
    <col min="2289" max="2289" width="10.7109375" style="6" customWidth="1"/>
    <col min="2290" max="2290" width="18.42578125" style="6" customWidth="1"/>
    <col min="2291" max="2291" width="8.140625" style="6" customWidth="1"/>
    <col min="2292" max="2292" width="27.42578125" style="6" customWidth="1"/>
    <col min="2293" max="2293" width="20.85546875" style="6" customWidth="1"/>
    <col min="2294" max="2294" width="16.28515625" style="6" customWidth="1"/>
    <col min="2295" max="2295" width="14.28515625" style="6" customWidth="1"/>
    <col min="2296" max="2296" width="9.140625" style="6"/>
    <col min="2297" max="2298" width="8.7109375" style="6" customWidth="1"/>
    <col min="2299" max="2530" width="9.140625" style="6"/>
    <col min="2531" max="2531" width="3.28515625" style="6" customWidth="1"/>
    <col min="2532" max="2532" width="29.140625" style="6" customWidth="1"/>
    <col min="2533" max="2533" width="11.42578125" style="6" customWidth="1"/>
    <col min="2534" max="2534" width="12.28515625" style="6" customWidth="1"/>
    <col min="2535" max="2535" width="15.140625" style="6" customWidth="1"/>
    <col min="2536" max="2536" width="5" style="6" customWidth="1"/>
    <col min="2537" max="2537" width="6.28515625" style="6" customWidth="1"/>
    <col min="2538" max="2538" width="13.85546875" style="6" customWidth="1"/>
    <col min="2539" max="2540" width="6.42578125" style="6" customWidth="1"/>
    <col min="2541" max="2544" width="6.85546875" style="6" customWidth="1"/>
    <col min="2545" max="2545" width="10.7109375" style="6" customWidth="1"/>
    <col min="2546" max="2546" width="18.42578125" style="6" customWidth="1"/>
    <col min="2547" max="2547" width="8.140625" style="6" customWidth="1"/>
    <col min="2548" max="2548" width="27.42578125" style="6" customWidth="1"/>
    <col min="2549" max="2549" width="20.85546875" style="6" customWidth="1"/>
    <col min="2550" max="2550" width="16.28515625" style="6" customWidth="1"/>
    <col min="2551" max="2551" width="14.28515625" style="6" customWidth="1"/>
    <col min="2552" max="2552" width="9.140625" style="6"/>
    <col min="2553" max="2554" width="8.7109375" style="6" customWidth="1"/>
    <col min="2555" max="2786" width="9.140625" style="6"/>
    <col min="2787" max="2787" width="3.28515625" style="6" customWidth="1"/>
    <col min="2788" max="2788" width="29.140625" style="6" customWidth="1"/>
    <col min="2789" max="2789" width="11.42578125" style="6" customWidth="1"/>
    <col min="2790" max="2790" width="12.28515625" style="6" customWidth="1"/>
    <col min="2791" max="2791" width="15.140625" style="6" customWidth="1"/>
    <col min="2792" max="2792" width="5" style="6" customWidth="1"/>
    <col min="2793" max="2793" width="6.28515625" style="6" customWidth="1"/>
    <col min="2794" max="2794" width="13.85546875" style="6" customWidth="1"/>
    <col min="2795" max="2796" width="6.42578125" style="6" customWidth="1"/>
    <col min="2797" max="2800" width="6.85546875" style="6" customWidth="1"/>
    <col min="2801" max="2801" width="10.7109375" style="6" customWidth="1"/>
    <col min="2802" max="2802" width="18.42578125" style="6" customWidth="1"/>
    <col min="2803" max="2803" width="8.140625" style="6" customWidth="1"/>
    <col min="2804" max="2804" width="27.42578125" style="6" customWidth="1"/>
    <col min="2805" max="2805" width="20.85546875" style="6" customWidth="1"/>
    <col min="2806" max="2806" width="16.28515625" style="6" customWidth="1"/>
    <col min="2807" max="2807" width="14.28515625" style="6" customWidth="1"/>
    <col min="2808" max="2808" width="9.140625" style="6"/>
    <col min="2809" max="2810" width="8.7109375" style="6" customWidth="1"/>
    <col min="2811" max="3042" width="9.140625" style="6"/>
    <col min="3043" max="3043" width="3.28515625" style="6" customWidth="1"/>
    <col min="3044" max="3044" width="29.140625" style="6" customWidth="1"/>
    <col min="3045" max="3045" width="11.42578125" style="6" customWidth="1"/>
    <col min="3046" max="3046" width="12.28515625" style="6" customWidth="1"/>
    <col min="3047" max="3047" width="15.140625" style="6" customWidth="1"/>
    <col min="3048" max="3048" width="5" style="6" customWidth="1"/>
    <col min="3049" max="3049" width="6.28515625" style="6" customWidth="1"/>
    <col min="3050" max="3050" width="13.85546875" style="6" customWidth="1"/>
    <col min="3051" max="3052" width="6.42578125" style="6" customWidth="1"/>
    <col min="3053" max="3056" width="6.85546875" style="6" customWidth="1"/>
    <col min="3057" max="3057" width="10.7109375" style="6" customWidth="1"/>
    <col min="3058" max="3058" width="18.42578125" style="6" customWidth="1"/>
    <col min="3059" max="3059" width="8.140625" style="6" customWidth="1"/>
    <col min="3060" max="3060" width="27.42578125" style="6" customWidth="1"/>
    <col min="3061" max="3061" width="20.85546875" style="6" customWidth="1"/>
    <col min="3062" max="3062" width="16.28515625" style="6" customWidth="1"/>
    <col min="3063" max="3063" width="14.28515625" style="6" customWidth="1"/>
    <col min="3064" max="3064" width="9.140625" style="6"/>
    <col min="3065" max="3066" width="8.7109375" style="6" customWidth="1"/>
    <col min="3067" max="3298" width="9.140625" style="6"/>
    <col min="3299" max="3299" width="3.28515625" style="6" customWidth="1"/>
    <col min="3300" max="3300" width="29.140625" style="6" customWidth="1"/>
    <col min="3301" max="3301" width="11.42578125" style="6" customWidth="1"/>
    <col min="3302" max="3302" width="12.28515625" style="6" customWidth="1"/>
    <col min="3303" max="3303" width="15.140625" style="6" customWidth="1"/>
    <col min="3304" max="3304" width="5" style="6" customWidth="1"/>
    <col min="3305" max="3305" width="6.28515625" style="6" customWidth="1"/>
    <col min="3306" max="3306" width="13.85546875" style="6" customWidth="1"/>
    <col min="3307" max="3308" width="6.42578125" style="6" customWidth="1"/>
    <col min="3309" max="3312" width="6.85546875" style="6" customWidth="1"/>
    <col min="3313" max="3313" width="10.7109375" style="6" customWidth="1"/>
    <col min="3314" max="3314" width="18.42578125" style="6" customWidth="1"/>
    <col min="3315" max="3315" width="8.140625" style="6" customWidth="1"/>
    <col min="3316" max="3316" width="27.42578125" style="6" customWidth="1"/>
    <col min="3317" max="3317" width="20.85546875" style="6" customWidth="1"/>
    <col min="3318" max="3318" width="16.28515625" style="6" customWidth="1"/>
    <col min="3319" max="3319" width="14.28515625" style="6" customWidth="1"/>
    <col min="3320" max="3320" width="9.140625" style="6"/>
    <col min="3321" max="3322" width="8.7109375" style="6" customWidth="1"/>
    <col min="3323" max="3554" width="9.140625" style="6"/>
    <col min="3555" max="3555" width="3.28515625" style="6" customWidth="1"/>
    <col min="3556" max="3556" width="29.140625" style="6" customWidth="1"/>
    <col min="3557" max="3557" width="11.42578125" style="6" customWidth="1"/>
    <col min="3558" max="3558" width="12.28515625" style="6" customWidth="1"/>
    <col min="3559" max="3559" width="15.140625" style="6" customWidth="1"/>
    <col min="3560" max="3560" width="5" style="6" customWidth="1"/>
    <col min="3561" max="3561" width="6.28515625" style="6" customWidth="1"/>
    <col min="3562" max="3562" width="13.85546875" style="6" customWidth="1"/>
    <col min="3563" max="3564" width="6.42578125" style="6" customWidth="1"/>
    <col min="3565" max="3568" width="6.85546875" style="6" customWidth="1"/>
    <col min="3569" max="3569" width="10.7109375" style="6" customWidth="1"/>
    <col min="3570" max="3570" width="18.42578125" style="6" customWidth="1"/>
    <col min="3571" max="3571" width="8.140625" style="6" customWidth="1"/>
    <col min="3572" max="3572" width="27.42578125" style="6" customWidth="1"/>
    <col min="3573" max="3573" width="20.85546875" style="6" customWidth="1"/>
    <col min="3574" max="3574" width="16.28515625" style="6" customWidth="1"/>
    <col min="3575" max="3575" width="14.28515625" style="6" customWidth="1"/>
    <col min="3576" max="3576" width="9.140625" style="6"/>
    <col min="3577" max="3578" width="8.7109375" style="6" customWidth="1"/>
    <col min="3579" max="3810" width="9.140625" style="6"/>
    <col min="3811" max="3811" width="3.28515625" style="6" customWidth="1"/>
    <col min="3812" max="3812" width="29.140625" style="6" customWidth="1"/>
    <col min="3813" max="3813" width="11.42578125" style="6" customWidth="1"/>
    <col min="3814" max="3814" width="12.28515625" style="6" customWidth="1"/>
    <col min="3815" max="3815" width="15.140625" style="6" customWidth="1"/>
    <col min="3816" max="3816" width="5" style="6" customWidth="1"/>
    <col min="3817" max="3817" width="6.28515625" style="6" customWidth="1"/>
    <col min="3818" max="3818" width="13.85546875" style="6" customWidth="1"/>
    <col min="3819" max="3820" width="6.42578125" style="6" customWidth="1"/>
    <col min="3821" max="3824" width="6.85546875" style="6" customWidth="1"/>
    <col min="3825" max="3825" width="10.7109375" style="6" customWidth="1"/>
    <col min="3826" max="3826" width="18.42578125" style="6" customWidth="1"/>
    <col min="3827" max="3827" width="8.140625" style="6" customWidth="1"/>
    <col min="3828" max="3828" width="27.42578125" style="6" customWidth="1"/>
    <col min="3829" max="3829" width="20.85546875" style="6" customWidth="1"/>
    <col min="3830" max="3830" width="16.28515625" style="6" customWidth="1"/>
    <col min="3831" max="3831" width="14.28515625" style="6" customWidth="1"/>
    <col min="3832" max="3832" width="9.140625" style="6"/>
    <col min="3833" max="3834" width="8.7109375" style="6" customWidth="1"/>
    <col min="3835" max="4066" width="9.140625" style="6"/>
    <col min="4067" max="4067" width="3.28515625" style="6" customWidth="1"/>
    <col min="4068" max="4068" width="29.140625" style="6" customWidth="1"/>
    <col min="4069" max="4069" width="11.42578125" style="6" customWidth="1"/>
    <col min="4070" max="4070" width="12.28515625" style="6" customWidth="1"/>
    <col min="4071" max="4071" width="15.140625" style="6" customWidth="1"/>
    <col min="4072" max="4072" width="5" style="6" customWidth="1"/>
    <col min="4073" max="4073" width="6.28515625" style="6" customWidth="1"/>
    <col min="4074" max="4074" width="13.85546875" style="6" customWidth="1"/>
    <col min="4075" max="4076" width="6.42578125" style="6" customWidth="1"/>
    <col min="4077" max="4080" width="6.85546875" style="6" customWidth="1"/>
    <col min="4081" max="4081" width="10.7109375" style="6" customWidth="1"/>
    <col min="4082" max="4082" width="18.42578125" style="6" customWidth="1"/>
    <col min="4083" max="4083" width="8.140625" style="6" customWidth="1"/>
    <col min="4084" max="4084" width="27.42578125" style="6" customWidth="1"/>
    <col min="4085" max="4085" width="20.85546875" style="6" customWidth="1"/>
    <col min="4086" max="4086" width="16.28515625" style="6" customWidth="1"/>
    <col min="4087" max="4087" width="14.28515625" style="6" customWidth="1"/>
    <col min="4088" max="4088" width="9.140625" style="6"/>
    <col min="4089" max="4090" width="8.7109375" style="6" customWidth="1"/>
    <col min="4091" max="4322" width="9.140625" style="6"/>
    <col min="4323" max="4323" width="3.28515625" style="6" customWidth="1"/>
    <col min="4324" max="4324" width="29.140625" style="6" customWidth="1"/>
    <col min="4325" max="4325" width="11.42578125" style="6" customWidth="1"/>
    <col min="4326" max="4326" width="12.28515625" style="6" customWidth="1"/>
    <col min="4327" max="4327" width="15.140625" style="6" customWidth="1"/>
    <col min="4328" max="4328" width="5" style="6" customWidth="1"/>
    <col min="4329" max="4329" width="6.28515625" style="6" customWidth="1"/>
    <col min="4330" max="4330" width="13.85546875" style="6" customWidth="1"/>
    <col min="4331" max="4332" width="6.42578125" style="6" customWidth="1"/>
    <col min="4333" max="4336" width="6.85546875" style="6" customWidth="1"/>
    <col min="4337" max="4337" width="10.7109375" style="6" customWidth="1"/>
    <col min="4338" max="4338" width="18.42578125" style="6" customWidth="1"/>
    <col min="4339" max="4339" width="8.140625" style="6" customWidth="1"/>
    <col min="4340" max="4340" width="27.42578125" style="6" customWidth="1"/>
    <col min="4341" max="4341" width="20.85546875" style="6" customWidth="1"/>
    <col min="4342" max="4342" width="16.28515625" style="6" customWidth="1"/>
    <col min="4343" max="4343" width="14.28515625" style="6" customWidth="1"/>
    <col min="4344" max="4344" width="9.140625" style="6"/>
    <col min="4345" max="4346" width="8.7109375" style="6" customWidth="1"/>
    <col min="4347" max="4578" width="9.140625" style="6"/>
    <col min="4579" max="4579" width="3.28515625" style="6" customWidth="1"/>
    <col min="4580" max="4580" width="29.140625" style="6" customWidth="1"/>
    <col min="4581" max="4581" width="11.42578125" style="6" customWidth="1"/>
    <col min="4582" max="4582" width="12.28515625" style="6" customWidth="1"/>
    <col min="4583" max="4583" width="15.140625" style="6" customWidth="1"/>
    <col min="4584" max="4584" width="5" style="6" customWidth="1"/>
    <col min="4585" max="4585" width="6.28515625" style="6" customWidth="1"/>
    <col min="4586" max="4586" width="13.85546875" style="6" customWidth="1"/>
    <col min="4587" max="4588" width="6.42578125" style="6" customWidth="1"/>
    <col min="4589" max="4592" width="6.85546875" style="6" customWidth="1"/>
    <col min="4593" max="4593" width="10.7109375" style="6" customWidth="1"/>
    <col min="4594" max="4594" width="18.42578125" style="6" customWidth="1"/>
    <col min="4595" max="4595" width="8.140625" style="6" customWidth="1"/>
    <col min="4596" max="4596" width="27.42578125" style="6" customWidth="1"/>
    <col min="4597" max="4597" width="20.85546875" style="6" customWidth="1"/>
    <col min="4598" max="4598" width="16.28515625" style="6" customWidth="1"/>
    <col min="4599" max="4599" width="14.28515625" style="6" customWidth="1"/>
    <col min="4600" max="4600" width="9.140625" style="6"/>
    <col min="4601" max="4602" width="8.7109375" style="6" customWidth="1"/>
    <col min="4603" max="4834" width="9.140625" style="6"/>
    <col min="4835" max="4835" width="3.28515625" style="6" customWidth="1"/>
    <col min="4836" max="4836" width="29.140625" style="6" customWidth="1"/>
    <col min="4837" max="4837" width="11.42578125" style="6" customWidth="1"/>
    <col min="4838" max="4838" width="12.28515625" style="6" customWidth="1"/>
    <col min="4839" max="4839" width="15.140625" style="6" customWidth="1"/>
    <col min="4840" max="4840" width="5" style="6" customWidth="1"/>
    <col min="4841" max="4841" width="6.28515625" style="6" customWidth="1"/>
    <col min="4842" max="4842" width="13.85546875" style="6" customWidth="1"/>
    <col min="4843" max="4844" width="6.42578125" style="6" customWidth="1"/>
    <col min="4845" max="4848" width="6.85546875" style="6" customWidth="1"/>
    <col min="4849" max="4849" width="10.7109375" style="6" customWidth="1"/>
    <col min="4850" max="4850" width="18.42578125" style="6" customWidth="1"/>
    <col min="4851" max="4851" width="8.140625" style="6" customWidth="1"/>
    <col min="4852" max="4852" width="27.42578125" style="6" customWidth="1"/>
    <col min="4853" max="4853" width="20.85546875" style="6" customWidth="1"/>
    <col min="4854" max="4854" width="16.28515625" style="6" customWidth="1"/>
    <col min="4855" max="4855" width="14.28515625" style="6" customWidth="1"/>
    <col min="4856" max="4856" width="9.140625" style="6"/>
    <col min="4857" max="4858" width="8.7109375" style="6" customWidth="1"/>
    <col min="4859" max="5090" width="9.140625" style="6"/>
    <col min="5091" max="5091" width="3.28515625" style="6" customWidth="1"/>
    <col min="5092" max="5092" width="29.140625" style="6" customWidth="1"/>
    <col min="5093" max="5093" width="11.42578125" style="6" customWidth="1"/>
    <col min="5094" max="5094" width="12.28515625" style="6" customWidth="1"/>
    <col min="5095" max="5095" width="15.140625" style="6" customWidth="1"/>
    <col min="5096" max="5096" width="5" style="6" customWidth="1"/>
    <col min="5097" max="5097" width="6.28515625" style="6" customWidth="1"/>
    <col min="5098" max="5098" width="13.85546875" style="6" customWidth="1"/>
    <col min="5099" max="5100" width="6.42578125" style="6" customWidth="1"/>
    <col min="5101" max="5104" width="6.85546875" style="6" customWidth="1"/>
    <col min="5105" max="5105" width="10.7109375" style="6" customWidth="1"/>
    <col min="5106" max="5106" width="18.42578125" style="6" customWidth="1"/>
    <col min="5107" max="5107" width="8.140625" style="6" customWidth="1"/>
    <col min="5108" max="5108" width="27.42578125" style="6" customWidth="1"/>
    <col min="5109" max="5109" width="20.85546875" style="6" customWidth="1"/>
    <col min="5110" max="5110" width="16.28515625" style="6" customWidth="1"/>
    <col min="5111" max="5111" width="14.28515625" style="6" customWidth="1"/>
    <col min="5112" max="5112" width="9.140625" style="6"/>
    <col min="5113" max="5114" width="8.7109375" style="6" customWidth="1"/>
    <col min="5115" max="5346" width="9.140625" style="6"/>
    <col min="5347" max="5347" width="3.28515625" style="6" customWidth="1"/>
    <col min="5348" max="5348" width="29.140625" style="6" customWidth="1"/>
    <col min="5349" max="5349" width="11.42578125" style="6" customWidth="1"/>
    <col min="5350" max="5350" width="12.28515625" style="6" customWidth="1"/>
    <col min="5351" max="5351" width="15.140625" style="6" customWidth="1"/>
    <col min="5352" max="5352" width="5" style="6" customWidth="1"/>
    <col min="5353" max="5353" width="6.28515625" style="6" customWidth="1"/>
    <col min="5354" max="5354" width="13.85546875" style="6" customWidth="1"/>
    <col min="5355" max="5356" width="6.42578125" style="6" customWidth="1"/>
    <col min="5357" max="5360" width="6.85546875" style="6" customWidth="1"/>
    <col min="5361" max="5361" width="10.7109375" style="6" customWidth="1"/>
    <col min="5362" max="5362" width="18.42578125" style="6" customWidth="1"/>
    <col min="5363" max="5363" width="8.140625" style="6" customWidth="1"/>
    <col min="5364" max="5364" width="27.42578125" style="6" customWidth="1"/>
    <col min="5365" max="5365" width="20.85546875" style="6" customWidth="1"/>
    <col min="5366" max="5366" width="16.28515625" style="6" customWidth="1"/>
    <col min="5367" max="5367" width="14.28515625" style="6" customWidth="1"/>
    <col min="5368" max="5368" width="9.140625" style="6"/>
    <col min="5369" max="5370" width="8.7109375" style="6" customWidth="1"/>
    <col min="5371" max="5602" width="9.140625" style="6"/>
    <col min="5603" max="5603" width="3.28515625" style="6" customWidth="1"/>
    <col min="5604" max="5604" width="29.140625" style="6" customWidth="1"/>
    <col min="5605" max="5605" width="11.42578125" style="6" customWidth="1"/>
    <col min="5606" max="5606" width="12.28515625" style="6" customWidth="1"/>
    <col min="5607" max="5607" width="15.140625" style="6" customWidth="1"/>
    <col min="5608" max="5608" width="5" style="6" customWidth="1"/>
    <col min="5609" max="5609" width="6.28515625" style="6" customWidth="1"/>
    <col min="5610" max="5610" width="13.85546875" style="6" customWidth="1"/>
    <col min="5611" max="5612" width="6.42578125" style="6" customWidth="1"/>
    <col min="5613" max="5616" width="6.85546875" style="6" customWidth="1"/>
    <col min="5617" max="5617" width="10.7109375" style="6" customWidth="1"/>
    <col min="5618" max="5618" width="18.42578125" style="6" customWidth="1"/>
    <col min="5619" max="5619" width="8.140625" style="6" customWidth="1"/>
    <col min="5620" max="5620" width="27.42578125" style="6" customWidth="1"/>
    <col min="5621" max="5621" width="20.85546875" style="6" customWidth="1"/>
    <col min="5622" max="5622" width="16.28515625" style="6" customWidth="1"/>
    <col min="5623" max="5623" width="14.28515625" style="6" customWidth="1"/>
    <col min="5624" max="5624" width="9.140625" style="6"/>
    <col min="5625" max="5626" width="8.7109375" style="6" customWidth="1"/>
    <col min="5627" max="5858" width="9.140625" style="6"/>
    <col min="5859" max="5859" width="3.28515625" style="6" customWidth="1"/>
    <col min="5860" max="5860" width="29.140625" style="6" customWidth="1"/>
    <col min="5861" max="5861" width="11.42578125" style="6" customWidth="1"/>
    <col min="5862" max="5862" width="12.28515625" style="6" customWidth="1"/>
    <col min="5863" max="5863" width="15.140625" style="6" customWidth="1"/>
    <col min="5864" max="5864" width="5" style="6" customWidth="1"/>
    <col min="5865" max="5865" width="6.28515625" style="6" customWidth="1"/>
    <col min="5866" max="5866" width="13.85546875" style="6" customWidth="1"/>
    <col min="5867" max="5868" width="6.42578125" style="6" customWidth="1"/>
    <col min="5869" max="5872" width="6.85546875" style="6" customWidth="1"/>
    <col min="5873" max="5873" width="10.7109375" style="6" customWidth="1"/>
    <col min="5874" max="5874" width="18.42578125" style="6" customWidth="1"/>
    <col min="5875" max="5875" width="8.140625" style="6" customWidth="1"/>
    <col min="5876" max="5876" width="27.42578125" style="6" customWidth="1"/>
    <col min="5877" max="5877" width="20.85546875" style="6" customWidth="1"/>
    <col min="5878" max="5878" width="16.28515625" style="6" customWidth="1"/>
    <col min="5879" max="5879" width="14.28515625" style="6" customWidth="1"/>
    <col min="5880" max="5880" width="9.140625" style="6"/>
    <col min="5881" max="5882" width="8.7109375" style="6" customWidth="1"/>
    <col min="5883" max="6114" width="9.140625" style="6"/>
    <col min="6115" max="6115" width="3.28515625" style="6" customWidth="1"/>
    <col min="6116" max="6116" width="29.140625" style="6" customWidth="1"/>
    <col min="6117" max="6117" width="11.42578125" style="6" customWidth="1"/>
    <col min="6118" max="6118" width="12.28515625" style="6" customWidth="1"/>
    <col min="6119" max="6119" width="15.140625" style="6" customWidth="1"/>
    <col min="6120" max="6120" width="5" style="6" customWidth="1"/>
    <col min="6121" max="6121" width="6.28515625" style="6" customWidth="1"/>
    <col min="6122" max="6122" width="13.85546875" style="6" customWidth="1"/>
    <col min="6123" max="6124" width="6.42578125" style="6" customWidth="1"/>
    <col min="6125" max="6128" width="6.85546875" style="6" customWidth="1"/>
    <col min="6129" max="6129" width="10.7109375" style="6" customWidth="1"/>
    <col min="6130" max="6130" width="18.42578125" style="6" customWidth="1"/>
    <col min="6131" max="6131" width="8.140625" style="6" customWidth="1"/>
    <col min="6132" max="6132" width="27.42578125" style="6" customWidth="1"/>
    <col min="6133" max="6133" width="20.85546875" style="6" customWidth="1"/>
    <col min="6134" max="6134" width="16.28515625" style="6" customWidth="1"/>
    <col min="6135" max="6135" width="14.28515625" style="6" customWidth="1"/>
    <col min="6136" max="6136" width="9.140625" style="6"/>
    <col min="6137" max="6138" width="8.7109375" style="6" customWidth="1"/>
    <col min="6139" max="6370" width="9.140625" style="6"/>
    <col min="6371" max="6371" width="3.28515625" style="6" customWidth="1"/>
    <col min="6372" max="6372" width="29.140625" style="6" customWidth="1"/>
    <col min="6373" max="6373" width="11.42578125" style="6" customWidth="1"/>
    <col min="6374" max="6374" width="12.28515625" style="6" customWidth="1"/>
    <col min="6375" max="6375" width="15.140625" style="6" customWidth="1"/>
    <col min="6376" max="6376" width="5" style="6" customWidth="1"/>
    <col min="6377" max="6377" width="6.28515625" style="6" customWidth="1"/>
    <col min="6378" max="6378" width="13.85546875" style="6" customWidth="1"/>
    <col min="6379" max="6380" width="6.42578125" style="6" customWidth="1"/>
    <col min="6381" max="6384" width="6.85546875" style="6" customWidth="1"/>
    <col min="6385" max="6385" width="10.7109375" style="6" customWidth="1"/>
    <col min="6386" max="6386" width="18.42578125" style="6" customWidth="1"/>
    <col min="6387" max="6387" width="8.140625" style="6" customWidth="1"/>
    <col min="6388" max="6388" width="27.42578125" style="6" customWidth="1"/>
    <col min="6389" max="6389" width="20.85546875" style="6" customWidth="1"/>
    <col min="6390" max="6390" width="16.28515625" style="6" customWidth="1"/>
    <col min="6391" max="6391" width="14.28515625" style="6" customWidth="1"/>
    <col min="6392" max="6392" width="9.140625" style="6"/>
    <col min="6393" max="6394" width="8.7109375" style="6" customWidth="1"/>
    <col min="6395" max="6626" width="9.140625" style="6"/>
    <col min="6627" max="6627" width="3.28515625" style="6" customWidth="1"/>
    <col min="6628" max="6628" width="29.140625" style="6" customWidth="1"/>
    <col min="6629" max="6629" width="11.42578125" style="6" customWidth="1"/>
    <col min="6630" max="6630" width="12.28515625" style="6" customWidth="1"/>
    <col min="6631" max="6631" width="15.140625" style="6" customWidth="1"/>
    <col min="6632" max="6632" width="5" style="6" customWidth="1"/>
    <col min="6633" max="6633" width="6.28515625" style="6" customWidth="1"/>
    <col min="6634" max="6634" width="13.85546875" style="6" customWidth="1"/>
    <col min="6635" max="6636" width="6.42578125" style="6" customWidth="1"/>
    <col min="6637" max="6640" width="6.85546875" style="6" customWidth="1"/>
    <col min="6641" max="6641" width="10.7109375" style="6" customWidth="1"/>
    <col min="6642" max="6642" width="18.42578125" style="6" customWidth="1"/>
    <col min="6643" max="6643" width="8.140625" style="6" customWidth="1"/>
    <col min="6644" max="6644" width="27.42578125" style="6" customWidth="1"/>
    <col min="6645" max="6645" width="20.85546875" style="6" customWidth="1"/>
    <col min="6646" max="6646" width="16.28515625" style="6" customWidth="1"/>
    <col min="6647" max="6647" width="14.28515625" style="6" customWidth="1"/>
    <col min="6648" max="6648" width="9.140625" style="6"/>
    <col min="6649" max="6650" width="8.7109375" style="6" customWidth="1"/>
    <col min="6651" max="6882" width="9.140625" style="6"/>
    <col min="6883" max="6883" width="3.28515625" style="6" customWidth="1"/>
    <col min="6884" max="6884" width="29.140625" style="6" customWidth="1"/>
    <col min="6885" max="6885" width="11.42578125" style="6" customWidth="1"/>
    <col min="6886" max="6886" width="12.28515625" style="6" customWidth="1"/>
    <col min="6887" max="6887" width="15.140625" style="6" customWidth="1"/>
    <col min="6888" max="6888" width="5" style="6" customWidth="1"/>
    <col min="6889" max="6889" width="6.28515625" style="6" customWidth="1"/>
    <col min="6890" max="6890" width="13.85546875" style="6" customWidth="1"/>
    <col min="6891" max="6892" width="6.42578125" style="6" customWidth="1"/>
    <col min="6893" max="6896" width="6.85546875" style="6" customWidth="1"/>
    <col min="6897" max="6897" width="10.7109375" style="6" customWidth="1"/>
    <col min="6898" max="6898" width="18.42578125" style="6" customWidth="1"/>
    <col min="6899" max="6899" width="8.140625" style="6" customWidth="1"/>
    <col min="6900" max="6900" width="27.42578125" style="6" customWidth="1"/>
    <col min="6901" max="6901" width="20.85546875" style="6" customWidth="1"/>
    <col min="6902" max="6902" width="16.28515625" style="6" customWidth="1"/>
    <col min="6903" max="6903" width="14.28515625" style="6" customWidth="1"/>
    <col min="6904" max="6904" width="9.140625" style="6"/>
    <col min="6905" max="6906" width="8.7109375" style="6" customWidth="1"/>
    <col min="6907" max="7138" width="9.140625" style="6"/>
    <col min="7139" max="7139" width="3.28515625" style="6" customWidth="1"/>
    <col min="7140" max="7140" width="29.140625" style="6" customWidth="1"/>
    <col min="7141" max="7141" width="11.42578125" style="6" customWidth="1"/>
    <col min="7142" max="7142" width="12.28515625" style="6" customWidth="1"/>
    <col min="7143" max="7143" width="15.140625" style="6" customWidth="1"/>
    <col min="7144" max="7144" width="5" style="6" customWidth="1"/>
    <col min="7145" max="7145" width="6.28515625" style="6" customWidth="1"/>
    <col min="7146" max="7146" width="13.85546875" style="6" customWidth="1"/>
    <col min="7147" max="7148" width="6.42578125" style="6" customWidth="1"/>
    <col min="7149" max="7152" width="6.85546875" style="6" customWidth="1"/>
    <col min="7153" max="7153" width="10.7109375" style="6" customWidth="1"/>
    <col min="7154" max="7154" width="18.42578125" style="6" customWidth="1"/>
    <col min="7155" max="7155" width="8.140625" style="6" customWidth="1"/>
    <col min="7156" max="7156" width="27.42578125" style="6" customWidth="1"/>
    <col min="7157" max="7157" width="20.85546875" style="6" customWidth="1"/>
    <col min="7158" max="7158" width="16.28515625" style="6" customWidth="1"/>
    <col min="7159" max="7159" width="14.28515625" style="6" customWidth="1"/>
    <col min="7160" max="7160" width="9.140625" style="6"/>
    <col min="7161" max="7162" width="8.7109375" style="6" customWidth="1"/>
    <col min="7163" max="7394" width="9.140625" style="6"/>
    <col min="7395" max="7395" width="3.28515625" style="6" customWidth="1"/>
    <col min="7396" max="7396" width="29.140625" style="6" customWidth="1"/>
    <col min="7397" max="7397" width="11.42578125" style="6" customWidth="1"/>
    <col min="7398" max="7398" width="12.28515625" style="6" customWidth="1"/>
    <col min="7399" max="7399" width="15.140625" style="6" customWidth="1"/>
    <col min="7400" max="7400" width="5" style="6" customWidth="1"/>
    <col min="7401" max="7401" width="6.28515625" style="6" customWidth="1"/>
    <col min="7402" max="7402" width="13.85546875" style="6" customWidth="1"/>
    <col min="7403" max="7404" width="6.42578125" style="6" customWidth="1"/>
    <col min="7405" max="7408" width="6.85546875" style="6" customWidth="1"/>
    <col min="7409" max="7409" width="10.7109375" style="6" customWidth="1"/>
    <col min="7410" max="7410" width="18.42578125" style="6" customWidth="1"/>
    <col min="7411" max="7411" width="8.140625" style="6" customWidth="1"/>
    <col min="7412" max="7412" width="27.42578125" style="6" customWidth="1"/>
    <col min="7413" max="7413" width="20.85546875" style="6" customWidth="1"/>
    <col min="7414" max="7414" width="16.28515625" style="6" customWidth="1"/>
    <col min="7415" max="7415" width="14.28515625" style="6" customWidth="1"/>
    <col min="7416" max="7416" width="9.140625" style="6"/>
    <col min="7417" max="7418" width="8.7109375" style="6" customWidth="1"/>
    <col min="7419" max="7650" width="9.140625" style="6"/>
    <col min="7651" max="7651" width="3.28515625" style="6" customWidth="1"/>
    <col min="7652" max="7652" width="29.140625" style="6" customWidth="1"/>
    <col min="7653" max="7653" width="11.42578125" style="6" customWidth="1"/>
    <col min="7654" max="7654" width="12.28515625" style="6" customWidth="1"/>
    <col min="7655" max="7655" width="15.140625" style="6" customWidth="1"/>
    <col min="7656" max="7656" width="5" style="6" customWidth="1"/>
    <col min="7657" max="7657" width="6.28515625" style="6" customWidth="1"/>
    <col min="7658" max="7658" width="13.85546875" style="6" customWidth="1"/>
    <col min="7659" max="7660" width="6.42578125" style="6" customWidth="1"/>
    <col min="7661" max="7664" width="6.85546875" style="6" customWidth="1"/>
    <col min="7665" max="7665" width="10.7109375" style="6" customWidth="1"/>
    <col min="7666" max="7666" width="18.42578125" style="6" customWidth="1"/>
    <col min="7667" max="7667" width="8.140625" style="6" customWidth="1"/>
    <col min="7668" max="7668" width="27.42578125" style="6" customWidth="1"/>
    <col min="7669" max="7669" width="20.85546875" style="6" customWidth="1"/>
    <col min="7670" max="7670" width="16.28515625" style="6" customWidth="1"/>
    <col min="7671" max="7671" width="14.28515625" style="6" customWidth="1"/>
    <col min="7672" max="7672" width="9.140625" style="6"/>
    <col min="7673" max="7674" width="8.7109375" style="6" customWidth="1"/>
    <col min="7675" max="7906" width="9.140625" style="6"/>
    <col min="7907" max="7907" width="3.28515625" style="6" customWidth="1"/>
    <col min="7908" max="7908" width="29.140625" style="6" customWidth="1"/>
    <col min="7909" max="7909" width="11.42578125" style="6" customWidth="1"/>
    <col min="7910" max="7910" width="12.28515625" style="6" customWidth="1"/>
    <col min="7911" max="7911" width="15.140625" style="6" customWidth="1"/>
    <col min="7912" max="7912" width="5" style="6" customWidth="1"/>
    <col min="7913" max="7913" width="6.28515625" style="6" customWidth="1"/>
    <col min="7914" max="7914" width="13.85546875" style="6" customWidth="1"/>
    <col min="7915" max="7916" width="6.42578125" style="6" customWidth="1"/>
    <col min="7917" max="7920" width="6.85546875" style="6" customWidth="1"/>
    <col min="7921" max="7921" width="10.7109375" style="6" customWidth="1"/>
    <col min="7922" max="7922" width="18.42578125" style="6" customWidth="1"/>
    <col min="7923" max="7923" width="8.140625" style="6" customWidth="1"/>
    <col min="7924" max="7924" width="27.42578125" style="6" customWidth="1"/>
    <col min="7925" max="7925" width="20.85546875" style="6" customWidth="1"/>
    <col min="7926" max="7926" width="16.28515625" style="6" customWidth="1"/>
    <col min="7927" max="7927" width="14.28515625" style="6" customWidth="1"/>
    <col min="7928" max="7928" width="9.140625" style="6"/>
    <col min="7929" max="7930" width="8.7109375" style="6" customWidth="1"/>
    <col min="7931" max="8162" width="9.140625" style="6"/>
    <col min="8163" max="8163" width="3.28515625" style="6" customWidth="1"/>
    <col min="8164" max="8164" width="29.140625" style="6" customWidth="1"/>
    <col min="8165" max="8165" width="11.42578125" style="6" customWidth="1"/>
    <col min="8166" max="8166" width="12.28515625" style="6" customWidth="1"/>
    <col min="8167" max="8167" width="15.140625" style="6" customWidth="1"/>
    <col min="8168" max="8168" width="5" style="6" customWidth="1"/>
    <col min="8169" max="8169" width="6.28515625" style="6" customWidth="1"/>
    <col min="8170" max="8170" width="13.85546875" style="6" customWidth="1"/>
    <col min="8171" max="8172" width="6.42578125" style="6" customWidth="1"/>
    <col min="8173" max="8176" width="6.85546875" style="6" customWidth="1"/>
    <col min="8177" max="8177" width="10.7109375" style="6" customWidth="1"/>
    <col min="8178" max="8178" width="18.42578125" style="6" customWidth="1"/>
    <col min="8179" max="8179" width="8.140625" style="6" customWidth="1"/>
    <col min="8180" max="8180" width="27.42578125" style="6" customWidth="1"/>
    <col min="8181" max="8181" width="20.85546875" style="6" customWidth="1"/>
    <col min="8182" max="8182" width="16.28515625" style="6" customWidth="1"/>
    <col min="8183" max="8183" width="14.28515625" style="6" customWidth="1"/>
    <col min="8184" max="8184" width="9.140625" style="6"/>
    <col min="8185" max="8186" width="8.7109375" style="6" customWidth="1"/>
    <col min="8187" max="8418" width="9.140625" style="6"/>
    <col min="8419" max="8419" width="3.28515625" style="6" customWidth="1"/>
    <col min="8420" max="8420" width="29.140625" style="6" customWidth="1"/>
    <col min="8421" max="8421" width="11.42578125" style="6" customWidth="1"/>
    <col min="8422" max="8422" width="12.28515625" style="6" customWidth="1"/>
    <col min="8423" max="8423" width="15.140625" style="6" customWidth="1"/>
    <col min="8424" max="8424" width="5" style="6" customWidth="1"/>
    <col min="8425" max="8425" width="6.28515625" style="6" customWidth="1"/>
    <col min="8426" max="8426" width="13.85546875" style="6" customWidth="1"/>
    <col min="8427" max="8428" width="6.42578125" style="6" customWidth="1"/>
    <col min="8429" max="8432" width="6.85546875" style="6" customWidth="1"/>
    <col min="8433" max="8433" width="10.7109375" style="6" customWidth="1"/>
    <col min="8434" max="8434" width="18.42578125" style="6" customWidth="1"/>
    <col min="8435" max="8435" width="8.140625" style="6" customWidth="1"/>
    <col min="8436" max="8436" width="27.42578125" style="6" customWidth="1"/>
    <col min="8437" max="8437" width="20.85546875" style="6" customWidth="1"/>
    <col min="8438" max="8438" width="16.28515625" style="6" customWidth="1"/>
    <col min="8439" max="8439" width="14.28515625" style="6" customWidth="1"/>
    <col min="8440" max="8440" width="9.140625" style="6"/>
    <col min="8441" max="8442" width="8.7109375" style="6" customWidth="1"/>
    <col min="8443" max="8674" width="9.140625" style="6"/>
    <col min="8675" max="8675" width="3.28515625" style="6" customWidth="1"/>
    <col min="8676" max="8676" width="29.140625" style="6" customWidth="1"/>
    <col min="8677" max="8677" width="11.42578125" style="6" customWidth="1"/>
    <col min="8678" max="8678" width="12.28515625" style="6" customWidth="1"/>
    <col min="8679" max="8679" width="15.140625" style="6" customWidth="1"/>
    <col min="8680" max="8680" width="5" style="6" customWidth="1"/>
    <col min="8681" max="8681" width="6.28515625" style="6" customWidth="1"/>
    <col min="8682" max="8682" width="13.85546875" style="6" customWidth="1"/>
    <col min="8683" max="8684" width="6.42578125" style="6" customWidth="1"/>
    <col min="8685" max="8688" width="6.85546875" style="6" customWidth="1"/>
    <col min="8689" max="8689" width="10.7109375" style="6" customWidth="1"/>
    <col min="8690" max="8690" width="18.42578125" style="6" customWidth="1"/>
    <col min="8691" max="8691" width="8.140625" style="6" customWidth="1"/>
    <col min="8692" max="8692" width="27.42578125" style="6" customWidth="1"/>
    <col min="8693" max="8693" width="20.85546875" style="6" customWidth="1"/>
    <col min="8694" max="8694" width="16.28515625" style="6" customWidth="1"/>
    <col min="8695" max="8695" width="14.28515625" style="6" customWidth="1"/>
    <col min="8696" max="8696" width="9.140625" style="6"/>
    <col min="8697" max="8698" width="8.7109375" style="6" customWidth="1"/>
    <col min="8699" max="8930" width="9.140625" style="6"/>
    <col min="8931" max="8931" width="3.28515625" style="6" customWidth="1"/>
    <col min="8932" max="8932" width="29.140625" style="6" customWidth="1"/>
    <col min="8933" max="8933" width="11.42578125" style="6" customWidth="1"/>
    <col min="8934" max="8934" width="12.28515625" style="6" customWidth="1"/>
    <col min="8935" max="8935" width="15.140625" style="6" customWidth="1"/>
    <col min="8936" max="8936" width="5" style="6" customWidth="1"/>
    <col min="8937" max="8937" width="6.28515625" style="6" customWidth="1"/>
    <col min="8938" max="8938" width="13.85546875" style="6" customWidth="1"/>
    <col min="8939" max="8940" width="6.42578125" style="6" customWidth="1"/>
    <col min="8941" max="8944" width="6.85546875" style="6" customWidth="1"/>
    <col min="8945" max="8945" width="10.7109375" style="6" customWidth="1"/>
    <col min="8946" max="8946" width="18.42578125" style="6" customWidth="1"/>
    <col min="8947" max="8947" width="8.140625" style="6" customWidth="1"/>
    <col min="8948" max="8948" width="27.42578125" style="6" customWidth="1"/>
    <col min="8949" max="8949" width="20.85546875" style="6" customWidth="1"/>
    <col min="8950" max="8950" width="16.28515625" style="6" customWidth="1"/>
    <col min="8951" max="8951" width="14.28515625" style="6" customWidth="1"/>
    <col min="8952" max="8952" width="9.140625" style="6"/>
    <col min="8953" max="8954" width="8.7109375" style="6" customWidth="1"/>
    <col min="8955" max="9186" width="9.140625" style="6"/>
    <col min="9187" max="9187" width="3.28515625" style="6" customWidth="1"/>
    <col min="9188" max="9188" width="29.140625" style="6" customWidth="1"/>
    <col min="9189" max="9189" width="11.42578125" style="6" customWidth="1"/>
    <col min="9190" max="9190" width="12.28515625" style="6" customWidth="1"/>
    <col min="9191" max="9191" width="15.140625" style="6" customWidth="1"/>
    <col min="9192" max="9192" width="5" style="6" customWidth="1"/>
    <col min="9193" max="9193" width="6.28515625" style="6" customWidth="1"/>
    <col min="9194" max="9194" width="13.85546875" style="6" customWidth="1"/>
    <col min="9195" max="9196" width="6.42578125" style="6" customWidth="1"/>
    <col min="9197" max="9200" width="6.85546875" style="6" customWidth="1"/>
    <col min="9201" max="9201" width="10.7109375" style="6" customWidth="1"/>
    <col min="9202" max="9202" width="18.42578125" style="6" customWidth="1"/>
    <col min="9203" max="9203" width="8.140625" style="6" customWidth="1"/>
    <col min="9204" max="9204" width="27.42578125" style="6" customWidth="1"/>
    <col min="9205" max="9205" width="20.85546875" style="6" customWidth="1"/>
    <col min="9206" max="9206" width="16.28515625" style="6" customWidth="1"/>
    <col min="9207" max="9207" width="14.28515625" style="6" customWidth="1"/>
    <col min="9208" max="9208" width="9.140625" style="6"/>
    <col min="9209" max="9210" width="8.7109375" style="6" customWidth="1"/>
    <col min="9211" max="9442" width="9.140625" style="6"/>
    <col min="9443" max="9443" width="3.28515625" style="6" customWidth="1"/>
    <col min="9444" max="9444" width="29.140625" style="6" customWidth="1"/>
    <col min="9445" max="9445" width="11.42578125" style="6" customWidth="1"/>
    <col min="9446" max="9446" width="12.28515625" style="6" customWidth="1"/>
    <col min="9447" max="9447" width="15.140625" style="6" customWidth="1"/>
    <col min="9448" max="9448" width="5" style="6" customWidth="1"/>
    <col min="9449" max="9449" width="6.28515625" style="6" customWidth="1"/>
    <col min="9450" max="9450" width="13.85546875" style="6" customWidth="1"/>
    <col min="9451" max="9452" width="6.42578125" style="6" customWidth="1"/>
    <col min="9453" max="9456" width="6.85546875" style="6" customWidth="1"/>
    <col min="9457" max="9457" width="10.7109375" style="6" customWidth="1"/>
    <col min="9458" max="9458" width="18.42578125" style="6" customWidth="1"/>
    <col min="9459" max="9459" width="8.140625" style="6" customWidth="1"/>
    <col min="9460" max="9460" width="27.42578125" style="6" customWidth="1"/>
    <col min="9461" max="9461" width="20.85546875" style="6" customWidth="1"/>
    <col min="9462" max="9462" width="16.28515625" style="6" customWidth="1"/>
    <col min="9463" max="9463" width="14.28515625" style="6" customWidth="1"/>
    <col min="9464" max="9464" width="9.140625" style="6"/>
    <col min="9465" max="9466" width="8.7109375" style="6" customWidth="1"/>
    <col min="9467" max="9698" width="9.140625" style="6"/>
    <col min="9699" max="9699" width="3.28515625" style="6" customWidth="1"/>
    <col min="9700" max="9700" width="29.140625" style="6" customWidth="1"/>
    <col min="9701" max="9701" width="11.42578125" style="6" customWidth="1"/>
    <col min="9702" max="9702" width="12.28515625" style="6" customWidth="1"/>
    <col min="9703" max="9703" width="15.140625" style="6" customWidth="1"/>
    <col min="9704" max="9704" width="5" style="6" customWidth="1"/>
    <col min="9705" max="9705" width="6.28515625" style="6" customWidth="1"/>
    <col min="9706" max="9706" width="13.85546875" style="6" customWidth="1"/>
    <col min="9707" max="9708" width="6.42578125" style="6" customWidth="1"/>
    <col min="9709" max="9712" width="6.85546875" style="6" customWidth="1"/>
    <col min="9713" max="9713" width="10.7109375" style="6" customWidth="1"/>
    <col min="9714" max="9714" width="18.42578125" style="6" customWidth="1"/>
    <col min="9715" max="9715" width="8.140625" style="6" customWidth="1"/>
    <col min="9716" max="9716" width="27.42578125" style="6" customWidth="1"/>
    <col min="9717" max="9717" width="20.85546875" style="6" customWidth="1"/>
    <col min="9718" max="9718" width="16.28515625" style="6" customWidth="1"/>
    <col min="9719" max="9719" width="14.28515625" style="6" customWidth="1"/>
    <col min="9720" max="9720" width="9.140625" style="6"/>
    <col min="9721" max="9722" width="8.7109375" style="6" customWidth="1"/>
    <col min="9723" max="9954" width="9.140625" style="6"/>
    <col min="9955" max="9955" width="3.28515625" style="6" customWidth="1"/>
    <col min="9956" max="9956" width="29.140625" style="6" customWidth="1"/>
    <col min="9957" max="9957" width="11.42578125" style="6" customWidth="1"/>
    <col min="9958" max="9958" width="12.28515625" style="6" customWidth="1"/>
    <col min="9959" max="9959" width="15.140625" style="6" customWidth="1"/>
    <col min="9960" max="9960" width="5" style="6" customWidth="1"/>
    <col min="9961" max="9961" width="6.28515625" style="6" customWidth="1"/>
    <col min="9962" max="9962" width="13.85546875" style="6" customWidth="1"/>
    <col min="9963" max="9964" width="6.42578125" style="6" customWidth="1"/>
    <col min="9965" max="9968" width="6.85546875" style="6" customWidth="1"/>
    <col min="9969" max="9969" width="10.7109375" style="6" customWidth="1"/>
    <col min="9970" max="9970" width="18.42578125" style="6" customWidth="1"/>
    <col min="9971" max="9971" width="8.140625" style="6" customWidth="1"/>
    <col min="9972" max="9972" width="27.42578125" style="6" customWidth="1"/>
    <col min="9973" max="9973" width="20.85546875" style="6" customWidth="1"/>
    <col min="9974" max="9974" width="16.28515625" style="6" customWidth="1"/>
    <col min="9975" max="9975" width="14.28515625" style="6" customWidth="1"/>
    <col min="9976" max="9976" width="9.140625" style="6"/>
    <col min="9977" max="9978" width="8.7109375" style="6" customWidth="1"/>
    <col min="9979" max="10210" width="9.140625" style="6"/>
    <col min="10211" max="10211" width="3.28515625" style="6" customWidth="1"/>
    <col min="10212" max="10212" width="29.140625" style="6" customWidth="1"/>
    <col min="10213" max="10213" width="11.42578125" style="6" customWidth="1"/>
    <col min="10214" max="10214" width="12.28515625" style="6" customWidth="1"/>
    <col min="10215" max="10215" width="15.140625" style="6" customWidth="1"/>
    <col min="10216" max="10216" width="5" style="6" customWidth="1"/>
    <col min="10217" max="10217" width="6.28515625" style="6" customWidth="1"/>
    <col min="10218" max="10218" width="13.85546875" style="6" customWidth="1"/>
    <col min="10219" max="10220" width="6.42578125" style="6" customWidth="1"/>
    <col min="10221" max="10224" width="6.85546875" style="6" customWidth="1"/>
    <col min="10225" max="10225" width="10.7109375" style="6" customWidth="1"/>
    <col min="10226" max="10226" width="18.42578125" style="6" customWidth="1"/>
    <col min="10227" max="10227" width="8.140625" style="6" customWidth="1"/>
    <col min="10228" max="10228" width="27.42578125" style="6" customWidth="1"/>
    <col min="10229" max="10229" width="20.85546875" style="6" customWidth="1"/>
    <col min="10230" max="10230" width="16.28515625" style="6" customWidth="1"/>
    <col min="10231" max="10231" width="14.28515625" style="6" customWidth="1"/>
    <col min="10232" max="10232" width="9.140625" style="6"/>
    <col min="10233" max="10234" width="8.7109375" style="6" customWidth="1"/>
    <col min="10235" max="10466" width="9.140625" style="6"/>
    <col min="10467" max="10467" width="3.28515625" style="6" customWidth="1"/>
    <col min="10468" max="10468" width="29.140625" style="6" customWidth="1"/>
    <col min="10469" max="10469" width="11.42578125" style="6" customWidth="1"/>
    <col min="10470" max="10470" width="12.28515625" style="6" customWidth="1"/>
    <col min="10471" max="10471" width="15.140625" style="6" customWidth="1"/>
    <col min="10472" max="10472" width="5" style="6" customWidth="1"/>
    <col min="10473" max="10473" width="6.28515625" style="6" customWidth="1"/>
    <col min="10474" max="10474" width="13.85546875" style="6" customWidth="1"/>
    <col min="10475" max="10476" width="6.42578125" style="6" customWidth="1"/>
    <col min="10477" max="10480" width="6.85546875" style="6" customWidth="1"/>
    <col min="10481" max="10481" width="10.7109375" style="6" customWidth="1"/>
    <col min="10482" max="10482" width="18.42578125" style="6" customWidth="1"/>
    <col min="10483" max="10483" width="8.140625" style="6" customWidth="1"/>
    <col min="10484" max="10484" width="27.42578125" style="6" customWidth="1"/>
    <col min="10485" max="10485" width="20.85546875" style="6" customWidth="1"/>
    <col min="10486" max="10486" width="16.28515625" style="6" customWidth="1"/>
    <col min="10487" max="10487" width="14.28515625" style="6" customWidth="1"/>
    <col min="10488" max="10488" width="9.140625" style="6"/>
    <col min="10489" max="10490" width="8.7109375" style="6" customWidth="1"/>
    <col min="10491" max="10722" width="9.140625" style="6"/>
    <col min="10723" max="10723" width="3.28515625" style="6" customWidth="1"/>
    <col min="10724" max="10724" width="29.140625" style="6" customWidth="1"/>
    <col min="10725" max="10725" width="11.42578125" style="6" customWidth="1"/>
    <col min="10726" max="10726" width="12.28515625" style="6" customWidth="1"/>
    <col min="10727" max="10727" width="15.140625" style="6" customWidth="1"/>
    <col min="10728" max="10728" width="5" style="6" customWidth="1"/>
    <col min="10729" max="10729" width="6.28515625" style="6" customWidth="1"/>
    <col min="10730" max="10730" width="13.85546875" style="6" customWidth="1"/>
    <col min="10731" max="10732" width="6.42578125" style="6" customWidth="1"/>
    <col min="10733" max="10736" width="6.85546875" style="6" customWidth="1"/>
    <col min="10737" max="10737" width="10.7109375" style="6" customWidth="1"/>
    <col min="10738" max="10738" width="18.42578125" style="6" customWidth="1"/>
    <col min="10739" max="10739" width="8.140625" style="6" customWidth="1"/>
    <col min="10740" max="10740" width="27.42578125" style="6" customWidth="1"/>
    <col min="10741" max="10741" width="20.85546875" style="6" customWidth="1"/>
    <col min="10742" max="10742" width="16.28515625" style="6" customWidth="1"/>
    <col min="10743" max="10743" width="14.28515625" style="6" customWidth="1"/>
    <col min="10744" max="10744" width="9.140625" style="6"/>
    <col min="10745" max="10746" width="8.7109375" style="6" customWidth="1"/>
    <col min="10747" max="10978" width="9.140625" style="6"/>
    <col min="10979" max="10979" width="3.28515625" style="6" customWidth="1"/>
    <col min="10980" max="10980" width="29.140625" style="6" customWidth="1"/>
    <col min="10981" max="10981" width="11.42578125" style="6" customWidth="1"/>
    <col min="10982" max="10982" width="12.28515625" style="6" customWidth="1"/>
    <col min="10983" max="10983" width="15.140625" style="6" customWidth="1"/>
    <col min="10984" max="10984" width="5" style="6" customWidth="1"/>
    <col min="10985" max="10985" width="6.28515625" style="6" customWidth="1"/>
    <col min="10986" max="10986" width="13.85546875" style="6" customWidth="1"/>
    <col min="10987" max="10988" width="6.42578125" style="6" customWidth="1"/>
    <col min="10989" max="10992" width="6.85546875" style="6" customWidth="1"/>
    <col min="10993" max="10993" width="10.7109375" style="6" customWidth="1"/>
    <col min="10994" max="10994" width="18.42578125" style="6" customWidth="1"/>
    <col min="10995" max="10995" width="8.140625" style="6" customWidth="1"/>
    <col min="10996" max="10996" width="27.42578125" style="6" customWidth="1"/>
    <col min="10997" max="10997" width="20.85546875" style="6" customWidth="1"/>
    <col min="10998" max="10998" width="16.28515625" style="6" customWidth="1"/>
    <col min="10999" max="10999" width="14.28515625" style="6" customWidth="1"/>
    <col min="11000" max="11000" width="9.140625" style="6"/>
    <col min="11001" max="11002" width="8.7109375" style="6" customWidth="1"/>
    <col min="11003" max="11234" width="9.140625" style="6"/>
    <col min="11235" max="11235" width="3.28515625" style="6" customWidth="1"/>
    <col min="11236" max="11236" width="29.140625" style="6" customWidth="1"/>
    <col min="11237" max="11237" width="11.42578125" style="6" customWidth="1"/>
    <col min="11238" max="11238" width="12.28515625" style="6" customWidth="1"/>
    <col min="11239" max="11239" width="15.140625" style="6" customWidth="1"/>
    <col min="11240" max="11240" width="5" style="6" customWidth="1"/>
    <col min="11241" max="11241" width="6.28515625" style="6" customWidth="1"/>
    <col min="11242" max="11242" width="13.85546875" style="6" customWidth="1"/>
    <col min="11243" max="11244" width="6.42578125" style="6" customWidth="1"/>
    <col min="11245" max="11248" width="6.85546875" style="6" customWidth="1"/>
    <col min="11249" max="11249" width="10.7109375" style="6" customWidth="1"/>
    <col min="11250" max="11250" width="18.42578125" style="6" customWidth="1"/>
    <col min="11251" max="11251" width="8.140625" style="6" customWidth="1"/>
    <col min="11252" max="11252" width="27.42578125" style="6" customWidth="1"/>
    <col min="11253" max="11253" width="20.85546875" style="6" customWidth="1"/>
    <col min="11254" max="11254" width="16.28515625" style="6" customWidth="1"/>
    <col min="11255" max="11255" width="14.28515625" style="6" customWidth="1"/>
    <col min="11256" max="11256" width="9.140625" style="6"/>
    <col min="11257" max="11258" width="8.7109375" style="6" customWidth="1"/>
    <col min="11259" max="11490" width="9.140625" style="6"/>
    <col min="11491" max="11491" width="3.28515625" style="6" customWidth="1"/>
    <col min="11492" max="11492" width="29.140625" style="6" customWidth="1"/>
    <col min="11493" max="11493" width="11.42578125" style="6" customWidth="1"/>
    <col min="11494" max="11494" width="12.28515625" style="6" customWidth="1"/>
    <col min="11495" max="11495" width="15.140625" style="6" customWidth="1"/>
    <col min="11496" max="11496" width="5" style="6" customWidth="1"/>
    <col min="11497" max="11497" width="6.28515625" style="6" customWidth="1"/>
    <col min="11498" max="11498" width="13.85546875" style="6" customWidth="1"/>
    <col min="11499" max="11500" width="6.42578125" style="6" customWidth="1"/>
    <col min="11501" max="11504" width="6.85546875" style="6" customWidth="1"/>
    <col min="11505" max="11505" width="10.7109375" style="6" customWidth="1"/>
    <col min="11506" max="11506" width="18.42578125" style="6" customWidth="1"/>
    <col min="11507" max="11507" width="8.140625" style="6" customWidth="1"/>
    <col min="11508" max="11508" width="27.42578125" style="6" customWidth="1"/>
    <col min="11509" max="11509" width="20.85546875" style="6" customWidth="1"/>
    <col min="11510" max="11510" width="16.28515625" style="6" customWidth="1"/>
    <col min="11511" max="11511" width="14.28515625" style="6" customWidth="1"/>
    <col min="11512" max="11512" width="9.140625" style="6"/>
    <col min="11513" max="11514" width="8.7109375" style="6" customWidth="1"/>
    <col min="11515" max="11746" width="9.140625" style="6"/>
    <col min="11747" max="11747" width="3.28515625" style="6" customWidth="1"/>
    <col min="11748" max="11748" width="29.140625" style="6" customWidth="1"/>
    <col min="11749" max="11749" width="11.42578125" style="6" customWidth="1"/>
    <col min="11750" max="11750" width="12.28515625" style="6" customWidth="1"/>
    <col min="11751" max="11751" width="15.140625" style="6" customWidth="1"/>
    <col min="11752" max="11752" width="5" style="6" customWidth="1"/>
    <col min="11753" max="11753" width="6.28515625" style="6" customWidth="1"/>
    <col min="11754" max="11754" width="13.85546875" style="6" customWidth="1"/>
    <col min="11755" max="11756" width="6.42578125" style="6" customWidth="1"/>
    <col min="11757" max="11760" width="6.85546875" style="6" customWidth="1"/>
    <col min="11761" max="11761" width="10.7109375" style="6" customWidth="1"/>
    <col min="11762" max="11762" width="18.42578125" style="6" customWidth="1"/>
    <col min="11763" max="11763" width="8.140625" style="6" customWidth="1"/>
    <col min="11764" max="11764" width="27.42578125" style="6" customWidth="1"/>
    <col min="11765" max="11765" width="20.85546875" style="6" customWidth="1"/>
    <col min="11766" max="11766" width="16.28515625" style="6" customWidth="1"/>
    <col min="11767" max="11767" width="14.28515625" style="6" customWidth="1"/>
    <col min="11768" max="11768" width="9.140625" style="6"/>
    <col min="11769" max="11770" width="8.7109375" style="6" customWidth="1"/>
    <col min="11771" max="12002" width="9.140625" style="6"/>
    <col min="12003" max="12003" width="3.28515625" style="6" customWidth="1"/>
    <col min="12004" max="12004" width="29.140625" style="6" customWidth="1"/>
    <col min="12005" max="12005" width="11.42578125" style="6" customWidth="1"/>
    <col min="12006" max="12006" width="12.28515625" style="6" customWidth="1"/>
    <col min="12007" max="12007" width="15.140625" style="6" customWidth="1"/>
    <col min="12008" max="12008" width="5" style="6" customWidth="1"/>
    <col min="12009" max="12009" width="6.28515625" style="6" customWidth="1"/>
    <col min="12010" max="12010" width="13.85546875" style="6" customWidth="1"/>
    <col min="12011" max="12012" width="6.42578125" style="6" customWidth="1"/>
    <col min="12013" max="12016" width="6.85546875" style="6" customWidth="1"/>
    <col min="12017" max="12017" width="10.7109375" style="6" customWidth="1"/>
    <col min="12018" max="12018" width="18.42578125" style="6" customWidth="1"/>
    <col min="12019" max="12019" width="8.140625" style="6" customWidth="1"/>
    <col min="12020" max="12020" width="27.42578125" style="6" customWidth="1"/>
    <col min="12021" max="12021" width="20.85546875" style="6" customWidth="1"/>
    <col min="12022" max="12022" width="16.28515625" style="6" customWidth="1"/>
    <col min="12023" max="12023" width="14.28515625" style="6" customWidth="1"/>
    <col min="12024" max="12024" width="9.140625" style="6"/>
    <col min="12025" max="12026" width="8.7109375" style="6" customWidth="1"/>
    <col min="12027" max="12258" width="9.140625" style="6"/>
    <col min="12259" max="12259" width="3.28515625" style="6" customWidth="1"/>
    <col min="12260" max="12260" width="29.140625" style="6" customWidth="1"/>
    <col min="12261" max="12261" width="11.42578125" style="6" customWidth="1"/>
    <col min="12262" max="12262" width="12.28515625" style="6" customWidth="1"/>
    <col min="12263" max="12263" width="15.140625" style="6" customWidth="1"/>
    <col min="12264" max="12264" width="5" style="6" customWidth="1"/>
    <col min="12265" max="12265" width="6.28515625" style="6" customWidth="1"/>
    <col min="12266" max="12266" width="13.85546875" style="6" customWidth="1"/>
    <col min="12267" max="12268" width="6.42578125" style="6" customWidth="1"/>
    <col min="12269" max="12272" width="6.85546875" style="6" customWidth="1"/>
    <col min="12273" max="12273" width="10.7109375" style="6" customWidth="1"/>
    <col min="12274" max="12274" width="18.42578125" style="6" customWidth="1"/>
    <col min="12275" max="12275" width="8.140625" style="6" customWidth="1"/>
    <col min="12276" max="12276" width="27.42578125" style="6" customWidth="1"/>
    <col min="12277" max="12277" width="20.85546875" style="6" customWidth="1"/>
    <col min="12278" max="12278" width="16.28515625" style="6" customWidth="1"/>
    <col min="12279" max="12279" width="14.28515625" style="6" customWidth="1"/>
    <col min="12280" max="12280" width="9.140625" style="6"/>
    <col min="12281" max="12282" width="8.7109375" style="6" customWidth="1"/>
    <col min="12283" max="12514" width="9.140625" style="6"/>
    <col min="12515" max="12515" width="3.28515625" style="6" customWidth="1"/>
    <col min="12516" max="12516" width="29.140625" style="6" customWidth="1"/>
    <col min="12517" max="12517" width="11.42578125" style="6" customWidth="1"/>
    <col min="12518" max="12518" width="12.28515625" style="6" customWidth="1"/>
    <col min="12519" max="12519" width="15.140625" style="6" customWidth="1"/>
    <col min="12520" max="12520" width="5" style="6" customWidth="1"/>
    <col min="12521" max="12521" width="6.28515625" style="6" customWidth="1"/>
    <col min="12522" max="12522" width="13.85546875" style="6" customWidth="1"/>
    <col min="12523" max="12524" width="6.42578125" style="6" customWidth="1"/>
    <col min="12525" max="12528" width="6.85546875" style="6" customWidth="1"/>
    <col min="12529" max="12529" width="10.7109375" style="6" customWidth="1"/>
    <col min="12530" max="12530" width="18.42578125" style="6" customWidth="1"/>
    <col min="12531" max="12531" width="8.140625" style="6" customWidth="1"/>
    <col min="12532" max="12532" width="27.42578125" style="6" customWidth="1"/>
    <col min="12533" max="12533" width="20.85546875" style="6" customWidth="1"/>
    <col min="12534" max="12534" width="16.28515625" style="6" customWidth="1"/>
    <col min="12535" max="12535" width="14.28515625" style="6" customWidth="1"/>
    <col min="12536" max="12536" width="9.140625" style="6"/>
    <col min="12537" max="12538" width="8.7109375" style="6" customWidth="1"/>
    <col min="12539" max="12770" width="9.140625" style="6"/>
    <col min="12771" max="12771" width="3.28515625" style="6" customWidth="1"/>
    <col min="12772" max="12772" width="29.140625" style="6" customWidth="1"/>
    <col min="12773" max="12773" width="11.42578125" style="6" customWidth="1"/>
    <col min="12774" max="12774" width="12.28515625" style="6" customWidth="1"/>
    <col min="12775" max="12775" width="15.140625" style="6" customWidth="1"/>
    <col min="12776" max="12776" width="5" style="6" customWidth="1"/>
    <col min="12777" max="12777" width="6.28515625" style="6" customWidth="1"/>
    <col min="12778" max="12778" width="13.85546875" style="6" customWidth="1"/>
    <col min="12779" max="12780" width="6.42578125" style="6" customWidth="1"/>
    <col min="12781" max="12784" width="6.85546875" style="6" customWidth="1"/>
    <col min="12785" max="12785" width="10.7109375" style="6" customWidth="1"/>
    <col min="12786" max="12786" width="18.42578125" style="6" customWidth="1"/>
    <col min="12787" max="12787" width="8.140625" style="6" customWidth="1"/>
    <col min="12788" max="12788" width="27.42578125" style="6" customWidth="1"/>
    <col min="12789" max="12789" width="20.85546875" style="6" customWidth="1"/>
    <col min="12790" max="12790" width="16.28515625" style="6" customWidth="1"/>
    <col min="12791" max="12791" width="14.28515625" style="6" customWidth="1"/>
    <col min="12792" max="12792" width="9.140625" style="6"/>
    <col min="12793" max="12794" width="8.7109375" style="6" customWidth="1"/>
    <col min="12795" max="13026" width="9.140625" style="6"/>
    <col min="13027" max="13027" width="3.28515625" style="6" customWidth="1"/>
    <col min="13028" max="13028" width="29.140625" style="6" customWidth="1"/>
    <col min="13029" max="13029" width="11.42578125" style="6" customWidth="1"/>
    <col min="13030" max="13030" width="12.28515625" style="6" customWidth="1"/>
    <col min="13031" max="13031" width="15.140625" style="6" customWidth="1"/>
    <col min="13032" max="13032" width="5" style="6" customWidth="1"/>
    <col min="13033" max="13033" width="6.28515625" style="6" customWidth="1"/>
    <col min="13034" max="13034" width="13.85546875" style="6" customWidth="1"/>
    <col min="13035" max="13036" width="6.42578125" style="6" customWidth="1"/>
    <col min="13037" max="13040" width="6.85546875" style="6" customWidth="1"/>
    <col min="13041" max="13041" width="10.7109375" style="6" customWidth="1"/>
    <col min="13042" max="13042" width="18.42578125" style="6" customWidth="1"/>
    <col min="13043" max="13043" width="8.140625" style="6" customWidth="1"/>
    <col min="13044" max="13044" width="27.42578125" style="6" customWidth="1"/>
    <col min="13045" max="13045" width="20.85546875" style="6" customWidth="1"/>
    <col min="13046" max="13046" width="16.28515625" style="6" customWidth="1"/>
    <col min="13047" max="13047" width="14.28515625" style="6" customWidth="1"/>
    <col min="13048" max="13048" width="9.140625" style="6"/>
    <col min="13049" max="13050" width="8.7109375" style="6" customWidth="1"/>
    <col min="13051" max="13282" width="9.140625" style="6"/>
    <col min="13283" max="13283" width="3.28515625" style="6" customWidth="1"/>
    <col min="13284" max="13284" width="29.140625" style="6" customWidth="1"/>
    <col min="13285" max="13285" width="11.42578125" style="6" customWidth="1"/>
    <col min="13286" max="13286" width="12.28515625" style="6" customWidth="1"/>
    <col min="13287" max="13287" width="15.140625" style="6" customWidth="1"/>
    <col min="13288" max="13288" width="5" style="6" customWidth="1"/>
    <col min="13289" max="13289" width="6.28515625" style="6" customWidth="1"/>
    <col min="13290" max="13290" width="13.85546875" style="6" customWidth="1"/>
    <col min="13291" max="13292" width="6.42578125" style="6" customWidth="1"/>
    <col min="13293" max="13296" width="6.85546875" style="6" customWidth="1"/>
    <col min="13297" max="13297" width="10.7109375" style="6" customWidth="1"/>
    <col min="13298" max="13298" width="18.42578125" style="6" customWidth="1"/>
    <col min="13299" max="13299" width="8.140625" style="6" customWidth="1"/>
    <col min="13300" max="13300" width="27.42578125" style="6" customWidth="1"/>
    <col min="13301" max="13301" width="20.85546875" style="6" customWidth="1"/>
    <col min="13302" max="13302" width="16.28515625" style="6" customWidth="1"/>
    <col min="13303" max="13303" width="14.28515625" style="6" customWidth="1"/>
    <col min="13304" max="13304" width="9.140625" style="6"/>
    <col min="13305" max="13306" width="8.7109375" style="6" customWidth="1"/>
    <col min="13307" max="13538" width="9.140625" style="6"/>
    <col min="13539" max="13539" width="3.28515625" style="6" customWidth="1"/>
    <col min="13540" max="13540" width="29.140625" style="6" customWidth="1"/>
    <col min="13541" max="13541" width="11.42578125" style="6" customWidth="1"/>
    <col min="13542" max="13542" width="12.28515625" style="6" customWidth="1"/>
    <col min="13543" max="13543" width="15.140625" style="6" customWidth="1"/>
    <col min="13544" max="13544" width="5" style="6" customWidth="1"/>
    <col min="13545" max="13545" width="6.28515625" style="6" customWidth="1"/>
    <col min="13546" max="13546" width="13.85546875" style="6" customWidth="1"/>
    <col min="13547" max="13548" width="6.42578125" style="6" customWidth="1"/>
    <col min="13549" max="13552" width="6.85546875" style="6" customWidth="1"/>
    <col min="13553" max="13553" width="10.7109375" style="6" customWidth="1"/>
    <col min="13554" max="13554" width="18.42578125" style="6" customWidth="1"/>
    <col min="13555" max="13555" width="8.140625" style="6" customWidth="1"/>
    <col min="13556" max="13556" width="27.42578125" style="6" customWidth="1"/>
    <col min="13557" max="13557" width="20.85546875" style="6" customWidth="1"/>
    <col min="13558" max="13558" width="16.28515625" style="6" customWidth="1"/>
    <col min="13559" max="13559" width="14.28515625" style="6" customWidth="1"/>
    <col min="13560" max="13560" width="9.140625" style="6"/>
    <col min="13561" max="13562" width="8.7109375" style="6" customWidth="1"/>
    <col min="13563" max="13794" width="9.140625" style="6"/>
    <col min="13795" max="13795" width="3.28515625" style="6" customWidth="1"/>
    <col min="13796" max="13796" width="29.140625" style="6" customWidth="1"/>
    <col min="13797" max="13797" width="11.42578125" style="6" customWidth="1"/>
    <col min="13798" max="13798" width="12.28515625" style="6" customWidth="1"/>
    <col min="13799" max="13799" width="15.140625" style="6" customWidth="1"/>
    <col min="13800" max="13800" width="5" style="6" customWidth="1"/>
    <col min="13801" max="13801" width="6.28515625" style="6" customWidth="1"/>
    <col min="13802" max="13802" width="13.85546875" style="6" customWidth="1"/>
    <col min="13803" max="13804" width="6.42578125" style="6" customWidth="1"/>
    <col min="13805" max="13808" width="6.85546875" style="6" customWidth="1"/>
    <col min="13809" max="13809" width="10.7109375" style="6" customWidth="1"/>
    <col min="13810" max="13810" width="18.42578125" style="6" customWidth="1"/>
    <col min="13811" max="13811" width="8.140625" style="6" customWidth="1"/>
    <col min="13812" max="13812" width="27.42578125" style="6" customWidth="1"/>
    <col min="13813" max="13813" width="20.85546875" style="6" customWidth="1"/>
    <col min="13814" max="13814" width="16.28515625" style="6" customWidth="1"/>
    <col min="13815" max="13815" width="14.28515625" style="6" customWidth="1"/>
    <col min="13816" max="13816" width="9.140625" style="6"/>
    <col min="13817" max="13818" width="8.7109375" style="6" customWidth="1"/>
    <col min="13819" max="14050" width="9.140625" style="6"/>
    <col min="14051" max="14051" width="3.28515625" style="6" customWidth="1"/>
    <col min="14052" max="14052" width="29.140625" style="6" customWidth="1"/>
    <col min="14053" max="14053" width="11.42578125" style="6" customWidth="1"/>
    <col min="14054" max="14054" width="12.28515625" style="6" customWidth="1"/>
    <col min="14055" max="14055" width="15.140625" style="6" customWidth="1"/>
    <col min="14056" max="14056" width="5" style="6" customWidth="1"/>
    <col min="14057" max="14057" width="6.28515625" style="6" customWidth="1"/>
    <col min="14058" max="14058" width="13.85546875" style="6" customWidth="1"/>
    <col min="14059" max="14060" width="6.42578125" style="6" customWidth="1"/>
    <col min="14061" max="14064" width="6.85546875" style="6" customWidth="1"/>
    <col min="14065" max="14065" width="10.7109375" style="6" customWidth="1"/>
    <col min="14066" max="14066" width="18.42578125" style="6" customWidth="1"/>
    <col min="14067" max="14067" width="8.140625" style="6" customWidth="1"/>
    <col min="14068" max="14068" width="27.42578125" style="6" customWidth="1"/>
    <col min="14069" max="14069" width="20.85546875" style="6" customWidth="1"/>
    <col min="14070" max="14070" width="16.28515625" style="6" customWidth="1"/>
    <col min="14071" max="14071" width="14.28515625" style="6" customWidth="1"/>
    <col min="14072" max="14072" width="9.140625" style="6"/>
    <col min="14073" max="14074" width="8.7109375" style="6" customWidth="1"/>
    <col min="14075" max="14306" width="9.140625" style="6"/>
    <col min="14307" max="14307" width="3.28515625" style="6" customWidth="1"/>
    <col min="14308" max="14308" width="29.140625" style="6" customWidth="1"/>
    <col min="14309" max="14309" width="11.42578125" style="6" customWidth="1"/>
    <col min="14310" max="14310" width="12.28515625" style="6" customWidth="1"/>
    <col min="14311" max="14311" width="15.140625" style="6" customWidth="1"/>
    <col min="14312" max="14312" width="5" style="6" customWidth="1"/>
    <col min="14313" max="14313" width="6.28515625" style="6" customWidth="1"/>
    <col min="14314" max="14314" width="13.85546875" style="6" customWidth="1"/>
    <col min="14315" max="14316" width="6.42578125" style="6" customWidth="1"/>
    <col min="14317" max="14320" width="6.85546875" style="6" customWidth="1"/>
    <col min="14321" max="14321" width="10.7109375" style="6" customWidth="1"/>
    <col min="14322" max="14322" width="18.42578125" style="6" customWidth="1"/>
    <col min="14323" max="14323" width="8.140625" style="6" customWidth="1"/>
    <col min="14324" max="14324" width="27.42578125" style="6" customWidth="1"/>
    <col min="14325" max="14325" width="20.85546875" style="6" customWidth="1"/>
    <col min="14326" max="14326" width="16.28515625" style="6" customWidth="1"/>
    <col min="14327" max="14327" width="14.28515625" style="6" customWidth="1"/>
    <col min="14328" max="14328" width="9.140625" style="6"/>
    <col min="14329" max="14330" width="8.7109375" style="6" customWidth="1"/>
    <col min="14331" max="14562" width="9.140625" style="6"/>
    <col min="14563" max="14563" width="3.28515625" style="6" customWidth="1"/>
    <col min="14564" max="14564" width="29.140625" style="6" customWidth="1"/>
    <col min="14565" max="14565" width="11.42578125" style="6" customWidth="1"/>
    <col min="14566" max="14566" width="12.28515625" style="6" customWidth="1"/>
    <col min="14567" max="14567" width="15.140625" style="6" customWidth="1"/>
    <col min="14568" max="14568" width="5" style="6" customWidth="1"/>
    <col min="14569" max="14569" width="6.28515625" style="6" customWidth="1"/>
    <col min="14570" max="14570" width="13.85546875" style="6" customWidth="1"/>
    <col min="14571" max="14572" width="6.42578125" style="6" customWidth="1"/>
    <col min="14573" max="14576" width="6.85546875" style="6" customWidth="1"/>
    <col min="14577" max="14577" width="10.7109375" style="6" customWidth="1"/>
    <col min="14578" max="14578" width="18.42578125" style="6" customWidth="1"/>
    <col min="14579" max="14579" width="8.140625" style="6" customWidth="1"/>
    <col min="14580" max="14580" width="27.42578125" style="6" customWidth="1"/>
    <col min="14581" max="14581" width="20.85546875" style="6" customWidth="1"/>
    <col min="14582" max="14582" width="16.28515625" style="6" customWidth="1"/>
    <col min="14583" max="14583" width="14.28515625" style="6" customWidth="1"/>
    <col min="14584" max="14584" width="9.140625" style="6"/>
    <col min="14585" max="14586" width="8.7109375" style="6" customWidth="1"/>
    <col min="14587" max="14818" width="9.140625" style="6"/>
    <col min="14819" max="14819" width="3.28515625" style="6" customWidth="1"/>
    <col min="14820" max="14820" width="29.140625" style="6" customWidth="1"/>
    <col min="14821" max="14821" width="11.42578125" style="6" customWidth="1"/>
    <col min="14822" max="14822" width="12.28515625" style="6" customWidth="1"/>
    <col min="14823" max="14823" width="15.140625" style="6" customWidth="1"/>
    <col min="14824" max="14824" width="5" style="6" customWidth="1"/>
    <col min="14825" max="14825" width="6.28515625" style="6" customWidth="1"/>
    <col min="14826" max="14826" width="13.85546875" style="6" customWidth="1"/>
    <col min="14827" max="14828" width="6.42578125" style="6" customWidth="1"/>
    <col min="14829" max="14832" width="6.85546875" style="6" customWidth="1"/>
    <col min="14833" max="14833" width="10.7109375" style="6" customWidth="1"/>
    <col min="14834" max="14834" width="18.42578125" style="6" customWidth="1"/>
    <col min="14835" max="14835" width="8.140625" style="6" customWidth="1"/>
    <col min="14836" max="14836" width="27.42578125" style="6" customWidth="1"/>
    <col min="14837" max="14837" width="20.85546875" style="6" customWidth="1"/>
    <col min="14838" max="14838" width="16.28515625" style="6" customWidth="1"/>
    <col min="14839" max="14839" width="14.28515625" style="6" customWidth="1"/>
    <col min="14840" max="14840" width="9.140625" style="6"/>
    <col min="14841" max="14842" width="8.7109375" style="6" customWidth="1"/>
    <col min="14843" max="15074" width="9.140625" style="6"/>
    <col min="15075" max="15075" width="3.28515625" style="6" customWidth="1"/>
    <col min="15076" max="15076" width="29.140625" style="6" customWidth="1"/>
    <col min="15077" max="15077" width="11.42578125" style="6" customWidth="1"/>
    <col min="15078" max="15078" width="12.28515625" style="6" customWidth="1"/>
    <col min="15079" max="15079" width="15.140625" style="6" customWidth="1"/>
    <col min="15080" max="15080" width="5" style="6" customWidth="1"/>
    <col min="15081" max="15081" width="6.28515625" style="6" customWidth="1"/>
    <col min="15082" max="15082" width="13.85546875" style="6" customWidth="1"/>
    <col min="15083" max="15084" width="6.42578125" style="6" customWidth="1"/>
    <col min="15085" max="15088" width="6.85546875" style="6" customWidth="1"/>
    <col min="15089" max="15089" width="10.7109375" style="6" customWidth="1"/>
    <col min="15090" max="15090" width="18.42578125" style="6" customWidth="1"/>
    <col min="15091" max="15091" width="8.140625" style="6" customWidth="1"/>
    <col min="15092" max="15092" width="27.42578125" style="6" customWidth="1"/>
    <col min="15093" max="15093" width="20.85546875" style="6" customWidth="1"/>
    <col min="15094" max="15094" width="16.28515625" style="6" customWidth="1"/>
    <col min="15095" max="15095" width="14.28515625" style="6" customWidth="1"/>
    <col min="15096" max="15096" width="9.140625" style="6"/>
    <col min="15097" max="15098" width="8.7109375" style="6" customWidth="1"/>
    <col min="15099" max="15330" width="9.140625" style="6"/>
    <col min="15331" max="15331" width="3.28515625" style="6" customWidth="1"/>
    <col min="15332" max="15332" width="29.140625" style="6" customWidth="1"/>
    <col min="15333" max="15333" width="11.42578125" style="6" customWidth="1"/>
    <col min="15334" max="15334" width="12.28515625" style="6" customWidth="1"/>
    <col min="15335" max="15335" width="15.140625" style="6" customWidth="1"/>
    <col min="15336" max="15336" width="5" style="6" customWidth="1"/>
    <col min="15337" max="15337" width="6.28515625" style="6" customWidth="1"/>
    <col min="15338" max="15338" width="13.85546875" style="6" customWidth="1"/>
    <col min="15339" max="15340" width="6.42578125" style="6" customWidth="1"/>
    <col min="15341" max="15344" width="6.85546875" style="6" customWidth="1"/>
    <col min="15345" max="15345" width="10.7109375" style="6" customWidth="1"/>
    <col min="15346" max="15346" width="18.42578125" style="6" customWidth="1"/>
    <col min="15347" max="15347" width="8.140625" style="6" customWidth="1"/>
    <col min="15348" max="15348" width="27.42578125" style="6" customWidth="1"/>
    <col min="15349" max="15349" width="20.85546875" style="6" customWidth="1"/>
    <col min="15350" max="15350" width="16.28515625" style="6" customWidth="1"/>
    <col min="15351" max="15351" width="14.28515625" style="6" customWidth="1"/>
    <col min="15352" max="15352" width="9.140625" style="6"/>
    <col min="15353" max="15354" width="8.7109375" style="6" customWidth="1"/>
    <col min="15355" max="15586" width="9.140625" style="6"/>
    <col min="15587" max="15587" width="3.28515625" style="6" customWidth="1"/>
    <col min="15588" max="15588" width="29.140625" style="6" customWidth="1"/>
    <col min="15589" max="15589" width="11.42578125" style="6" customWidth="1"/>
    <col min="15590" max="15590" width="12.28515625" style="6" customWidth="1"/>
    <col min="15591" max="15591" width="15.140625" style="6" customWidth="1"/>
    <col min="15592" max="15592" width="5" style="6" customWidth="1"/>
    <col min="15593" max="15593" width="6.28515625" style="6" customWidth="1"/>
    <col min="15594" max="15594" width="13.85546875" style="6" customWidth="1"/>
    <col min="15595" max="15596" width="6.42578125" style="6" customWidth="1"/>
    <col min="15597" max="15600" width="6.85546875" style="6" customWidth="1"/>
    <col min="15601" max="15601" width="10.7109375" style="6" customWidth="1"/>
    <col min="15602" max="15602" width="18.42578125" style="6" customWidth="1"/>
    <col min="15603" max="15603" width="8.140625" style="6" customWidth="1"/>
    <col min="15604" max="15604" width="27.42578125" style="6" customWidth="1"/>
    <col min="15605" max="15605" width="20.85546875" style="6" customWidth="1"/>
    <col min="15606" max="15606" width="16.28515625" style="6" customWidth="1"/>
    <col min="15607" max="15607" width="14.28515625" style="6" customWidth="1"/>
    <col min="15608" max="15608" width="9.140625" style="6"/>
    <col min="15609" max="15610" width="8.7109375" style="6" customWidth="1"/>
    <col min="15611" max="15842" width="9.140625" style="6"/>
    <col min="15843" max="15843" width="3.28515625" style="6" customWidth="1"/>
    <col min="15844" max="15844" width="29.140625" style="6" customWidth="1"/>
    <col min="15845" max="15845" width="11.42578125" style="6" customWidth="1"/>
    <col min="15846" max="15846" width="12.28515625" style="6" customWidth="1"/>
    <col min="15847" max="15847" width="15.140625" style="6" customWidth="1"/>
    <col min="15848" max="15848" width="5" style="6" customWidth="1"/>
    <col min="15849" max="15849" width="6.28515625" style="6" customWidth="1"/>
    <col min="15850" max="15850" width="13.85546875" style="6" customWidth="1"/>
    <col min="15851" max="15852" width="6.42578125" style="6" customWidth="1"/>
    <col min="15853" max="15856" width="6.85546875" style="6" customWidth="1"/>
    <col min="15857" max="15857" width="10.7109375" style="6" customWidth="1"/>
    <col min="15858" max="15858" width="18.42578125" style="6" customWidth="1"/>
    <col min="15859" max="15859" width="8.140625" style="6" customWidth="1"/>
    <col min="15860" max="15860" width="27.42578125" style="6" customWidth="1"/>
    <col min="15861" max="15861" width="20.85546875" style="6" customWidth="1"/>
    <col min="15862" max="15862" width="16.28515625" style="6" customWidth="1"/>
    <col min="15863" max="15863" width="14.28515625" style="6" customWidth="1"/>
    <col min="15864" max="15864" width="9.140625" style="6"/>
    <col min="15865" max="15866" width="8.7109375" style="6" customWidth="1"/>
    <col min="15867" max="16098" width="9.140625" style="6"/>
    <col min="16099" max="16099" width="3.28515625" style="6" customWidth="1"/>
    <col min="16100" max="16100" width="29.140625" style="6" customWidth="1"/>
    <col min="16101" max="16101" width="11.42578125" style="6" customWidth="1"/>
    <col min="16102" max="16102" width="12.28515625" style="6" customWidth="1"/>
    <col min="16103" max="16103" width="15.140625" style="6" customWidth="1"/>
    <col min="16104" max="16104" width="5" style="6" customWidth="1"/>
    <col min="16105" max="16105" width="6.28515625" style="6" customWidth="1"/>
    <col min="16106" max="16106" width="13.85546875" style="6" customWidth="1"/>
    <col min="16107" max="16108" width="6.42578125" style="6" customWidth="1"/>
    <col min="16109" max="16112" width="6.85546875" style="6" customWidth="1"/>
    <col min="16113" max="16113" width="10.7109375" style="6" customWidth="1"/>
    <col min="16114" max="16114" width="18.42578125" style="6" customWidth="1"/>
    <col min="16115" max="16115" width="8.140625" style="6" customWidth="1"/>
    <col min="16116" max="16116" width="27.42578125" style="6" customWidth="1"/>
    <col min="16117" max="16117" width="20.85546875" style="6" customWidth="1"/>
    <col min="16118" max="16118" width="16.28515625" style="6" customWidth="1"/>
    <col min="16119" max="16119" width="14.28515625" style="6" customWidth="1"/>
    <col min="16120" max="16120" width="9.140625" style="6"/>
    <col min="16121" max="16122" width="8.7109375" style="6" customWidth="1"/>
    <col min="16123" max="16384" width="9.140625" style="6"/>
  </cols>
  <sheetData>
    <row r="1" spans="1:24" s="2" customFormat="1" ht="15" customHeight="1" x14ac:dyDescent="0.25">
      <c r="A1" s="75" t="s">
        <v>154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</row>
    <row r="2" spans="1:24" s="2" customFormat="1" ht="15" customHeight="1" x14ac:dyDescent="0.25">
      <c r="A2" s="3"/>
      <c r="B2" s="6"/>
      <c r="C2" s="7"/>
      <c r="D2" s="5"/>
      <c r="E2" s="8"/>
      <c r="F2" s="5"/>
      <c r="G2" s="6"/>
      <c r="H2" s="39"/>
      <c r="I2" s="39"/>
      <c r="J2" s="39"/>
      <c r="K2" s="39"/>
      <c r="L2" s="39"/>
      <c r="M2" s="39"/>
      <c r="N2" s="39"/>
      <c r="O2" s="39"/>
      <c r="P2" s="39"/>
      <c r="Q2" s="39"/>
      <c r="R2" s="1"/>
      <c r="S2" s="1"/>
      <c r="T2" s="1"/>
      <c r="U2" s="1"/>
      <c r="V2" s="1"/>
      <c r="W2" s="1"/>
      <c r="X2" s="1"/>
    </row>
    <row r="3" spans="1:24" s="2" customFormat="1" ht="15" customHeight="1" x14ac:dyDescent="0.25">
      <c r="A3" s="3"/>
      <c r="B3" s="64" t="s">
        <v>150</v>
      </c>
      <c r="C3" s="65"/>
      <c r="D3" s="66"/>
      <c r="E3" s="67"/>
      <c r="F3" s="66"/>
      <c r="G3" s="68"/>
      <c r="H3" s="70"/>
      <c r="I3" s="76" t="s">
        <v>0</v>
      </c>
      <c r="J3" s="76"/>
      <c r="K3" s="76"/>
      <c r="L3" s="76"/>
      <c r="M3" s="76"/>
      <c r="N3" s="76"/>
      <c r="O3" s="76"/>
      <c r="P3" s="76"/>
      <c r="Q3" s="76"/>
      <c r="R3" s="4"/>
      <c r="S3" s="4"/>
      <c r="T3" s="4"/>
      <c r="U3" s="4"/>
      <c r="V3" s="4"/>
      <c r="W3" s="4"/>
      <c r="X3" s="4"/>
    </row>
    <row r="4" spans="1:24" s="2" customFormat="1" ht="15" customHeight="1" x14ac:dyDescent="0.25">
      <c r="A4" s="40"/>
      <c r="B4" s="64" t="s">
        <v>155</v>
      </c>
      <c r="C4" s="71"/>
      <c r="D4" s="72"/>
      <c r="E4" s="73"/>
      <c r="F4" s="72"/>
      <c r="G4" s="74"/>
      <c r="H4" s="69"/>
      <c r="I4" s="69"/>
      <c r="J4" s="69"/>
      <c r="K4" s="69"/>
      <c r="L4" s="69"/>
      <c r="M4" s="69"/>
      <c r="N4" s="69"/>
      <c r="O4" s="69"/>
      <c r="P4" s="69"/>
      <c r="Q4" s="69"/>
      <c r="R4" s="4"/>
      <c r="S4" s="4"/>
      <c r="T4" s="4"/>
      <c r="U4" s="4"/>
      <c r="V4" s="4"/>
      <c r="W4" s="4"/>
      <c r="X4" s="4"/>
    </row>
    <row r="5" spans="1:24" s="2" customFormat="1" ht="15" customHeight="1" x14ac:dyDescent="0.25">
      <c r="A5" s="3"/>
      <c r="B5" s="6"/>
      <c r="C5" s="7"/>
      <c r="D5" s="5"/>
      <c r="E5" s="8"/>
      <c r="F5" s="5"/>
      <c r="G5" s="6"/>
      <c r="H5" s="9"/>
      <c r="I5" s="9"/>
      <c r="J5" s="9"/>
      <c r="K5" s="9"/>
      <c r="L5" s="9"/>
      <c r="M5" s="9"/>
      <c r="N5" s="9"/>
      <c r="O5" s="9"/>
      <c r="P5" s="9"/>
      <c r="Q5" s="9"/>
      <c r="R5" s="4"/>
      <c r="S5" s="4"/>
      <c r="T5" s="4"/>
      <c r="U5" s="4"/>
      <c r="V5" s="4"/>
      <c r="W5" s="4"/>
      <c r="X5" s="4"/>
    </row>
    <row r="6" spans="1:24" ht="15" customHeight="1" x14ac:dyDescent="0.25">
      <c r="B6" s="6"/>
      <c r="D6" s="5"/>
      <c r="E6" s="8"/>
      <c r="F6" s="5"/>
      <c r="G6" s="6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s="7" customFormat="1" ht="30" customHeight="1" x14ac:dyDescent="0.25">
      <c r="A7" s="77" t="s">
        <v>1</v>
      </c>
      <c r="B7" s="77" t="s">
        <v>2</v>
      </c>
      <c r="C7" s="77" t="s">
        <v>3</v>
      </c>
      <c r="D7" s="77"/>
      <c r="E7" s="77"/>
      <c r="F7" s="77"/>
      <c r="G7" s="77"/>
      <c r="H7" s="77" t="s">
        <v>4</v>
      </c>
      <c r="I7" s="77" t="s">
        <v>5</v>
      </c>
      <c r="J7" s="77"/>
      <c r="K7" s="78" t="s">
        <v>6</v>
      </c>
      <c r="L7" s="78"/>
      <c r="M7" s="78"/>
      <c r="N7" s="78"/>
      <c r="O7" s="77" t="s">
        <v>7</v>
      </c>
      <c r="P7" s="77"/>
      <c r="Q7" s="77"/>
      <c r="R7" s="77" t="s">
        <v>8</v>
      </c>
      <c r="S7" s="77"/>
      <c r="T7" s="77" t="s">
        <v>9</v>
      </c>
      <c r="U7" s="77" t="s">
        <v>10</v>
      </c>
      <c r="V7" s="77" t="s">
        <v>11</v>
      </c>
      <c r="W7" s="79" t="s">
        <v>12</v>
      </c>
      <c r="X7" s="79"/>
    </row>
    <row r="8" spans="1:24" s="21" customFormat="1" ht="30" customHeight="1" x14ac:dyDescent="0.25">
      <c r="A8" s="77"/>
      <c r="B8" s="77"/>
      <c r="C8" s="15" t="s">
        <v>13</v>
      </c>
      <c r="D8" s="15" t="s">
        <v>14</v>
      </c>
      <c r="E8" s="18" t="s">
        <v>15</v>
      </c>
      <c r="F8" s="15" t="s">
        <v>16</v>
      </c>
      <c r="G8" s="15" t="s">
        <v>17</v>
      </c>
      <c r="H8" s="77"/>
      <c r="I8" s="19" t="s">
        <v>18</v>
      </c>
      <c r="J8" s="20" t="s">
        <v>19</v>
      </c>
      <c r="K8" s="16" t="s">
        <v>20</v>
      </c>
      <c r="L8" s="16" t="s">
        <v>21</v>
      </c>
      <c r="M8" s="16" t="s">
        <v>22</v>
      </c>
      <c r="N8" s="16" t="s">
        <v>23</v>
      </c>
      <c r="O8" s="15" t="s">
        <v>24</v>
      </c>
      <c r="P8" s="15" t="s">
        <v>25</v>
      </c>
      <c r="Q8" s="15" t="s">
        <v>26</v>
      </c>
      <c r="R8" s="15" t="s">
        <v>24</v>
      </c>
      <c r="S8" s="15" t="s">
        <v>25</v>
      </c>
      <c r="T8" s="77"/>
      <c r="U8" s="77"/>
      <c r="V8" s="77"/>
      <c r="W8" s="17" t="s">
        <v>27</v>
      </c>
      <c r="X8" s="17" t="s">
        <v>28</v>
      </c>
    </row>
    <row r="9" spans="1:24" s="35" customFormat="1" ht="15" customHeight="1" x14ac:dyDescent="0.25">
      <c r="A9" s="22">
        <v>1</v>
      </c>
      <c r="B9" s="23" t="s">
        <v>57</v>
      </c>
      <c r="C9" s="23" t="s">
        <v>50</v>
      </c>
      <c r="D9" s="24"/>
      <c r="E9" s="25" t="s">
        <v>58</v>
      </c>
      <c r="F9" s="22" t="s">
        <v>30</v>
      </c>
      <c r="G9" s="26" t="s">
        <v>31</v>
      </c>
      <c r="H9" s="26" t="s">
        <v>59</v>
      </c>
      <c r="I9" s="27">
        <v>40</v>
      </c>
      <c r="J9" s="22" t="s">
        <v>32</v>
      </c>
      <c r="K9" s="28">
        <v>1429</v>
      </c>
      <c r="L9" s="28">
        <v>0</v>
      </c>
      <c r="M9" s="28">
        <v>0</v>
      </c>
      <c r="N9" s="29">
        <f t="shared" ref="N9:N49" si="0">SUM(K9:M9)</f>
        <v>1429</v>
      </c>
      <c r="O9" s="30" t="s">
        <v>33</v>
      </c>
      <c r="P9" s="30" t="s">
        <v>34</v>
      </c>
      <c r="Q9" s="31" t="s">
        <v>35</v>
      </c>
      <c r="R9" s="32" t="s">
        <v>36</v>
      </c>
      <c r="S9" s="32" t="s">
        <v>37</v>
      </c>
      <c r="T9" s="33" t="s">
        <v>153</v>
      </c>
      <c r="U9" s="34" t="s">
        <v>152</v>
      </c>
      <c r="V9" s="34" t="s">
        <v>38</v>
      </c>
      <c r="W9" s="62">
        <v>46023</v>
      </c>
      <c r="X9" s="62">
        <v>46387</v>
      </c>
    </row>
    <row r="10" spans="1:24" s="35" customFormat="1" ht="18.600000000000001" customHeight="1" x14ac:dyDescent="0.25">
      <c r="A10" s="22">
        <v>2</v>
      </c>
      <c r="B10" s="23" t="s">
        <v>60</v>
      </c>
      <c r="C10" s="23" t="s">
        <v>31</v>
      </c>
      <c r="D10" s="60" t="s">
        <v>61</v>
      </c>
      <c r="E10" s="25" t="s">
        <v>62</v>
      </c>
      <c r="F10" s="22" t="s">
        <v>30</v>
      </c>
      <c r="G10" s="26" t="s">
        <v>31</v>
      </c>
      <c r="H10" s="26" t="s">
        <v>63</v>
      </c>
      <c r="I10" s="27">
        <v>1</v>
      </c>
      <c r="J10" s="22" t="s">
        <v>32</v>
      </c>
      <c r="K10" s="28">
        <v>6280</v>
      </c>
      <c r="L10" s="28">
        <v>0</v>
      </c>
      <c r="M10" s="28">
        <v>0</v>
      </c>
      <c r="N10" s="29">
        <f t="shared" si="0"/>
        <v>6280</v>
      </c>
      <c r="O10" s="30" t="s">
        <v>33</v>
      </c>
      <c r="P10" s="30" t="s">
        <v>34</v>
      </c>
      <c r="Q10" s="31" t="s">
        <v>35</v>
      </c>
      <c r="R10" s="32" t="s">
        <v>36</v>
      </c>
      <c r="S10" s="32" t="s">
        <v>37</v>
      </c>
      <c r="T10" s="33" t="s">
        <v>153</v>
      </c>
      <c r="U10" s="34" t="s">
        <v>152</v>
      </c>
      <c r="V10" s="34" t="s">
        <v>38</v>
      </c>
      <c r="W10" s="62">
        <v>46023</v>
      </c>
      <c r="X10" s="62">
        <v>46387</v>
      </c>
    </row>
    <row r="11" spans="1:24" s="35" customFormat="1" ht="15" customHeight="1" x14ac:dyDescent="0.25">
      <c r="A11" s="22">
        <v>3</v>
      </c>
      <c r="B11" s="23" t="s">
        <v>60</v>
      </c>
      <c r="C11" s="23" t="s">
        <v>31</v>
      </c>
      <c r="D11" s="24"/>
      <c r="E11" s="25"/>
      <c r="F11" s="22" t="s">
        <v>30</v>
      </c>
      <c r="G11" s="26" t="s">
        <v>31</v>
      </c>
      <c r="H11" s="26" t="s">
        <v>64</v>
      </c>
      <c r="I11" s="27">
        <v>0.5</v>
      </c>
      <c r="J11" s="22" t="s">
        <v>41</v>
      </c>
      <c r="K11" s="28">
        <v>492</v>
      </c>
      <c r="L11" s="28">
        <v>914</v>
      </c>
      <c r="M11" s="28">
        <v>0</v>
      </c>
      <c r="N11" s="29">
        <f t="shared" si="0"/>
        <v>1406</v>
      </c>
      <c r="O11" s="30" t="s">
        <v>33</v>
      </c>
      <c r="P11" s="30" t="s">
        <v>34</v>
      </c>
      <c r="Q11" s="31" t="s">
        <v>35</v>
      </c>
      <c r="R11" s="32" t="s">
        <v>36</v>
      </c>
      <c r="S11" s="32" t="s">
        <v>37</v>
      </c>
      <c r="T11" s="33" t="s">
        <v>153</v>
      </c>
      <c r="U11" s="34" t="s">
        <v>152</v>
      </c>
      <c r="V11" s="34" t="s">
        <v>38</v>
      </c>
      <c r="W11" s="62">
        <v>46023</v>
      </c>
      <c r="X11" s="62">
        <v>46387</v>
      </c>
    </row>
    <row r="12" spans="1:24" s="35" customFormat="1" ht="15" customHeight="1" x14ac:dyDescent="0.25">
      <c r="A12" s="22">
        <v>4</v>
      </c>
      <c r="B12" s="23" t="s">
        <v>60</v>
      </c>
      <c r="C12" s="23" t="s">
        <v>31</v>
      </c>
      <c r="D12" s="24" t="s">
        <v>65</v>
      </c>
      <c r="E12" s="25" t="s">
        <v>66</v>
      </c>
      <c r="F12" s="22" t="s">
        <v>30</v>
      </c>
      <c r="G12" s="26" t="s">
        <v>31</v>
      </c>
      <c r="H12" s="43" t="s">
        <v>67</v>
      </c>
      <c r="I12" s="27">
        <v>1</v>
      </c>
      <c r="J12" s="22" t="s">
        <v>41</v>
      </c>
      <c r="K12" s="28">
        <v>239</v>
      </c>
      <c r="L12" s="28">
        <v>445</v>
      </c>
      <c r="M12" s="28">
        <v>0</v>
      </c>
      <c r="N12" s="29">
        <f t="shared" si="0"/>
        <v>684</v>
      </c>
      <c r="O12" s="30" t="s">
        <v>33</v>
      </c>
      <c r="P12" s="30" t="s">
        <v>34</v>
      </c>
      <c r="Q12" s="31" t="s">
        <v>35</v>
      </c>
      <c r="R12" s="32" t="s">
        <v>36</v>
      </c>
      <c r="S12" s="32" t="s">
        <v>37</v>
      </c>
      <c r="T12" s="33" t="s">
        <v>153</v>
      </c>
      <c r="U12" s="34" t="s">
        <v>152</v>
      </c>
      <c r="V12" s="34" t="s">
        <v>38</v>
      </c>
      <c r="W12" s="62">
        <v>46023</v>
      </c>
      <c r="X12" s="62">
        <v>46387</v>
      </c>
    </row>
    <row r="13" spans="1:24" s="35" customFormat="1" ht="15" customHeight="1" x14ac:dyDescent="0.25">
      <c r="A13" s="22">
        <v>5</v>
      </c>
      <c r="B13" s="23" t="s">
        <v>68</v>
      </c>
      <c r="C13" s="23" t="s">
        <v>31</v>
      </c>
      <c r="D13" s="61" t="s">
        <v>69</v>
      </c>
      <c r="E13" s="25" t="s">
        <v>70</v>
      </c>
      <c r="F13" s="22" t="s">
        <v>30</v>
      </c>
      <c r="G13" s="26" t="s">
        <v>31</v>
      </c>
      <c r="H13" s="26" t="s">
        <v>71</v>
      </c>
      <c r="I13" s="27">
        <v>1</v>
      </c>
      <c r="J13" s="22" t="s">
        <v>32</v>
      </c>
      <c r="K13" s="28">
        <v>640</v>
      </c>
      <c r="L13" s="28">
        <v>0</v>
      </c>
      <c r="M13" s="28">
        <v>0</v>
      </c>
      <c r="N13" s="29">
        <f t="shared" si="0"/>
        <v>640</v>
      </c>
      <c r="O13" s="30" t="s">
        <v>33</v>
      </c>
      <c r="P13" s="30" t="s">
        <v>34</v>
      </c>
      <c r="Q13" s="31" t="s">
        <v>35</v>
      </c>
      <c r="R13" s="32" t="s">
        <v>36</v>
      </c>
      <c r="S13" s="32" t="s">
        <v>37</v>
      </c>
      <c r="T13" s="33" t="s">
        <v>153</v>
      </c>
      <c r="U13" s="34" t="s">
        <v>152</v>
      </c>
      <c r="V13" s="34" t="s">
        <v>38</v>
      </c>
      <c r="W13" s="62">
        <v>46023</v>
      </c>
      <c r="X13" s="62">
        <v>46387</v>
      </c>
    </row>
    <row r="14" spans="1:24" s="35" customFormat="1" ht="15" customHeight="1" x14ac:dyDescent="0.25">
      <c r="A14" s="22">
        <v>6</v>
      </c>
      <c r="B14" s="23" t="s">
        <v>72</v>
      </c>
      <c r="C14" s="23" t="s">
        <v>31</v>
      </c>
      <c r="D14" s="24" t="s">
        <v>55</v>
      </c>
      <c r="E14" s="25" t="s">
        <v>73</v>
      </c>
      <c r="F14" s="22" t="s">
        <v>30</v>
      </c>
      <c r="G14" s="26" t="s">
        <v>31</v>
      </c>
      <c r="H14" s="26" t="s">
        <v>74</v>
      </c>
      <c r="I14" s="27">
        <v>1</v>
      </c>
      <c r="J14" s="22" t="s">
        <v>32</v>
      </c>
      <c r="K14" s="28">
        <v>260</v>
      </c>
      <c r="L14" s="28">
        <v>0</v>
      </c>
      <c r="M14" s="28">
        <v>0</v>
      </c>
      <c r="N14" s="29">
        <f t="shared" si="0"/>
        <v>260</v>
      </c>
      <c r="O14" s="30" t="s">
        <v>33</v>
      </c>
      <c r="P14" s="30" t="s">
        <v>34</v>
      </c>
      <c r="Q14" s="31" t="s">
        <v>35</v>
      </c>
      <c r="R14" s="32" t="s">
        <v>36</v>
      </c>
      <c r="S14" s="32" t="s">
        <v>37</v>
      </c>
      <c r="T14" s="33" t="s">
        <v>153</v>
      </c>
      <c r="U14" s="34" t="s">
        <v>152</v>
      </c>
      <c r="V14" s="34" t="s">
        <v>38</v>
      </c>
      <c r="W14" s="62">
        <v>46023</v>
      </c>
      <c r="X14" s="62">
        <v>46387</v>
      </c>
    </row>
    <row r="15" spans="1:24" s="35" customFormat="1" ht="15" customHeight="1" x14ac:dyDescent="0.25">
      <c r="A15" s="22">
        <v>7</v>
      </c>
      <c r="B15" s="23" t="s">
        <v>68</v>
      </c>
      <c r="C15" s="23" t="s">
        <v>31</v>
      </c>
      <c r="D15" s="24" t="s">
        <v>75</v>
      </c>
      <c r="E15" s="25" t="s">
        <v>76</v>
      </c>
      <c r="F15" s="22" t="s">
        <v>30</v>
      </c>
      <c r="G15" s="26" t="s">
        <v>31</v>
      </c>
      <c r="H15" s="26" t="s">
        <v>77</v>
      </c>
      <c r="I15" s="27">
        <v>1</v>
      </c>
      <c r="J15" s="22" t="s">
        <v>32</v>
      </c>
      <c r="K15" s="28">
        <v>955</v>
      </c>
      <c r="L15" s="28">
        <v>0</v>
      </c>
      <c r="M15" s="28">
        <v>0</v>
      </c>
      <c r="N15" s="29">
        <f t="shared" si="0"/>
        <v>955</v>
      </c>
      <c r="O15" s="30" t="s">
        <v>33</v>
      </c>
      <c r="P15" s="30" t="s">
        <v>34</v>
      </c>
      <c r="Q15" s="31" t="s">
        <v>35</v>
      </c>
      <c r="R15" s="32" t="s">
        <v>36</v>
      </c>
      <c r="S15" s="32" t="s">
        <v>37</v>
      </c>
      <c r="T15" s="33" t="s">
        <v>153</v>
      </c>
      <c r="U15" s="34" t="s">
        <v>152</v>
      </c>
      <c r="V15" s="34" t="s">
        <v>38</v>
      </c>
      <c r="W15" s="62">
        <v>46023</v>
      </c>
      <c r="X15" s="62">
        <v>46387</v>
      </c>
    </row>
    <row r="16" spans="1:24" s="35" customFormat="1" ht="15" customHeight="1" x14ac:dyDescent="0.25">
      <c r="A16" s="22">
        <v>8</v>
      </c>
      <c r="B16" s="23" t="s">
        <v>60</v>
      </c>
      <c r="C16" s="23" t="s">
        <v>31</v>
      </c>
      <c r="D16" s="24" t="s">
        <v>78</v>
      </c>
      <c r="E16" s="25" t="s">
        <v>79</v>
      </c>
      <c r="F16" s="22" t="s">
        <v>30</v>
      </c>
      <c r="G16" s="26" t="s">
        <v>31</v>
      </c>
      <c r="H16" s="26" t="s">
        <v>80</v>
      </c>
      <c r="I16" s="27">
        <v>1</v>
      </c>
      <c r="J16" s="22" t="s">
        <v>32</v>
      </c>
      <c r="K16" s="28">
        <v>1248</v>
      </c>
      <c r="L16" s="28">
        <v>0</v>
      </c>
      <c r="M16" s="28">
        <v>0</v>
      </c>
      <c r="N16" s="29">
        <f t="shared" si="0"/>
        <v>1248</v>
      </c>
      <c r="O16" s="30" t="s">
        <v>33</v>
      </c>
      <c r="P16" s="30" t="s">
        <v>34</v>
      </c>
      <c r="Q16" s="31" t="s">
        <v>35</v>
      </c>
      <c r="R16" s="32" t="s">
        <v>36</v>
      </c>
      <c r="S16" s="32" t="s">
        <v>37</v>
      </c>
      <c r="T16" s="33" t="s">
        <v>153</v>
      </c>
      <c r="U16" s="34" t="s">
        <v>152</v>
      </c>
      <c r="V16" s="34" t="s">
        <v>38</v>
      </c>
      <c r="W16" s="62">
        <v>46023</v>
      </c>
      <c r="X16" s="62">
        <v>46387</v>
      </c>
    </row>
    <row r="17" spans="1:24" s="35" customFormat="1" ht="15" customHeight="1" x14ac:dyDescent="0.25">
      <c r="A17" s="22">
        <v>9</v>
      </c>
      <c r="B17" s="23" t="s">
        <v>68</v>
      </c>
      <c r="C17" s="23" t="s">
        <v>52</v>
      </c>
      <c r="D17" s="24"/>
      <c r="E17" s="25" t="s">
        <v>81</v>
      </c>
      <c r="F17" s="22" t="s">
        <v>30</v>
      </c>
      <c r="G17" s="26" t="s">
        <v>31</v>
      </c>
      <c r="H17" s="26" t="s">
        <v>82</v>
      </c>
      <c r="I17" s="27">
        <v>1.5</v>
      </c>
      <c r="J17" s="22" t="s">
        <v>32</v>
      </c>
      <c r="K17" s="28">
        <v>3473</v>
      </c>
      <c r="L17" s="28">
        <v>0</v>
      </c>
      <c r="M17" s="28">
        <v>0</v>
      </c>
      <c r="N17" s="29">
        <f t="shared" si="0"/>
        <v>3473</v>
      </c>
      <c r="O17" s="30" t="s">
        <v>33</v>
      </c>
      <c r="P17" s="30" t="s">
        <v>34</v>
      </c>
      <c r="Q17" s="31" t="s">
        <v>35</v>
      </c>
      <c r="R17" s="32" t="s">
        <v>36</v>
      </c>
      <c r="S17" s="32" t="s">
        <v>37</v>
      </c>
      <c r="T17" s="33" t="s">
        <v>153</v>
      </c>
      <c r="U17" s="34" t="s">
        <v>152</v>
      </c>
      <c r="V17" s="34" t="s">
        <v>38</v>
      </c>
      <c r="W17" s="62">
        <v>46023</v>
      </c>
      <c r="X17" s="62">
        <v>46387</v>
      </c>
    </row>
    <row r="18" spans="1:24" s="35" customFormat="1" ht="15" customHeight="1" x14ac:dyDescent="0.25">
      <c r="A18" s="22">
        <v>10</v>
      </c>
      <c r="B18" s="23" t="s">
        <v>83</v>
      </c>
      <c r="C18" s="23" t="s">
        <v>51</v>
      </c>
      <c r="D18" s="24"/>
      <c r="E18" s="25" t="s">
        <v>84</v>
      </c>
      <c r="F18" s="22" t="s">
        <v>30</v>
      </c>
      <c r="G18" s="26" t="s">
        <v>31</v>
      </c>
      <c r="H18" s="26" t="s">
        <v>85</v>
      </c>
      <c r="I18" s="27">
        <v>0.6</v>
      </c>
      <c r="J18" s="22" t="s">
        <v>32</v>
      </c>
      <c r="K18" s="28">
        <v>1712</v>
      </c>
      <c r="L18" s="28">
        <v>0</v>
      </c>
      <c r="M18" s="28">
        <v>0</v>
      </c>
      <c r="N18" s="29">
        <f t="shared" si="0"/>
        <v>1712</v>
      </c>
      <c r="O18" s="30" t="s">
        <v>33</v>
      </c>
      <c r="P18" s="30" t="s">
        <v>34</v>
      </c>
      <c r="Q18" s="31" t="s">
        <v>35</v>
      </c>
      <c r="R18" s="32" t="s">
        <v>36</v>
      </c>
      <c r="S18" s="32" t="s">
        <v>37</v>
      </c>
      <c r="T18" s="33" t="s">
        <v>153</v>
      </c>
      <c r="U18" s="34" t="s">
        <v>152</v>
      </c>
      <c r="V18" s="34" t="s">
        <v>38</v>
      </c>
      <c r="W18" s="62">
        <v>46023</v>
      </c>
      <c r="X18" s="62">
        <v>46387</v>
      </c>
    </row>
    <row r="19" spans="1:24" s="35" customFormat="1" ht="15" customHeight="1" x14ac:dyDescent="0.25">
      <c r="A19" s="22">
        <v>11</v>
      </c>
      <c r="B19" s="23" t="s">
        <v>86</v>
      </c>
      <c r="C19" s="23" t="s">
        <v>42</v>
      </c>
      <c r="D19" s="24"/>
      <c r="E19" s="25" t="s">
        <v>87</v>
      </c>
      <c r="F19" s="22" t="s">
        <v>30</v>
      </c>
      <c r="G19" s="26" t="s">
        <v>31</v>
      </c>
      <c r="H19" s="26" t="s">
        <v>88</v>
      </c>
      <c r="I19" s="27">
        <v>0.5</v>
      </c>
      <c r="J19" s="22" t="s">
        <v>32</v>
      </c>
      <c r="K19" s="28">
        <v>1024</v>
      </c>
      <c r="L19" s="28">
        <v>0</v>
      </c>
      <c r="M19" s="28">
        <v>0</v>
      </c>
      <c r="N19" s="29">
        <f t="shared" si="0"/>
        <v>1024</v>
      </c>
      <c r="O19" s="30" t="s">
        <v>33</v>
      </c>
      <c r="P19" s="30" t="s">
        <v>34</v>
      </c>
      <c r="Q19" s="31" t="s">
        <v>35</v>
      </c>
      <c r="R19" s="32" t="s">
        <v>36</v>
      </c>
      <c r="S19" s="32" t="s">
        <v>37</v>
      </c>
      <c r="T19" s="33" t="s">
        <v>153</v>
      </c>
      <c r="U19" s="34" t="s">
        <v>152</v>
      </c>
      <c r="V19" s="34" t="s">
        <v>38</v>
      </c>
      <c r="W19" s="62">
        <v>46023</v>
      </c>
      <c r="X19" s="62">
        <v>46387</v>
      </c>
    </row>
    <row r="20" spans="1:24" s="35" customFormat="1" ht="15" customHeight="1" x14ac:dyDescent="0.25">
      <c r="A20" s="22">
        <v>12</v>
      </c>
      <c r="B20" s="23" t="s">
        <v>60</v>
      </c>
      <c r="C20" s="23" t="s">
        <v>46</v>
      </c>
      <c r="D20" s="24"/>
      <c r="E20" s="25" t="s">
        <v>89</v>
      </c>
      <c r="F20" s="22" t="s">
        <v>30</v>
      </c>
      <c r="G20" s="26" t="s">
        <v>31</v>
      </c>
      <c r="H20" s="26" t="s">
        <v>90</v>
      </c>
      <c r="I20" s="27">
        <v>1.5</v>
      </c>
      <c r="J20" s="22" t="s">
        <v>32</v>
      </c>
      <c r="K20" s="28">
        <v>1433</v>
      </c>
      <c r="L20" s="28">
        <v>0</v>
      </c>
      <c r="M20" s="28">
        <v>0</v>
      </c>
      <c r="N20" s="29">
        <f t="shared" si="0"/>
        <v>1433</v>
      </c>
      <c r="O20" s="30" t="s">
        <v>33</v>
      </c>
      <c r="P20" s="30" t="s">
        <v>34</v>
      </c>
      <c r="Q20" s="31" t="s">
        <v>35</v>
      </c>
      <c r="R20" s="32" t="s">
        <v>36</v>
      </c>
      <c r="S20" s="32" t="s">
        <v>37</v>
      </c>
      <c r="T20" s="33" t="s">
        <v>153</v>
      </c>
      <c r="U20" s="34" t="s">
        <v>152</v>
      </c>
      <c r="V20" s="34" t="s">
        <v>38</v>
      </c>
      <c r="W20" s="62">
        <v>46023</v>
      </c>
      <c r="X20" s="62">
        <v>46387</v>
      </c>
    </row>
    <row r="21" spans="1:24" s="35" customFormat="1" ht="15" customHeight="1" x14ac:dyDescent="0.25">
      <c r="A21" s="22">
        <v>13</v>
      </c>
      <c r="B21" s="23" t="s">
        <v>60</v>
      </c>
      <c r="C21" s="23" t="s">
        <v>46</v>
      </c>
      <c r="D21" s="24"/>
      <c r="E21" s="25" t="s">
        <v>91</v>
      </c>
      <c r="F21" s="22" t="s">
        <v>30</v>
      </c>
      <c r="G21" s="26" t="s">
        <v>31</v>
      </c>
      <c r="H21" s="26" t="s">
        <v>92</v>
      </c>
      <c r="I21" s="27">
        <v>1</v>
      </c>
      <c r="J21" s="22" t="s">
        <v>32</v>
      </c>
      <c r="K21" s="28">
        <v>619</v>
      </c>
      <c r="L21" s="28">
        <v>0</v>
      </c>
      <c r="M21" s="28">
        <v>0</v>
      </c>
      <c r="N21" s="29">
        <f t="shared" si="0"/>
        <v>619</v>
      </c>
      <c r="O21" s="30" t="s">
        <v>33</v>
      </c>
      <c r="P21" s="30" t="s">
        <v>34</v>
      </c>
      <c r="Q21" s="31" t="s">
        <v>35</v>
      </c>
      <c r="R21" s="32" t="s">
        <v>36</v>
      </c>
      <c r="S21" s="32" t="s">
        <v>37</v>
      </c>
      <c r="T21" s="33" t="s">
        <v>153</v>
      </c>
      <c r="U21" s="34" t="s">
        <v>152</v>
      </c>
      <c r="V21" s="34" t="s">
        <v>38</v>
      </c>
      <c r="W21" s="62">
        <v>46023</v>
      </c>
      <c r="X21" s="62">
        <v>46387</v>
      </c>
    </row>
    <row r="22" spans="1:24" s="35" customFormat="1" ht="15" customHeight="1" x14ac:dyDescent="0.25">
      <c r="A22" s="22">
        <v>14</v>
      </c>
      <c r="B22" s="23" t="s">
        <v>68</v>
      </c>
      <c r="C22" s="23" t="s">
        <v>52</v>
      </c>
      <c r="D22" s="24"/>
      <c r="E22" s="25" t="s">
        <v>93</v>
      </c>
      <c r="F22" s="22" t="s">
        <v>30</v>
      </c>
      <c r="G22" s="26" t="s">
        <v>31</v>
      </c>
      <c r="H22" s="26" t="s">
        <v>94</v>
      </c>
      <c r="I22" s="27">
        <v>2.5</v>
      </c>
      <c r="J22" s="22" t="s">
        <v>32</v>
      </c>
      <c r="K22" s="28">
        <v>1776</v>
      </c>
      <c r="L22" s="28">
        <v>0</v>
      </c>
      <c r="M22" s="28">
        <v>0</v>
      </c>
      <c r="N22" s="29">
        <f t="shared" si="0"/>
        <v>1776</v>
      </c>
      <c r="O22" s="30" t="s">
        <v>33</v>
      </c>
      <c r="P22" s="30" t="s">
        <v>34</v>
      </c>
      <c r="Q22" s="31" t="s">
        <v>35</v>
      </c>
      <c r="R22" s="32" t="s">
        <v>36</v>
      </c>
      <c r="S22" s="32" t="s">
        <v>37</v>
      </c>
      <c r="T22" s="33" t="s">
        <v>153</v>
      </c>
      <c r="U22" s="34" t="s">
        <v>152</v>
      </c>
      <c r="V22" s="34" t="s">
        <v>38</v>
      </c>
      <c r="W22" s="62">
        <v>46023</v>
      </c>
      <c r="X22" s="62">
        <v>46387</v>
      </c>
    </row>
    <row r="23" spans="1:24" s="35" customFormat="1" ht="15" customHeight="1" x14ac:dyDescent="0.25">
      <c r="A23" s="22">
        <v>15</v>
      </c>
      <c r="B23" s="23" t="s">
        <v>60</v>
      </c>
      <c r="C23" s="23" t="s">
        <v>56</v>
      </c>
      <c r="D23" s="24"/>
      <c r="E23" s="25" t="s">
        <v>95</v>
      </c>
      <c r="F23" s="22" t="s">
        <v>30</v>
      </c>
      <c r="G23" s="26" t="s">
        <v>31</v>
      </c>
      <c r="H23" s="26" t="s">
        <v>96</v>
      </c>
      <c r="I23" s="27">
        <v>1</v>
      </c>
      <c r="J23" s="22" t="s">
        <v>32</v>
      </c>
      <c r="K23" s="28">
        <v>492</v>
      </c>
      <c r="L23" s="28">
        <v>0</v>
      </c>
      <c r="M23" s="28">
        <v>0</v>
      </c>
      <c r="N23" s="29">
        <f t="shared" si="0"/>
        <v>492</v>
      </c>
      <c r="O23" s="30" t="s">
        <v>33</v>
      </c>
      <c r="P23" s="30" t="s">
        <v>34</v>
      </c>
      <c r="Q23" s="31" t="s">
        <v>35</v>
      </c>
      <c r="R23" s="32" t="s">
        <v>36</v>
      </c>
      <c r="S23" s="32" t="s">
        <v>37</v>
      </c>
      <c r="T23" s="33" t="s">
        <v>153</v>
      </c>
      <c r="U23" s="34" t="s">
        <v>152</v>
      </c>
      <c r="V23" s="34" t="s">
        <v>38</v>
      </c>
      <c r="W23" s="62">
        <v>46023</v>
      </c>
      <c r="X23" s="62">
        <v>46387</v>
      </c>
    </row>
    <row r="24" spans="1:24" s="35" customFormat="1" ht="15" customHeight="1" x14ac:dyDescent="0.25">
      <c r="A24" s="22">
        <v>16</v>
      </c>
      <c r="B24" s="23" t="s">
        <v>68</v>
      </c>
      <c r="C24" s="23" t="s">
        <v>56</v>
      </c>
      <c r="D24" s="24"/>
      <c r="E24" s="25" t="s">
        <v>97</v>
      </c>
      <c r="F24" s="22" t="s">
        <v>30</v>
      </c>
      <c r="G24" s="26" t="s">
        <v>31</v>
      </c>
      <c r="H24" s="26" t="s">
        <v>98</v>
      </c>
      <c r="I24" s="27">
        <v>10.5</v>
      </c>
      <c r="J24" s="22" t="s">
        <v>32</v>
      </c>
      <c r="K24" s="28">
        <v>10410</v>
      </c>
      <c r="L24" s="28">
        <v>0</v>
      </c>
      <c r="M24" s="28">
        <v>0</v>
      </c>
      <c r="N24" s="29">
        <f t="shared" si="0"/>
        <v>10410</v>
      </c>
      <c r="O24" s="30" t="s">
        <v>33</v>
      </c>
      <c r="P24" s="30" t="s">
        <v>34</v>
      </c>
      <c r="Q24" s="31" t="s">
        <v>35</v>
      </c>
      <c r="R24" s="32" t="s">
        <v>36</v>
      </c>
      <c r="S24" s="32" t="s">
        <v>37</v>
      </c>
      <c r="T24" s="33" t="s">
        <v>153</v>
      </c>
      <c r="U24" s="34" t="s">
        <v>152</v>
      </c>
      <c r="V24" s="34" t="s">
        <v>38</v>
      </c>
      <c r="W24" s="62">
        <v>46023</v>
      </c>
      <c r="X24" s="62">
        <v>46387</v>
      </c>
    </row>
    <row r="25" spans="1:24" s="35" customFormat="1" ht="15" customHeight="1" x14ac:dyDescent="0.25">
      <c r="A25" s="22">
        <v>17</v>
      </c>
      <c r="B25" s="23" t="s">
        <v>60</v>
      </c>
      <c r="C25" s="23" t="s">
        <v>42</v>
      </c>
      <c r="D25" s="24"/>
      <c r="E25" s="25" t="s">
        <v>87</v>
      </c>
      <c r="F25" s="22" t="s">
        <v>30</v>
      </c>
      <c r="G25" s="26" t="s">
        <v>31</v>
      </c>
      <c r="H25" s="26" t="s">
        <v>99</v>
      </c>
      <c r="I25" s="27">
        <v>1</v>
      </c>
      <c r="J25" s="22" t="s">
        <v>32</v>
      </c>
      <c r="K25" s="28">
        <v>486</v>
      </c>
      <c r="L25" s="28">
        <v>0</v>
      </c>
      <c r="M25" s="28">
        <v>0</v>
      </c>
      <c r="N25" s="29">
        <f t="shared" si="0"/>
        <v>486</v>
      </c>
      <c r="O25" s="30" t="s">
        <v>33</v>
      </c>
      <c r="P25" s="30" t="s">
        <v>34</v>
      </c>
      <c r="Q25" s="31" t="s">
        <v>35</v>
      </c>
      <c r="R25" s="32" t="s">
        <v>36</v>
      </c>
      <c r="S25" s="32" t="s">
        <v>37</v>
      </c>
      <c r="T25" s="33" t="s">
        <v>153</v>
      </c>
      <c r="U25" s="34" t="s">
        <v>152</v>
      </c>
      <c r="V25" s="34" t="s">
        <v>38</v>
      </c>
      <c r="W25" s="62">
        <v>46023</v>
      </c>
      <c r="X25" s="62">
        <v>46387</v>
      </c>
    </row>
    <row r="26" spans="1:24" s="35" customFormat="1" ht="15" customHeight="1" x14ac:dyDescent="0.25">
      <c r="A26" s="22">
        <v>18</v>
      </c>
      <c r="B26" s="23" t="s">
        <v>100</v>
      </c>
      <c r="C26" s="23" t="s">
        <v>49</v>
      </c>
      <c r="D26" s="24"/>
      <c r="E26" s="25" t="s">
        <v>101</v>
      </c>
      <c r="F26" s="22" t="s">
        <v>30</v>
      </c>
      <c r="G26" s="26" t="s">
        <v>31</v>
      </c>
      <c r="H26" s="26" t="s">
        <v>102</v>
      </c>
      <c r="I26" s="27">
        <v>3.5</v>
      </c>
      <c r="J26" s="22" t="s">
        <v>41</v>
      </c>
      <c r="K26" s="28">
        <v>152</v>
      </c>
      <c r="L26" s="28">
        <v>281</v>
      </c>
      <c r="M26" s="28">
        <v>0</v>
      </c>
      <c r="N26" s="29">
        <f t="shared" si="0"/>
        <v>433</v>
      </c>
      <c r="O26" s="30" t="s">
        <v>33</v>
      </c>
      <c r="P26" s="30" t="s">
        <v>34</v>
      </c>
      <c r="Q26" s="31" t="s">
        <v>35</v>
      </c>
      <c r="R26" s="32" t="s">
        <v>36</v>
      </c>
      <c r="S26" s="32" t="s">
        <v>37</v>
      </c>
      <c r="T26" s="33" t="s">
        <v>153</v>
      </c>
      <c r="U26" s="34" t="s">
        <v>152</v>
      </c>
      <c r="V26" s="34" t="s">
        <v>38</v>
      </c>
      <c r="W26" s="62">
        <v>46023</v>
      </c>
      <c r="X26" s="62">
        <v>46387</v>
      </c>
    </row>
    <row r="27" spans="1:24" s="35" customFormat="1" ht="15" customHeight="1" x14ac:dyDescent="0.25">
      <c r="A27" s="22">
        <v>19</v>
      </c>
      <c r="B27" s="23" t="s">
        <v>86</v>
      </c>
      <c r="C27" s="23" t="s">
        <v>46</v>
      </c>
      <c r="D27" s="24"/>
      <c r="E27" s="25" t="s">
        <v>103</v>
      </c>
      <c r="F27" s="22" t="s">
        <v>30</v>
      </c>
      <c r="G27" s="26" t="s">
        <v>31</v>
      </c>
      <c r="H27" s="26" t="s">
        <v>104</v>
      </c>
      <c r="I27" s="27">
        <v>1</v>
      </c>
      <c r="J27" s="22" t="s">
        <v>32</v>
      </c>
      <c r="K27" s="28">
        <v>1295</v>
      </c>
      <c r="L27" s="28">
        <v>0</v>
      </c>
      <c r="M27" s="28">
        <v>0</v>
      </c>
      <c r="N27" s="29">
        <f t="shared" si="0"/>
        <v>1295</v>
      </c>
      <c r="O27" s="30" t="s">
        <v>33</v>
      </c>
      <c r="P27" s="30" t="s">
        <v>34</v>
      </c>
      <c r="Q27" s="31" t="s">
        <v>35</v>
      </c>
      <c r="R27" s="32" t="s">
        <v>36</v>
      </c>
      <c r="S27" s="32" t="s">
        <v>37</v>
      </c>
      <c r="T27" s="33" t="s">
        <v>153</v>
      </c>
      <c r="U27" s="34" t="s">
        <v>152</v>
      </c>
      <c r="V27" s="34" t="s">
        <v>38</v>
      </c>
      <c r="W27" s="62">
        <v>46023</v>
      </c>
      <c r="X27" s="62">
        <v>46387</v>
      </c>
    </row>
    <row r="28" spans="1:24" s="35" customFormat="1" ht="15" customHeight="1" x14ac:dyDescent="0.25">
      <c r="A28" s="22">
        <v>20</v>
      </c>
      <c r="B28" s="23" t="s">
        <v>86</v>
      </c>
      <c r="C28" s="23" t="s">
        <v>50</v>
      </c>
      <c r="D28" s="24"/>
      <c r="E28" s="25"/>
      <c r="F28" s="22" t="s">
        <v>30</v>
      </c>
      <c r="G28" s="26" t="s">
        <v>31</v>
      </c>
      <c r="H28" s="26" t="s">
        <v>105</v>
      </c>
      <c r="I28" s="27">
        <v>1</v>
      </c>
      <c r="J28" s="22" t="s">
        <v>32</v>
      </c>
      <c r="K28" s="28">
        <v>3529</v>
      </c>
      <c r="L28" s="28">
        <v>0</v>
      </c>
      <c r="M28" s="28">
        <v>0</v>
      </c>
      <c r="N28" s="29">
        <f t="shared" si="0"/>
        <v>3529</v>
      </c>
      <c r="O28" s="30" t="s">
        <v>33</v>
      </c>
      <c r="P28" s="30" t="s">
        <v>34</v>
      </c>
      <c r="Q28" s="31" t="s">
        <v>35</v>
      </c>
      <c r="R28" s="32" t="s">
        <v>36</v>
      </c>
      <c r="S28" s="32" t="s">
        <v>37</v>
      </c>
      <c r="T28" s="33" t="s">
        <v>153</v>
      </c>
      <c r="U28" s="34" t="s">
        <v>152</v>
      </c>
      <c r="V28" s="34" t="s">
        <v>38</v>
      </c>
      <c r="W28" s="62">
        <v>46023</v>
      </c>
      <c r="X28" s="62">
        <v>46387</v>
      </c>
    </row>
    <row r="29" spans="1:24" s="35" customFormat="1" ht="15" customHeight="1" x14ac:dyDescent="0.25">
      <c r="A29" s="22">
        <v>21</v>
      </c>
      <c r="B29" s="23" t="s">
        <v>106</v>
      </c>
      <c r="C29" s="23" t="s">
        <v>31</v>
      </c>
      <c r="D29" s="24"/>
      <c r="E29" s="25" t="s">
        <v>107</v>
      </c>
      <c r="F29" s="22" t="s">
        <v>30</v>
      </c>
      <c r="G29" s="26" t="s">
        <v>31</v>
      </c>
      <c r="H29" s="26" t="s">
        <v>108</v>
      </c>
      <c r="I29" s="27">
        <v>6</v>
      </c>
      <c r="J29" s="22" t="s">
        <v>41</v>
      </c>
      <c r="K29" s="28">
        <v>65</v>
      </c>
      <c r="L29" s="28">
        <v>122</v>
      </c>
      <c r="M29" s="28">
        <v>0</v>
      </c>
      <c r="N29" s="29">
        <f t="shared" si="0"/>
        <v>187</v>
      </c>
      <c r="O29" s="30" t="s">
        <v>33</v>
      </c>
      <c r="P29" s="30" t="s">
        <v>34</v>
      </c>
      <c r="Q29" s="31" t="s">
        <v>35</v>
      </c>
      <c r="R29" s="32" t="s">
        <v>36</v>
      </c>
      <c r="S29" s="32" t="s">
        <v>37</v>
      </c>
      <c r="T29" s="33" t="s">
        <v>153</v>
      </c>
      <c r="U29" s="34" t="s">
        <v>152</v>
      </c>
      <c r="V29" s="34" t="s">
        <v>38</v>
      </c>
      <c r="W29" s="62">
        <v>46023</v>
      </c>
      <c r="X29" s="62">
        <v>46387</v>
      </c>
    </row>
    <row r="30" spans="1:24" s="35" customFormat="1" ht="15" customHeight="1" x14ac:dyDescent="0.25">
      <c r="A30" s="22">
        <v>22</v>
      </c>
      <c r="B30" s="23" t="s">
        <v>100</v>
      </c>
      <c r="C30" s="23" t="s">
        <v>109</v>
      </c>
      <c r="D30" s="24"/>
      <c r="E30" s="25" t="s">
        <v>29</v>
      </c>
      <c r="F30" s="22" t="s">
        <v>30</v>
      </c>
      <c r="G30" s="26" t="s">
        <v>31</v>
      </c>
      <c r="H30" s="26" t="s">
        <v>110</v>
      </c>
      <c r="I30" s="27">
        <v>1</v>
      </c>
      <c r="J30" s="22" t="s">
        <v>111</v>
      </c>
      <c r="K30" s="28">
        <v>30</v>
      </c>
      <c r="L30" s="28">
        <v>57</v>
      </c>
      <c r="M30" s="28">
        <v>0</v>
      </c>
      <c r="N30" s="29">
        <f t="shared" si="0"/>
        <v>87</v>
      </c>
      <c r="O30" s="30" t="s">
        <v>33</v>
      </c>
      <c r="P30" s="30" t="s">
        <v>34</v>
      </c>
      <c r="Q30" s="31" t="s">
        <v>35</v>
      </c>
      <c r="R30" s="32" t="s">
        <v>36</v>
      </c>
      <c r="S30" s="32" t="s">
        <v>37</v>
      </c>
      <c r="T30" s="33" t="s">
        <v>153</v>
      </c>
      <c r="U30" s="34" t="s">
        <v>152</v>
      </c>
      <c r="V30" s="34" t="s">
        <v>38</v>
      </c>
      <c r="W30" s="62">
        <v>46023</v>
      </c>
      <c r="X30" s="62">
        <v>46387</v>
      </c>
    </row>
    <row r="31" spans="1:24" s="35" customFormat="1" ht="15" customHeight="1" x14ac:dyDescent="0.25">
      <c r="A31" s="22">
        <v>23</v>
      </c>
      <c r="B31" s="23" t="s">
        <v>112</v>
      </c>
      <c r="C31" s="23" t="s">
        <v>47</v>
      </c>
      <c r="D31" s="24"/>
      <c r="E31" s="25" t="s">
        <v>113</v>
      </c>
      <c r="F31" s="22" t="s">
        <v>30</v>
      </c>
      <c r="G31" s="26" t="s">
        <v>31</v>
      </c>
      <c r="H31" s="26" t="s">
        <v>114</v>
      </c>
      <c r="I31" s="27">
        <v>12</v>
      </c>
      <c r="J31" s="22" t="s">
        <v>32</v>
      </c>
      <c r="K31" s="28">
        <v>430</v>
      </c>
      <c r="L31" s="28">
        <v>0</v>
      </c>
      <c r="M31" s="28">
        <v>0</v>
      </c>
      <c r="N31" s="29">
        <f t="shared" si="0"/>
        <v>430</v>
      </c>
      <c r="O31" s="30" t="s">
        <v>33</v>
      </c>
      <c r="P31" s="30" t="s">
        <v>34</v>
      </c>
      <c r="Q31" s="31" t="s">
        <v>35</v>
      </c>
      <c r="R31" s="32" t="s">
        <v>36</v>
      </c>
      <c r="S31" s="32" t="s">
        <v>37</v>
      </c>
      <c r="T31" s="33" t="s">
        <v>153</v>
      </c>
      <c r="U31" s="34" t="s">
        <v>152</v>
      </c>
      <c r="V31" s="34" t="s">
        <v>38</v>
      </c>
      <c r="W31" s="62">
        <v>46023</v>
      </c>
      <c r="X31" s="62">
        <v>46387</v>
      </c>
    </row>
    <row r="32" spans="1:24" s="35" customFormat="1" ht="15" customHeight="1" x14ac:dyDescent="0.25">
      <c r="A32" s="22">
        <v>24</v>
      </c>
      <c r="B32" s="23" t="s">
        <v>60</v>
      </c>
      <c r="C32" s="23" t="s">
        <v>47</v>
      </c>
      <c r="D32" s="24"/>
      <c r="E32" s="25" t="s">
        <v>115</v>
      </c>
      <c r="F32" s="22" t="s">
        <v>30</v>
      </c>
      <c r="G32" s="26" t="s">
        <v>31</v>
      </c>
      <c r="H32" s="26" t="s">
        <v>116</v>
      </c>
      <c r="I32" s="27">
        <v>1</v>
      </c>
      <c r="J32" s="22" t="s">
        <v>32</v>
      </c>
      <c r="K32" s="28">
        <v>1156</v>
      </c>
      <c r="L32" s="28">
        <v>0</v>
      </c>
      <c r="M32" s="28">
        <v>0</v>
      </c>
      <c r="N32" s="29">
        <f t="shared" si="0"/>
        <v>1156</v>
      </c>
      <c r="O32" s="30" t="s">
        <v>33</v>
      </c>
      <c r="P32" s="30" t="s">
        <v>34</v>
      </c>
      <c r="Q32" s="31" t="s">
        <v>35</v>
      </c>
      <c r="R32" s="32" t="s">
        <v>36</v>
      </c>
      <c r="S32" s="32" t="s">
        <v>37</v>
      </c>
      <c r="T32" s="33" t="s">
        <v>153</v>
      </c>
      <c r="U32" s="34" t="s">
        <v>152</v>
      </c>
      <c r="V32" s="34" t="s">
        <v>38</v>
      </c>
      <c r="W32" s="62">
        <v>46023</v>
      </c>
      <c r="X32" s="62">
        <v>46387</v>
      </c>
    </row>
    <row r="33" spans="1:24" s="35" customFormat="1" ht="15" customHeight="1" x14ac:dyDescent="0.25">
      <c r="A33" s="22">
        <v>25</v>
      </c>
      <c r="B33" s="23" t="s">
        <v>117</v>
      </c>
      <c r="C33" s="23" t="s">
        <v>56</v>
      </c>
      <c r="D33" s="24"/>
      <c r="E33" s="25" t="s">
        <v>97</v>
      </c>
      <c r="F33" s="22" t="s">
        <v>30</v>
      </c>
      <c r="G33" s="26" t="s">
        <v>31</v>
      </c>
      <c r="H33" s="26" t="s">
        <v>118</v>
      </c>
      <c r="I33" s="27">
        <v>12</v>
      </c>
      <c r="J33" s="22" t="s">
        <v>32</v>
      </c>
      <c r="K33" s="28">
        <v>14870</v>
      </c>
      <c r="L33" s="28">
        <v>0</v>
      </c>
      <c r="M33" s="28">
        <v>0</v>
      </c>
      <c r="N33" s="29">
        <f t="shared" si="0"/>
        <v>14870</v>
      </c>
      <c r="O33" s="30" t="s">
        <v>33</v>
      </c>
      <c r="P33" s="30" t="s">
        <v>34</v>
      </c>
      <c r="Q33" s="31" t="s">
        <v>35</v>
      </c>
      <c r="R33" s="32" t="s">
        <v>36</v>
      </c>
      <c r="S33" s="32" t="s">
        <v>37</v>
      </c>
      <c r="T33" s="33" t="s">
        <v>153</v>
      </c>
      <c r="U33" s="34" t="s">
        <v>152</v>
      </c>
      <c r="V33" s="34" t="s">
        <v>38</v>
      </c>
      <c r="W33" s="62">
        <v>46023</v>
      </c>
      <c r="X33" s="62">
        <v>46387</v>
      </c>
    </row>
    <row r="34" spans="1:24" s="35" customFormat="1" ht="15" customHeight="1" x14ac:dyDescent="0.25">
      <c r="A34" s="22">
        <v>26</v>
      </c>
      <c r="B34" s="23" t="s">
        <v>100</v>
      </c>
      <c r="C34" s="23" t="s">
        <v>53</v>
      </c>
      <c r="D34" s="24"/>
      <c r="E34" s="25" t="s">
        <v>119</v>
      </c>
      <c r="F34" s="22" t="s">
        <v>30</v>
      </c>
      <c r="G34" s="26" t="s">
        <v>31</v>
      </c>
      <c r="H34" s="26" t="s">
        <v>120</v>
      </c>
      <c r="I34" s="27">
        <v>13</v>
      </c>
      <c r="J34" s="22" t="s">
        <v>32</v>
      </c>
      <c r="K34" s="28">
        <v>100</v>
      </c>
      <c r="L34" s="28">
        <v>0</v>
      </c>
      <c r="M34" s="28">
        <v>0</v>
      </c>
      <c r="N34" s="29">
        <f t="shared" si="0"/>
        <v>100</v>
      </c>
      <c r="O34" s="30" t="s">
        <v>33</v>
      </c>
      <c r="P34" s="30" t="s">
        <v>34</v>
      </c>
      <c r="Q34" s="31" t="s">
        <v>35</v>
      </c>
      <c r="R34" s="32" t="s">
        <v>36</v>
      </c>
      <c r="S34" s="32" t="s">
        <v>37</v>
      </c>
      <c r="T34" s="33" t="s">
        <v>153</v>
      </c>
      <c r="U34" s="34" t="s">
        <v>152</v>
      </c>
      <c r="V34" s="34" t="s">
        <v>38</v>
      </c>
      <c r="W34" s="62">
        <v>46023</v>
      </c>
      <c r="X34" s="62">
        <v>46387</v>
      </c>
    </row>
    <row r="35" spans="1:24" s="35" customFormat="1" ht="15" customHeight="1" x14ac:dyDescent="0.25">
      <c r="A35" s="22">
        <v>27</v>
      </c>
      <c r="B35" s="23" t="s">
        <v>60</v>
      </c>
      <c r="C35" s="23" t="s">
        <v>53</v>
      </c>
      <c r="D35" s="24"/>
      <c r="E35" s="25" t="s">
        <v>121</v>
      </c>
      <c r="F35" s="22" t="s">
        <v>30</v>
      </c>
      <c r="G35" s="26" t="s">
        <v>31</v>
      </c>
      <c r="H35" s="26" t="s">
        <v>122</v>
      </c>
      <c r="I35" s="27">
        <v>1.5</v>
      </c>
      <c r="J35" s="22" t="s">
        <v>32</v>
      </c>
      <c r="K35" s="28">
        <v>2750</v>
      </c>
      <c r="L35" s="28">
        <v>0</v>
      </c>
      <c r="M35" s="28">
        <v>0</v>
      </c>
      <c r="N35" s="29">
        <f t="shared" si="0"/>
        <v>2750</v>
      </c>
      <c r="O35" s="30" t="s">
        <v>33</v>
      </c>
      <c r="P35" s="30" t="s">
        <v>34</v>
      </c>
      <c r="Q35" s="31" t="s">
        <v>35</v>
      </c>
      <c r="R35" s="32" t="s">
        <v>36</v>
      </c>
      <c r="S35" s="32" t="s">
        <v>37</v>
      </c>
      <c r="T35" s="33" t="s">
        <v>153</v>
      </c>
      <c r="U35" s="34" t="s">
        <v>152</v>
      </c>
      <c r="V35" s="34" t="s">
        <v>38</v>
      </c>
      <c r="W35" s="62">
        <v>46023</v>
      </c>
      <c r="X35" s="62">
        <v>46387</v>
      </c>
    </row>
    <row r="36" spans="1:24" s="35" customFormat="1" ht="15" customHeight="1" x14ac:dyDescent="0.25">
      <c r="A36" s="22">
        <v>28</v>
      </c>
      <c r="B36" s="23" t="s">
        <v>68</v>
      </c>
      <c r="C36" s="23" t="s">
        <v>50</v>
      </c>
      <c r="D36" s="24"/>
      <c r="E36" s="25" t="s">
        <v>123</v>
      </c>
      <c r="F36" s="22" t="s">
        <v>30</v>
      </c>
      <c r="G36" s="26" t="s">
        <v>31</v>
      </c>
      <c r="H36" s="26" t="s">
        <v>124</v>
      </c>
      <c r="I36" s="27">
        <v>1</v>
      </c>
      <c r="J36" s="22" t="s">
        <v>32</v>
      </c>
      <c r="K36" s="28">
        <v>1874</v>
      </c>
      <c r="L36" s="28">
        <v>0</v>
      </c>
      <c r="M36" s="28">
        <v>0</v>
      </c>
      <c r="N36" s="29">
        <f t="shared" si="0"/>
        <v>1874</v>
      </c>
      <c r="O36" s="30" t="s">
        <v>33</v>
      </c>
      <c r="P36" s="30" t="s">
        <v>34</v>
      </c>
      <c r="Q36" s="31" t="s">
        <v>35</v>
      </c>
      <c r="R36" s="32" t="s">
        <v>36</v>
      </c>
      <c r="S36" s="32" t="s">
        <v>37</v>
      </c>
      <c r="T36" s="33" t="s">
        <v>153</v>
      </c>
      <c r="U36" s="34" t="s">
        <v>152</v>
      </c>
      <c r="V36" s="34" t="s">
        <v>38</v>
      </c>
      <c r="W36" s="62">
        <v>46023</v>
      </c>
      <c r="X36" s="62">
        <v>46387</v>
      </c>
    </row>
    <row r="37" spans="1:24" s="35" customFormat="1" ht="15" customHeight="1" x14ac:dyDescent="0.25">
      <c r="A37" s="22">
        <v>29</v>
      </c>
      <c r="B37" s="23" t="s">
        <v>68</v>
      </c>
      <c r="C37" s="23" t="s">
        <v>45</v>
      </c>
      <c r="D37" s="24"/>
      <c r="E37" s="25" t="s">
        <v>125</v>
      </c>
      <c r="F37" s="22" t="s">
        <v>30</v>
      </c>
      <c r="G37" s="26" t="s">
        <v>31</v>
      </c>
      <c r="H37" s="26" t="s">
        <v>126</v>
      </c>
      <c r="I37" s="27">
        <v>0.5</v>
      </c>
      <c r="J37" s="22" t="s">
        <v>41</v>
      </c>
      <c r="K37" s="28">
        <v>564</v>
      </c>
      <c r="L37" s="28">
        <v>1046</v>
      </c>
      <c r="M37" s="28">
        <v>0</v>
      </c>
      <c r="N37" s="29">
        <f t="shared" si="0"/>
        <v>1610</v>
      </c>
      <c r="O37" s="30" t="s">
        <v>33</v>
      </c>
      <c r="P37" s="30" t="s">
        <v>34</v>
      </c>
      <c r="Q37" s="31" t="s">
        <v>35</v>
      </c>
      <c r="R37" s="32" t="s">
        <v>36</v>
      </c>
      <c r="S37" s="32" t="s">
        <v>37</v>
      </c>
      <c r="T37" s="33" t="s">
        <v>153</v>
      </c>
      <c r="U37" s="34" t="s">
        <v>152</v>
      </c>
      <c r="V37" s="34" t="s">
        <v>38</v>
      </c>
      <c r="W37" s="62">
        <v>46023</v>
      </c>
      <c r="X37" s="62">
        <v>46387</v>
      </c>
    </row>
    <row r="38" spans="1:24" s="35" customFormat="1" ht="15" customHeight="1" x14ac:dyDescent="0.25">
      <c r="A38" s="22">
        <v>30</v>
      </c>
      <c r="B38" s="23" t="s">
        <v>117</v>
      </c>
      <c r="C38" s="23" t="s">
        <v>149</v>
      </c>
      <c r="D38" s="24" t="s">
        <v>127</v>
      </c>
      <c r="E38" s="25" t="s">
        <v>54</v>
      </c>
      <c r="F38" s="22" t="s">
        <v>30</v>
      </c>
      <c r="G38" s="26" t="s">
        <v>31</v>
      </c>
      <c r="H38" s="26" t="s">
        <v>128</v>
      </c>
      <c r="I38" s="27">
        <v>33</v>
      </c>
      <c r="J38" s="22" t="s">
        <v>32</v>
      </c>
      <c r="K38" s="28">
        <v>11763</v>
      </c>
      <c r="L38" s="28">
        <v>0</v>
      </c>
      <c r="M38" s="28">
        <v>0</v>
      </c>
      <c r="N38" s="29">
        <f t="shared" si="0"/>
        <v>11763</v>
      </c>
      <c r="O38" s="30" t="s">
        <v>33</v>
      </c>
      <c r="P38" s="30" t="s">
        <v>34</v>
      </c>
      <c r="Q38" s="31" t="s">
        <v>35</v>
      </c>
      <c r="R38" s="32" t="s">
        <v>36</v>
      </c>
      <c r="S38" s="32" t="s">
        <v>37</v>
      </c>
      <c r="T38" s="33" t="s">
        <v>153</v>
      </c>
      <c r="U38" s="34" t="s">
        <v>152</v>
      </c>
      <c r="V38" s="34" t="s">
        <v>38</v>
      </c>
      <c r="W38" s="62">
        <v>46023</v>
      </c>
      <c r="X38" s="62">
        <v>46387</v>
      </c>
    </row>
    <row r="39" spans="1:24" s="35" customFormat="1" ht="15" customHeight="1" x14ac:dyDescent="0.25">
      <c r="A39" s="22">
        <v>31</v>
      </c>
      <c r="B39" s="23" t="s">
        <v>60</v>
      </c>
      <c r="C39" s="23" t="s">
        <v>129</v>
      </c>
      <c r="D39" s="24"/>
      <c r="E39" s="25"/>
      <c r="F39" s="22" t="s">
        <v>30</v>
      </c>
      <c r="G39" s="26" t="s">
        <v>31</v>
      </c>
      <c r="H39" s="26" t="s">
        <v>130</v>
      </c>
      <c r="I39" s="27">
        <v>0.5</v>
      </c>
      <c r="J39" s="22" t="s">
        <v>32</v>
      </c>
      <c r="K39" s="28">
        <v>557</v>
      </c>
      <c r="L39" s="28">
        <v>0</v>
      </c>
      <c r="M39" s="28">
        <v>0</v>
      </c>
      <c r="N39" s="29">
        <f t="shared" si="0"/>
        <v>557</v>
      </c>
      <c r="O39" s="30" t="s">
        <v>33</v>
      </c>
      <c r="P39" s="30" t="s">
        <v>34</v>
      </c>
      <c r="Q39" s="31" t="s">
        <v>35</v>
      </c>
      <c r="R39" s="32" t="s">
        <v>36</v>
      </c>
      <c r="S39" s="32" t="s">
        <v>37</v>
      </c>
      <c r="T39" s="33" t="s">
        <v>153</v>
      </c>
      <c r="U39" s="34" t="s">
        <v>152</v>
      </c>
      <c r="V39" s="34" t="s">
        <v>38</v>
      </c>
      <c r="W39" s="62">
        <v>46023</v>
      </c>
      <c r="X39" s="62">
        <v>46387</v>
      </c>
    </row>
    <row r="40" spans="1:24" s="35" customFormat="1" ht="15" customHeight="1" x14ac:dyDescent="0.25">
      <c r="A40" s="22">
        <v>32</v>
      </c>
      <c r="B40" s="23" t="s">
        <v>60</v>
      </c>
      <c r="C40" s="23" t="s">
        <v>31</v>
      </c>
      <c r="D40" s="24" t="s">
        <v>39</v>
      </c>
      <c r="E40" s="25" t="s">
        <v>40</v>
      </c>
      <c r="F40" s="22" t="s">
        <v>30</v>
      </c>
      <c r="G40" s="26" t="s">
        <v>31</v>
      </c>
      <c r="H40" s="26" t="s">
        <v>131</v>
      </c>
      <c r="I40" s="27">
        <v>1</v>
      </c>
      <c r="J40" s="22" t="s">
        <v>32</v>
      </c>
      <c r="K40" s="28">
        <v>2609</v>
      </c>
      <c r="L40" s="28">
        <v>0</v>
      </c>
      <c r="M40" s="28">
        <v>0</v>
      </c>
      <c r="N40" s="29">
        <f t="shared" si="0"/>
        <v>2609</v>
      </c>
      <c r="O40" s="30" t="s">
        <v>33</v>
      </c>
      <c r="P40" s="30" t="s">
        <v>34</v>
      </c>
      <c r="Q40" s="31" t="s">
        <v>35</v>
      </c>
      <c r="R40" s="32" t="s">
        <v>36</v>
      </c>
      <c r="S40" s="32" t="s">
        <v>37</v>
      </c>
      <c r="T40" s="33" t="s">
        <v>153</v>
      </c>
      <c r="U40" s="34" t="s">
        <v>152</v>
      </c>
      <c r="V40" s="34" t="s">
        <v>38</v>
      </c>
      <c r="W40" s="62">
        <v>46023</v>
      </c>
      <c r="X40" s="62">
        <v>46387</v>
      </c>
    </row>
    <row r="41" spans="1:24" s="35" customFormat="1" ht="15" customHeight="1" x14ac:dyDescent="0.25">
      <c r="A41" s="22">
        <v>33</v>
      </c>
      <c r="B41" s="23" t="s">
        <v>60</v>
      </c>
      <c r="C41" s="23" t="s">
        <v>31</v>
      </c>
      <c r="D41" s="24" t="s">
        <v>132</v>
      </c>
      <c r="E41" s="25"/>
      <c r="F41" s="22" t="s">
        <v>30</v>
      </c>
      <c r="G41" s="26" t="s">
        <v>31</v>
      </c>
      <c r="H41" s="26" t="s">
        <v>133</v>
      </c>
      <c r="I41" s="27">
        <v>1</v>
      </c>
      <c r="J41" s="22" t="s">
        <v>32</v>
      </c>
      <c r="K41" s="28">
        <v>3097</v>
      </c>
      <c r="L41" s="28">
        <v>0</v>
      </c>
      <c r="M41" s="28">
        <v>0</v>
      </c>
      <c r="N41" s="29">
        <f t="shared" si="0"/>
        <v>3097</v>
      </c>
      <c r="O41" s="30" t="s">
        <v>33</v>
      </c>
      <c r="P41" s="30" t="s">
        <v>34</v>
      </c>
      <c r="Q41" s="31" t="s">
        <v>35</v>
      </c>
      <c r="R41" s="32" t="s">
        <v>36</v>
      </c>
      <c r="S41" s="32" t="s">
        <v>37</v>
      </c>
      <c r="T41" s="33" t="s">
        <v>153</v>
      </c>
      <c r="U41" s="34" t="s">
        <v>152</v>
      </c>
      <c r="V41" s="34" t="s">
        <v>38</v>
      </c>
      <c r="W41" s="62">
        <v>46023</v>
      </c>
      <c r="X41" s="62">
        <v>46387</v>
      </c>
    </row>
    <row r="42" spans="1:24" s="35" customFormat="1" ht="15" customHeight="1" x14ac:dyDescent="0.25">
      <c r="A42" s="22">
        <v>34</v>
      </c>
      <c r="B42" s="23" t="s">
        <v>60</v>
      </c>
      <c r="C42" s="23" t="s">
        <v>31</v>
      </c>
      <c r="D42" s="24" t="s">
        <v>43</v>
      </c>
      <c r="E42" s="25"/>
      <c r="F42" s="22" t="s">
        <v>30</v>
      </c>
      <c r="G42" s="26" t="s">
        <v>31</v>
      </c>
      <c r="H42" s="41" t="s">
        <v>134</v>
      </c>
      <c r="I42" s="27">
        <v>1</v>
      </c>
      <c r="J42" s="22" t="s">
        <v>32</v>
      </c>
      <c r="K42" s="28">
        <v>1687</v>
      </c>
      <c r="L42" s="28">
        <v>0</v>
      </c>
      <c r="M42" s="28">
        <v>0</v>
      </c>
      <c r="N42" s="29">
        <f t="shared" si="0"/>
        <v>1687</v>
      </c>
      <c r="O42" s="30" t="s">
        <v>33</v>
      </c>
      <c r="P42" s="30" t="s">
        <v>34</v>
      </c>
      <c r="Q42" s="31" t="s">
        <v>35</v>
      </c>
      <c r="R42" s="32" t="s">
        <v>36</v>
      </c>
      <c r="S42" s="32" t="s">
        <v>37</v>
      </c>
      <c r="T42" s="33" t="s">
        <v>153</v>
      </c>
      <c r="U42" s="34" t="s">
        <v>152</v>
      </c>
      <c r="V42" s="34" t="s">
        <v>38</v>
      </c>
      <c r="W42" s="62">
        <v>46023</v>
      </c>
      <c r="X42" s="62">
        <v>46387</v>
      </c>
    </row>
    <row r="43" spans="1:24" s="35" customFormat="1" ht="15" customHeight="1" x14ac:dyDescent="0.25">
      <c r="A43" s="22">
        <v>35</v>
      </c>
      <c r="B43" s="23" t="s">
        <v>60</v>
      </c>
      <c r="C43" s="23" t="s">
        <v>135</v>
      </c>
      <c r="D43" s="24"/>
      <c r="E43" s="25" t="s">
        <v>136</v>
      </c>
      <c r="F43" s="22" t="s">
        <v>30</v>
      </c>
      <c r="G43" s="26" t="s">
        <v>31</v>
      </c>
      <c r="H43" s="41" t="s">
        <v>137</v>
      </c>
      <c r="I43" s="27">
        <v>0.5</v>
      </c>
      <c r="J43" s="22" t="s">
        <v>32</v>
      </c>
      <c r="K43" s="28">
        <v>1216</v>
      </c>
      <c r="L43" s="28">
        <v>0</v>
      </c>
      <c r="M43" s="28">
        <v>0</v>
      </c>
      <c r="N43" s="29">
        <f t="shared" si="0"/>
        <v>1216</v>
      </c>
      <c r="O43" s="30" t="s">
        <v>33</v>
      </c>
      <c r="P43" s="30" t="s">
        <v>34</v>
      </c>
      <c r="Q43" s="31" t="s">
        <v>35</v>
      </c>
      <c r="R43" s="32" t="s">
        <v>36</v>
      </c>
      <c r="S43" s="32" t="s">
        <v>37</v>
      </c>
      <c r="T43" s="33" t="s">
        <v>153</v>
      </c>
      <c r="U43" s="34" t="s">
        <v>152</v>
      </c>
      <c r="V43" s="34" t="s">
        <v>38</v>
      </c>
      <c r="W43" s="62">
        <v>46023</v>
      </c>
      <c r="X43" s="62">
        <v>46387</v>
      </c>
    </row>
    <row r="44" spans="1:24" s="35" customFormat="1" ht="15" customHeight="1" x14ac:dyDescent="0.25">
      <c r="A44" s="22">
        <v>36</v>
      </c>
      <c r="B44" s="23" t="s">
        <v>138</v>
      </c>
      <c r="C44" s="23" t="s">
        <v>31</v>
      </c>
      <c r="D44" s="24" t="s">
        <v>127</v>
      </c>
      <c r="E44" s="25" t="s">
        <v>48</v>
      </c>
      <c r="F44" s="22" t="s">
        <v>30</v>
      </c>
      <c r="G44" s="26" t="s">
        <v>31</v>
      </c>
      <c r="H44" s="41" t="s">
        <v>139</v>
      </c>
      <c r="I44" s="27">
        <v>18</v>
      </c>
      <c r="J44" s="22" t="s">
        <v>32</v>
      </c>
      <c r="K44" s="28">
        <v>116</v>
      </c>
      <c r="L44" s="28">
        <v>0</v>
      </c>
      <c r="M44" s="28">
        <v>0</v>
      </c>
      <c r="N44" s="29">
        <f t="shared" si="0"/>
        <v>116</v>
      </c>
      <c r="O44" s="30" t="s">
        <v>33</v>
      </c>
      <c r="P44" s="30" t="s">
        <v>34</v>
      </c>
      <c r="Q44" s="31" t="s">
        <v>35</v>
      </c>
      <c r="R44" s="32" t="s">
        <v>36</v>
      </c>
      <c r="S44" s="32" t="s">
        <v>37</v>
      </c>
      <c r="T44" s="33" t="s">
        <v>153</v>
      </c>
      <c r="U44" s="34" t="s">
        <v>152</v>
      </c>
      <c r="V44" s="34" t="s">
        <v>38</v>
      </c>
      <c r="W44" s="62">
        <v>46023</v>
      </c>
      <c r="X44" s="62">
        <v>46387</v>
      </c>
    </row>
    <row r="45" spans="1:24" s="35" customFormat="1" ht="15" customHeight="1" x14ac:dyDescent="0.25">
      <c r="A45" s="22">
        <v>37</v>
      </c>
      <c r="B45" s="23" t="s">
        <v>60</v>
      </c>
      <c r="C45" s="23" t="s">
        <v>140</v>
      </c>
      <c r="D45" s="24"/>
      <c r="E45" s="25"/>
      <c r="F45" s="22" t="s">
        <v>30</v>
      </c>
      <c r="G45" s="26" t="s">
        <v>31</v>
      </c>
      <c r="H45" s="41" t="s">
        <v>141</v>
      </c>
      <c r="I45" s="27">
        <v>0.6</v>
      </c>
      <c r="J45" s="22" t="s">
        <v>32</v>
      </c>
      <c r="K45" s="28">
        <v>5388</v>
      </c>
      <c r="L45" s="28">
        <v>0</v>
      </c>
      <c r="M45" s="28">
        <v>0</v>
      </c>
      <c r="N45" s="29">
        <f t="shared" si="0"/>
        <v>5388</v>
      </c>
      <c r="O45" s="30" t="s">
        <v>33</v>
      </c>
      <c r="P45" s="30" t="s">
        <v>34</v>
      </c>
      <c r="Q45" s="31" t="s">
        <v>35</v>
      </c>
      <c r="R45" s="32" t="s">
        <v>36</v>
      </c>
      <c r="S45" s="32" t="s">
        <v>37</v>
      </c>
      <c r="T45" s="33" t="s">
        <v>153</v>
      </c>
      <c r="U45" s="34" t="s">
        <v>152</v>
      </c>
      <c r="V45" s="34" t="s">
        <v>38</v>
      </c>
      <c r="W45" s="62">
        <v>46023</v>
      </c>
      <c r="X45" s="62">
        <v>46387</v>
      </c>
    </row>
    <row r="46" spans="1:24" s="35" customFormat="1" ht="15" customHeight="1" x14ac:dyDescent="0.25">
      <c r="A46" s="22">
        <v>38</v>
      </c>
      <c r="B46" s="23" t="s">
        <v>60</v>
      </c>
      <c r="C46" s="23" t="s">
        <v>142</v>
      </c>
      <c r="D46" s="24"/>
      <c r="E46" s="25"/>
      <c r="F46" s="22" t="s">
        <v>30</v>
      </c>
      <c r="G46" s="26" t="s">
        <v>31</v>
      </c>
      <c r="H46" s="41" t="s">
        <v>143</v>
      </c>
      <c r="I46" s="27">
        <v>0.6</v>
      </c>
      <c r="J46" s="22" t="s">
        <v>32</v>
      </c>
      <c r="K46" s="28">
        <v>2959</v>
      </c>
      <c r="L46" s="28">
        <v>0</v>
      </c>
      <c r="M46" s="28">
        <v>0</v>
      </c>
      <c r="N46" s="29">
        <f t="shared" si="0"/>
        <v>2959</v>
      </c>
      <c r="O46" s="30" t="s">
        <v>33</v>
      </c>
      <c r="P46" s="30" t="s">
        <v>34</v>
      </c>
      <c r="Q46" s="31" t="s">
        <v>35</v>
      </c>
      <c r="R46" s="32" t="s">
        <v>36</v>
      </c>
      <c r="S46" s="32" t="s">
        <v>37</v>
      </c>
      <c r="T46" s="33" t="s">
        <v>153</v>
      </c>
      <c r="U46" s="34" t="s">
        <v>152</v>
      </c>
      <c r="V46" s="34" t="s">
        <v>38</v>
      </c>
      <c r="W46" s="62">
        <v>46023</v>
      </c>
      <c r="X46" s="62">
        <v>46387</v>
      </c>
    </row>
    <row r="47" spans="1:24" s="35" customFormat="1" ht="15" customHeight="1" x14ac:dyDescent="0.25">
      <c r="A47" s="22">
        <v>39</v>
      </c>
      <c r="B47" s="23" t="s">
        <v>60</v>
      </c>
      <c r="C47" s="23" t="s">
        <v>144</v>
      </c>
      <c r="D47" s="24"/>
      <c r="E47" s="25"/>
      <c r="F47" s="22" t="s">
        <v>30</v>
      </c>
      <c r="G47" s="26" t="s">
        <v>31</v>
      </c>
      <c r="H47" s="41" t="s">
        <v>145</v>
      </c>
      <c r="I47" s="27">
        <v>0.6</v>
      </c>
      <c r="J47" s="22" t="s">
        <v>32</v>
      </c>
      <c r="K47" s="28">
        <v>7268</v>
      </c>
      <c r="L47" s="28">
        <v>0</v>
      </c>
      <c r="M47" s="28">
        <v>0</v>
      </c>
      <c r="N47" s="29">
        <f t="shared" si="0"/>
        <v>7268</v>
      </c>
      <c r="O47" s="30" t="s">
        <v>33</v>
      </c>
      <c r="P47" s="30" t="s">
        <v>34</v>
      </c>
      <c r="Q47" s="31" t="s">
        <v>35</v>
      </c>
      <c r="R47" s="32" t="s">
        <v>36</v>
      </c>
      <c r="S47" s="32" t="s">
        <v>37</v>
      </c>
      <c r="T47" s="33" t="s">
        <v>153</v>
      </c>
      <c r="U47" s="34" t="s">
        <v>152</v>
      </c>
      <c r="V47" s="34" t="s">
        <v>38</v>
      </c>
      <c r="W47" s="62">
        <v>46023</v>
      </c>
      <c r="X47" s="62">
        <v>46387</v>
      </c>
    </row>
    <row r="48" spans="1:24" s="35" customFormat="1" ht="15" customHeight="1" x14ac:dyDescent="0.25">
      <c r="A48" s="22">
        <v>40</v>
      </c>
      <c r="B48" s="23" t="s">
        <v>68</v>
      </c>
      <c r="C48" s="23" t="s">
        <v>44</v>
      </c>
      <c r="D48" s="24"/>
      <c r="E48" s="25" t="s">
        <v>146</v>
      </c>
      <c r="F48" s="22" t="s">
        <v>30</v>
      </c>
      <c r="G48" s="26" t="s">
        <v>31</v>
      </c>
      <c r="H48" s="42" t="s">
        <v>147</v>
      </c>
      <c r="I48" s="27">
        <v>0.5</v>
      </c>
      <c r="J48" s="22" t="s">
        <v>32</v>
      </c>
      <c r="K48" s="28">
        <v>1000</v>
      </c>
      <c r="L48" s="28">
        <v>0</v>
      </c>
      <c r="M48" s="28">
        <v>0</v>
      </c>
      <c r="N48" s="29">
        <f t="shared" si="0"/>
        <v>1000</v>
      </c>
      <c r="O48" s="30" t="s">
        <v>33</v>
      </c>
      <c r="P48" s="30" t="s">
        <v>34</v>
      </c>
      <c r="Q48" s="31" t="s">
        <v>35</v>
      </c>
      <c r="R48" s="32" t="s">
        <v>36</v>
      </c>
      <c r="S48" s="32" t="s">
        <v>37</v>
      </c>
      <c r="T48" s="33" t="s">
        <v>153</v>
      </c>
      <c r="U48" s="34" t="s">
        <v>152</v>
      </c>
      <c r="V48" s="34" t="s">
        <v>38</v>
      </c>
      <c r="W48" s="62">
        <v>46023</v>
      </c>
      <c r="X48" s="62">
        <v>46387</v>
      </c>
    </row>
    <row r="49" spans="1:24" s="57" customFormat="1" ht="15" customHeight="1" x14ac:dyDescent="0.25">
      <c r="A49" s="44">
        <v>41</v>
      </c>
      <c r="B49" s="45" t="s">
        <v>60</v>
      </c>
      <c r="C49" s="45" t="s">
        <v>31</v>
      </c>
      <c r="D49" s="46" t="s">
        <v>148</v>
      </c>
      <c r="E49" s="47"/>
      <c r="F49" s="44" t="s">
        <v>30</v>
      </c>
      <c r="G49" s="48" t="s">
        <v>31</v>
      </c>
      <c r="H49" s="46" t="s">
        <v>151</v>
      </c>
      <c r="I49" s="49">
        <v>0.5</v>
      </c>
      <c r="J49" s="44" t="s">
        <v>32</v>
      </c>
      <c r="K49" s="50">
        <v>1000</v>
      </c>
      <c r="L49" s="50">
        <v>0</v>
      </c>
      <c r="M49" s="50">
        <v>0</v>
      </c>
      <c r="N49" s="51">
        <f t="shared" si="0"/>
        <v>1000</v>
      </c>
      <c r="O49" s="52" t="s">
        <v>33</v>
      </c>
      <c r="P49" s="52" t="s">
        <v>34</v>
      </c>
      <c r="Q49" s="53" t="s">
        <v>35</v>
      </c>
      <c r="R49" s="54" t="s">
        <v>36</v>
      </c>
      <c r="S49" s="54" t="s">
        <v>37</v>
      </c>
      <c r="T49" s="55" t="s">
        <v>153</v>
      </c>
      <c r="U49" s="56" t="s">
        <v>152</v>
      </c>
      <c r="V49" s="56" t="s">
        <v>38</v>
      </c>
      <c r="W49" s="63">
        <v>46023</v>
      </c>
      <c r="X49" s="63">
        <v>46387</v>
      </c>
    </row>
    <row r="50" spans="1:24" ht="15" customHeight="1" x14ac:dyDescent="0.25">
      <c r="B50" s="36"/>
      <c r="C50" s="36"/>
      <c r="D50" s="36"/>
      <c r="E50" s="36"/>
      <c r="F50" s="36"/>
      <c r="G50" s="36"/>
      <c r="H50" s="36"/>
      <c r="I50" s="58">
        <f>SUM(I9:I49)</f>
        <v>177.89999999999998</v>
      </c>
      <c r="K50" s="59">
        <f>SUM(K9:K49)</f>
        <v>98443</v>
      </c>
      <c r="L50" s="59">
        <f>SUM(L9:L49)</f>
        <v>2865</v>
      </c>
      <c r="M50" s="59">
        <f>SUM(M9:M49)</f>
        <v>0</v>
      </c>
      <c r="N50" s="59">
        <f>SUM(N9:N49)</f>
        <v>101308</v>
      </c>
      <c r="T50" s="11"/>
      <c r="W50" s="13"/>
      <c r="X50" s="13"/>
    </row>
  </sheetData>
  <sheetProtection selectLockedCells="1" selectUnlockedCells="1"/>
  <mergeCells count="14">
    <mergeCell ref="A1:X1"/>
    <mergeCell ref="I3:Q3"/>
    <mergeCell ref="A7:A8"/>
    <mergeCell ref="B7:B8"/>
    <mergeCell ref="C7:G7"/>
    <mergeCell ref="H7:H8"/>
    <mergeCell ref="I7:J7"/>
    <mergeCell ref="K7:N7"/>
    <mergeCell ref="O7:Q7"/>
    <mergeCell ref="R7:S7"/>
    <mergeCell ref="T7:T8"/>
    <mergeCell ref="U7:U8"/>
    <mergeCell ref="V7:V8"/>
    <mergeCell ref="W7:X7"/>
  </mergeCells>
  <printOptions horizontalCentered="1"/>
  <pageMargins left="0.19685039370078741" right="0.19685039370078741" top="0.39370078740157483" bottom="0.39370078740157483" header="0.51181102362204722" footer="0.51181102362204722"/>
  <pageSetup paperSize="8" scale="74" firstPageNumber="0" fitToHeight="100" orientation="landscape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Załącznik_1d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pracownik</dc:creator>
  <cp:lastModifiedBy>Jagoda sieg</cp:lastModifiedBy>
  <cp:lastPrinted>2025-01-16T14:20:53Z</cp:lastPrinted>
  <dcterms:created xsi:type="dcterms:W3CDTF">2015-06-05T18:19:34Z</dcterms:created>
  <dcterms:modified xsi:type="dcterms:W3CDTF">2025-01-17T07:34:28Z</dcterms:modified>
</cp:coreProperties>
</file>