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R:\Zam 2024\31-40\33_24 Usługi pocztowe\"/>
    </mc:Choice>
  </mc:AlternateContent>
  <xr:revisionPtr revIDLastSave="0" documentId="13_ncr:1_{3A1BF18F-8CF8-43E5-8A90-99D53C2BB6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LKULACJA" sheetId="1" r:id="rId1"/>
    <sheet name="Nabywca-płatni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F95" i="1"/>
  <c r="F83" i="1"/>
  <c r="F71" i="1"/>
  <c r="F60" i="1"/>
  <c r="F59" i="1"/>
  <c r="F48" i="1"/>
  <c r="F47" i="1"/>
  <c r="F36" i="1"/>
  <c r="F35" i="1"/>
  <c r="F23" i="1"/>
  <c r="F81" i="1"/>
  <c r="F72" i="1"/>
  <c r="F69" i="1"/>
  <c r="F57" i="1"/>
  <c r="F21" i="1"/>
  <c r="F12" i="1"/>
  <c r="F22" i="1"/>
  <c r="F25" i="1"/>
  <c r="F37" i="1"/>
  <c r="F61" i="1"/>
  <c r="F70" i="1"/>
  <c r="F73" i="1"/>
  <c r="F82" i="1"/>
  <c r="F94" i="1"/>
  <c r="F118" i="1"/>
  <c r="F109" i="1"/>
  <c r="F97" i="1"/>
  <c r="F34" i="1"/>
  <c r="F33" i="1"/>
  <c r="F14" i="1"/>
  <c r="F20" i="1"/>
  <c r="F32" i="1"/>
  <c r="F44" i="1"/>
  <c r="F45" i="1"/>
  <c r="F46" i="1"/>
  <c r="F56" i="1"/>
  <c r="F58" i="1"/>
  <c r="F68" i="1"/>
  <c r="F80" i="1"/>
  <c r="F92" i="1"/>
  <c r="F93" i="1"/>
  <c r="F104" i="1"/>
  <c r="F105" i="1"/>
  <c r="F106" i="1"/>
  <c r="F116" i="1"/>
  <c r="F117" i="1"/>
  <c r="F13" i="1"/>
  <c r="F15" i="1"/>
  <c r="F16" i="1"/>
  <c r="F17" i="1"/>
  <c r="F18" i="1"/>
  <c r="F19" i="1"/>
  <c r="F24" i="1"/>
  <c r="F26" i="1"/>
  <c r="F27" i="1"/>
  <c r="F28" i="1"/>
  <c r="F29" i="1"/>
  <c r="F30" i="1"/>
  <c r="F31" i="1"/>
  <c r="F38" i="1"/>
  <c r="F39" i="1"/>
  <c r="F40" i="1"/>
  <c r="F41" i="1"/>
  <c r="F42" i="1"/>
  <c r="F43" i="1"/>
  <c r="F49" i="1"/>
  <c r="F50" i="1"/>
  <c r="F51" i="1"/>
  <c r="F52" i="1"/>
  <c r="F53" i="1"/>
  <c r="F54" i="1"/>
  <c r="F55" i="1"/>
  <c r="F62" i="1"/>
  <c r="F63" i="1"/>
  <c r="F64" i="1"/>
  <c r="F65" i="1"/>
  <c r="F66" i="1"/>
  <c r="F67" i="1"/>
  <c r="F74" i="1"/>
  <c r="F75" i="1"/>
  <c r="F76" i="1"/>
  <c r="F77" i="1"/>
  <c r="F78" i="1"/>
  <c r="F79" i="1"/>
  <c r="F84" i="1"/>
  <c r="F85" i="1"/>
  <c r="F86" i="1"/>
  <c r="F87" i="1"/>
  <c r="F88" i="1"/>
  <c r="F89" i="1"/>
  <c r="F90" i="1"/>
  <c r="F91" i="1"/>
  <c r="F96" i="1"/>
  <c r="F98" i="1"/>
  <c r="F99" i="1"/>
  <c r="F100" i="1"/>
  <c r="F101" i="1"/>
  <c r="F102" i="1"/>
  <c r="F103" i="1"/>
  <c r="F108" i="1"/>
  <c r="F110" i="1"/>
  <c r="F111" i="1"/>
  <c r="F112" i="1"/>
  <c r="F113" i="1"/>
  <c r="F114" i="1"/>
  <c r="F115" i="1"/>
  <c r="F119" i="1" l="1"/>
</calcChain>
</file>

<file path=xl/sharedStrings.xml><?xml version="1.0" encoding="utf-8"?>
<sst xmlns="http://schemas.openxmlformats.org/spreadsheetml/2006/main" count="227" uniqueCount="121">
  <si>
    <t>Lp.</t>
  </si>
  <si>
    <t>Rodzaj przesyłki</t>
  </si>
  <si>
    <t>Rozmiar i waga przesyłki</t>
  </si>
  <si>
    <t>A</t>
  </si>
  <si>
    <t>B</t>
  </si>
  <si>
    <t>C</t>
  </si>
  <si>
    <t>Przesyłki nierejestrowane niebędące przesyłkami najszybszej kategorii w obrocie krajowym (zwykłe)</t>
  </si>
  <si>
    <t>Przesyłki nierejestrowane najszybszej kategorii w obrocie krajowym (zwykłe priorytetowe)</t>
  </si>
  <si>
    <t>Przesyłki rejestrowane niebędące przesyłkami najszybszej kategorii w obrocie krajowym (polecone)</t>
  </si>
  <si>
    <t>Przesyłki rejestrowane najszybszej kategorii w obrocie krajowym (polecone priorytetowe)</t>
  </si>
  <si>
    <t>Zwrotne potwierdzenie odbioru do usług z Lp. 3-4</t>
  </si>
  <si>
    <t>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</si>
  <si>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</si>
  <si>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</si>
  <si>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</si>
  <si>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</si>
  <si>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</si>
  <si>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nierejestrowane najszybszej kategorii w obrocie zagranicznym obszar Europy (zwykłe priorytetowe)</t>
  </si>
  <si>
    <t>Przesyłki nierejestrowane najszybszej kategorii w obrocie zagranicznym poza obszar Europy (zwykłe priorytetowe)</t>
  </si>
  <si>
    <t>Przesyłki rejestrowane najszybszej kategorii w obrocie zagranicznym  obszar Europy (polecone priorytetowe)</t>
  </si>
  <si>
    <t>Przesyłki rejestrowane najszybszej kategorii w obrocie zagranicznym poza obszar Europy (polecone priorytetowe)</t>
  </si>
  <si>
    <t>Paczki rejestrowane niebędące paczkami najszybszej kategorii w obrocie krajowym</t>
  </si>
  <si>
    <t>ponad 2 kg do 5 kg gabaryt A</t>
  </si>
  <si>
    <t>ponad 2 kg do 5 kg gabaryt B</t>
  </si>
  <si>
    <t>ponad 5 kg do 10 kg gabaryt A</t>
  </si>
  <si>
    <t>ponad 5 kg do 10 kg gabaryt B</t>
  </si>
  <si>
    <t>Paczki rejestrowane najszybszej kategorii w obrocie krajowym (priorytetowe)</t>
  </si>
  <si>
    <t>Paczki niebędące przesyłkami najszybszej kategorii w obrocie zagranicznym – obszar Europa</t>
  </si>
  <si>
    <t>ponad 1 kg do 2 kg</t>
  </si>
  <si>
    <t>ponad 2 kg do 3 kg</t>
  </si>
  <si>
    <t>ponad 3 kg do 4 kg</t>
  </si>
  <si>
    <t>ponad 4 kg do 5 kg</t>
  </si>
  <si>
    <t>ponad 5 kg do 6 kg</t>
  </si>
  <si>
    <t>ponad 6 kg do 7 kg</t>
  </si>
  <si>
    <t>ponad 7 kg do 8 kg</t>
  </si>
  <si>
    <t>ponad 8 kg do 9 kg</t>
  </si>
  <si>
    <t>ponad 9 kg do 10 kg</t>
  </si>
  <si>
    <t>Paczki niebędące przesyłkami najszybszej kategorii w obrocie zagranicznym – poza obszar Europy</t>
  </si>
  <si>
    <t>Paczki będące przesyłkami najszybszej kategorii w obrocie zagranicznym – obszar Europa (priorytetowe)</t>
  </si>
  <si>
    <t>Paczki będące przesyłkami najszybszej kategorii w obrocie zagranicznym – poza obszar Europy (priorytetowe)</t>
  </si>
  <si>
    <t>Usługa „zwrot niedoręczonej przesyłki rejestrowanej do siedziby zamawiającego” w obrocie krajowym</t>
  </si>
  <si>
    <t>Usługa „zwrot niedoręczonej przesyłki rejestrowanej do siedziby zamawiającego” w obrocie zagranicznym</t>
  </si>
  <si>
    <t>Usługa „zwrot niedoręczonej paczki rejestrowanej do siedziby zamawiającego” w obrocie krajowym</t>
  </si>
  <si>
    <t>do 5 g</t>
  </si>
  <si>
    <t>ponad 5 g do 10 g</t>
  </si>
  <si>
    <t>ponad 10 g do 20 g</t>
  </si>
  <si>
    <t>ponad 20 g do 30 g</t>
  </si>
  <si>
    <t>Szacunkowa liczba przesyłek pocztowych</t>
  </si>
  <si>
    <t>Cena jednostkowa brutto w zł</t>
  </si>
  <si>
    <t>D</t>
  </si>
  <si>
    <t>F</t>
  </si>
  <si>
    <t xml:space="preserve">Cena brutto w zł                                                                 (kol. D x kol. E)                                        </t>
  </si>
  <si>
    <t>Przesyłka marketingowa</t>
  </si>
  <si>
    <t>Rozmiar C (do 2000 g)</t>
  </si>
  <si>
    <t>Rozmiar B (do 1000 g)</t>
  </si>
  <si>
    <t>Rozmiar A (do 500 g)</t>
  </si>
  <si>
    <t>Przesyłki rejestrowane, niebędące przesyłkami najszybszej kategorii ze zwrotnym potwierdzeniem odbioru w obrocie krajowym do 500 g z zadeklarowaną wartością 30 zł (rozmiar A)</t>
  </si>
  <si>
    <t>5a</t>
  </si>
  <si>
    <t>5b</t>
  </si>
  <si>
    <t>Elektroniczne potwierdzenie odbioru (EPO) do usług z Lp. 3-4</t>
  </si>
  <si>
    <t>ponad 30 g do 40 g</t>
  </si>
  <si>
    <t>ponad 40 g do 50 g</t>
  </si>
  <si>
    <t>do 2000 g gabaryt A</t>
  </si>
  <si>
    <t>do 2000 g gabaryt B</t>
  </si>
  <si>
    <t>Łączna cena brutto oferty (suma wartości brutto kolumny F z pozycji od 1 do 24)</t>
  </si>
  <si>
    <t xml:space="preserve">W poniższej tabeli znajdują się rodzaje przesyłek, jakie będą zlecane Wykonawcy, oraz zbiorcze, szacunkowe ilości danej korespondencji w czasie trwania umowy. Zamawiający przyjął średnie ilości przesyłek każdego rodzaju, które ustalił w oparciu o analizę dotychczas prowadzonej korespondencji, a które należy przyjąć do obliczenia ceny oferty. Faktyczna ilość usług oraz ich zakres rodzajowy będą wynikać z bieżących potrzeb Zamawiającego, któych nie można szczegółowo określić i mogą się one różnić od podanych w formularzu cenowym.   W pozycji nr 25 należy wpisać wartość brutto, stanowiącą sumę wartosci brutto kolumny F z pozycji od 1 do 24 a następnie przepisać je do oferty.                                          </t>
  </si>
  <si>
    <t>Druki bezadresowe w obrocie krajowym z terminem doręczenia max 7-dniowym od daty odbioru druków</t>
  </si>
  <si>
    <t>FORMULARZ CENOWY - PRZESYŁKI LISTOWE I PACZKI POCZTOWE</t>
  </si>
  <si>
    <t>UWAGA!!!
DOKUMENT/PLIK (WYKAZ OSÓB)  NALEŻY ZŁOŻYĆ W FORMIE LUB POSTACI ELKTRONICZNEJ tj. PODPISAĆ KWALIFIKOWANYM PODPISEM ELEKTRONICZNYM LUB PODPISEM ZAUFANYCH 
LUB PODPISEM OSOBISTYM (e-dowód)</t>
  </si>
  <si>
    <t>E (tę kolumnę wypełnia wykonawca)</t>
  </si>
  <si>
    <t>Zwrotne potwierdzenie odbioru do usług z Lp. 9-10</t>
  </si>
  <si>
    <t>Zwrotne potwierdzenie odbioru do usług z Lp. 12-13</t>
  </si>
  <si>
    <t>Zwrotne potwierdzenie odbioru do usług z Lp. 15-18</t>
  </si>
  <si>
    <t>NIP NABYWCY</t>
  </si>
  <si>
    <t xml:space="preserve">NABYWCA           </t>
  </si>
  <si>
    <t xml:space="preserve">PŁATNIK              </t>
  </si>
  <si>
    <t xml:space="preserve"> Jednostka organizacyjna (filia/oddział) PŁATNIKA (jeżeli dotyczy)</t>
  </si>
  <si>
    <t>ODBIORCA faktury</t>
  </si>
  <si>
    <t>Dane do elektronicznej faktury PEF</t>
  </si>
  <si>
    <t>Adres do e-PUAP</t>
  </si>
  <si>
    <t xml:space="preserve">Osoby wyznaczone do kontaktu z Wykonawcą </t>
  </si>
  <si>
    <t>Frankownica (jeżeli dotyczy)</t>
  </si>
  <si>
    <t>Gmina Miejska Pruszcz Gdański ul. Grunwaldzka 20, 83-000 Pruszcz Gdański</t>
  </si>
  <si>
    <t>NIP 5930206827</t>
  </si>
  <si>
    <t>Anna Banaczyk-Płatek                    banaczyk@pruszcz-gdanski.pl                 tel.58 77559975</t>
  </si>
  <si>
    <t>nie dotyczy</t>
  </si>
  <si>
    <t xml:space="preserve">Szkoła Podstawowa nr 3 ul. Matejki 1, 83-000 Pruszcz Gdański </t>
  </si>
  <si>
    <t>NIP 5932258171</t>
  </si>
  <si>
    <t xml:space="preserve">Szkoła Podstawowa nr 4 ul. Kasprowicza 16, 83-000 Pruszcz Gdański </t>
  </si>
  <si>
    <t>NIP 5932179514</t>
  </si>
  <si>
    <t xml:space="preserve">Zakład Nieruchomości Komunalnych ul. Grunwaldzka 71A, 83-000 Pruszcz Gdański </t>
  </si>
  <si>
    <t>Zakład Nieruchomości Komunalnych ul. Grunwaldzka 71A, 83-000 Pruszcz Gdański</t>
  </si>
  <si>
    <t>NIP 5932406387</t>
  </si>
  <si>
    <t xml:space="preserve">Szkoła Podstawowa nr 2 ul. Tysiąclecia 5, 83-000 Pruszcz Gdański </t>
  </si>
  <si>
    <t>NIP 5932385461</t>
  </si>
  <si>
    <t>Towarzystwo Budownictwa Społecznego - ABK Sp. z o.o. ul. Cyprysowa 12, 83-000 Pruszcz Gdański</t>
  </si>
  <si>
    <t>NIP 5932188157</t>
  </si>
  <si>
    <t xml:space="preserve">Zespół Szkół Ogólnokształcących Nr 1 ul. Niemcewicza 1, 83-000 Pruszcz Gdański </t>
  </si>
  <si>
    <t>NIP 5932070154</t>
  </si>
  <si>
    <t xml:space="preserve">Przedszkole Publiczne Nr 3 im. Kubusia Puchatka ul. Niepodległości 10, 83-000 Pruszcz Gdański </t>
  </si>
  <si>
    <t>NIP 6040140615</t>
  </si>
  <si>
    <t>Miejski Żłobek Nr 1 "Króla Maciusia" w Pruszczu Gdańskim ul. Żwirki i Wigury 8, 83-000 Pruszcz Gdański</t>
  </si>
  <si>
    <t>NIP 6040161391</t>
  </si>
  <si>
    <t xml:space="preserve">Centrum Kultury i Sportu ul. Chopina 34, 83-000 Pruszcz Gdański </t>
  </si>
  <si>
    <t>NIP 6040106765</t>
  </si>
  <si>
    <t>FUP Pruszcz Gdański 1
Adres punktu
Konstantego Ildefonsa Gałczyńskiego 17
83-004 Pruszcz Gdański</t>
  </si>
  <si>
    <t>FUP Pruszcz Gdański 1
Adres punktu
Obrońców Pokoju 5
83-005 Pruszcz Gdański</t>
  </si>
  <si>
    <t>UP Pruszcz Gdański 1 Adres punktu  Fryderyka Chopina 1
83-000 Pruszcz Gdański</t>
  </si>
  <si>
    <t>Dorota Swatek ckis@pruszcz-gdanski.pl   tel. 535555107</t>
  </si>
  <si>
    <t>Grzegorz Seremet k.gospodarczy@sp4gda.pl tel. 58 682 20 24</t>
  </si>
  <si>
    <t xml:space="preserve">Barbara Borowska, Paulina Bąk, e mail: zs2@pruszcz-gdanski.pl </t>
  </si>
  <si>
    <t>ANNA KIEDROWSKA mail: sekretariat@znk.pruszczgd.pl    tel. 58 692 08 27</t>
  </si>
  <si>
    <t>Jolanta Kordek,sekretarzsp3@gmail.com,tel.586822953</t>
  </si>
  <si>
    <t>Dominika Tychmanowicz
 tbs-abk@home.pl 
58 682 31 57</t>
  </si>
  <si>
    <t>Andrzej Ślusarczyk; hala@zso1.pl; tel. 586823610</t>
  </si>
  <si>
    <t>FUP Pruszcz Gdański 1
Adres punktu
Obrońców Pokoju 5
83-005 Pruszcz Gdański                oraz
UP Pruszcz Gdański 1 Adres punktu  Fryderyka Chopina 1
83-000 Pruszcz Gdański</t>
  </si>
  <si>
    <t>Joanna Makowska zlobeknr1@pruszcz-gdanski.pl                           tel. 691  041 241</t>
  </si>
  <si>
    <t>Punkt nadawczy Poczty Polskiej</t>
  </si>
  <si>
    <t>Dorota Burek  przedszkole@p3pg.przedszkolna.net      tel. 58 6823538</t>
  </si>
  <si>
    <t>ZAŁĄCZNIK NR 5 do IDW na usługę pn. „Świadczenie usług pocztowych w obrocie krajowym i zagranicznym na potrzeby Gminy Miejskiej Pruszcz Gdański i jednostek podległych"</t>
  </si>
  <si>
    <t xml:space="preserve">Wykonawca
……………………………………
……………………………………
(pełna nazwa/firma, adres, w zależności od podmiotu: NIP/PESEL, KRS/CEiDG)
reprezentowany przez:
…………………………………………………………………………
(imię, nazwisko, stanowisko/podstawa do reprezentacji)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</si>
</sst>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C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sz val="9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44" fontId="5" fillId="3" borderId="22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44" fontId="10" fillId="6" borderId="7" xfId="1" applyFont="1" applyFill="1" applyBorder="1" applyAlignment="1">
      <alignment horizontal="center" vertical="center" wrapText="1"/>
    </xf>
    <xf numFmtId="44" fontId="10" fillId="6" borderId="6" xfId="1" applyFont="1" applyFill="1" applyBorder="1" applyAlignment="1">
      <alignment horizontal="center" vertical="center" wrapText="1"/>
    </xf>
    <xf numFmtId="44" fontId="12" fillId="6" borderId="21" xfId="1" applyFont="1" applyFill="1" applyBorder="1" applyAlignment="1">
      <alignment horizontal="center" vertical="center" wrapText="1"/>
    </xf>
    <xf numFmtId="44" fontId="13" fillId="6" borderId="9" xfId="1" applyFont="1" applyFill="1" applyBorder="1" applyAlignment="1">
      <alignment horizontal="center" vertical="center"/>
    </xf>
    <xf numFmtId="44" fontId="13" fillId="6" borderId="10" xfId="1" applyFont="1" applyFill="1" applyBorder="1" applyAlignment="1">
      <alignment horizontal="center" vertical="center"/>
    </xf>
    <xf numFmtId="44" fontId="13" fillId="6" borderId="11" xfId="1" applyFont="1" applyFill="1" applyBorder="1" applyAlignment="1">
      <alignment horizontal="center" vertical="center"/>
    </xf>
    <xf numFmtId="44" fontId="13" fillId="6" borderId="12" xfId="1" applyFont="1" applyFill="1" applyBorder="1" applyAlignment="1">
      <alignment horizontal="center" vertical="center"/>
    </xf>
    <xf numFmtId="44" fontId="13" fillId="6" borderId="17" xfId="1" applyFont="1" applyFill="1" applyBorder="1" applyAlignment="1">
      <alignment horizontal="center" vertical="center"/>
    </xf>
    <xf numFmtId="44" fontId="13" fillId="6" borderId="18" xfId="1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8" fillId="5" borderId="33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wrapText="1"/>
    </xf>
    <xf numFmtId="0" fontId="19" fillId="0" borderId="33" xfId="0" applyFont="1" applyBorder="1" applyAlignment="1">
      <alignment wrapText="1"/>
    </xf>
    <xf numFmtId="0" fontId="16" fillId="5" borderId="0" xfId="0" applyFont="1" applyFill="1" applyAlignment="1">
      <alignment horizontal="center" vertical="center" wrapText="1"/>
    </xf>
    <xf numFmtId="0" fontId="0" fillId="0" borderId="34" xfId="0" applyBorder="1"/>
    <xf numFmtId="44" fontId="15" fillId="6" borderId="1" xfId="1" applyFont="1" applyFill="1" applyBorder="1" applyAlignment="1">
      <alignment horizontal="center" vertical="center"/>
    </xf>
    <xf numFmtId="44" fontId="15" fillId="6" borderId="2" xfId="1" applyFont="1" applyFill="1" applyBorder="1" applyAlignment="1">
      <alignment horizontal="center" vertical="center"/>
    </xf>
    <xf numFmtId="44" fontId="15" fillId="6" borderId="3" xfId="1" applyFont="1" applyFill="1" applyBorder="1" applyAlignment="1">
      <alignment horizontal="center" vertical="center"/>
    </xf>
    <xf numFmtId="44" fontId="15" fillId="6" borderId="5" xfId="1" applyFont="1" applyFill="1" applyBorder="1" applyAlignment="1">
      <alignment horizontal="center" vertical="center"/>
    </xf>
    <xf numFmtId="44" fontId="15" fillId="6" borderId="4" xfId="1" applyFont="1" applyFill="1" applyBorder="1" applyAlignment="1">
      <alignment horizontal="center" vertical="center"/>
    </xf>
    <xf numFmtId="44" fontId="15" fillId="6" borderId="6" xfId="1" applyFont="1" applyFill="1" applyBorder="1" applyAlignment="1">
      <alignment horizontal="center" vertical="center"/>
    </xf>
    <xf numFmtId="44" fontId="15" fillId="6" borderId="16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20" fillId="6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topLeftCell="A4" zoomScaleNormal="100" zoomScaleSheetLayoutView="100" workbookViewId="0">
      <selection activeCell="I11" sqref="I11"/>
    </sheetView>
  </sheetViews>
  <sheetFormatPr defaultColWidth="9.140625" defaultRowHeight="15" x14ac:dyDescent="0.25"/>
  <cols>
    <col min="1" max="1" width="8.7109375" style="8" customWidth="1"/>
    <col min="2" max="3" width="20.7109375" style="8" customWidth="1"/>
    <col min="4" max="5" width="13.7109375" style="8" customWidth="1"/>
    <col min="6" max="6" width="15.7109375" style="8" customWidth="1"/>
    <col min="7" max="16384" width="9.140625" style="8"/>
  </cols>
  <sheetData>
    <row r="1" spans="1:6" s="6" customFormat="1" ht="42" customHeight="1" x14ac:dyDescent="0.25">
      <c r="A1" s="73" t="s">
        <v>119</v>
      </c>
      <c r="B1" s="74"/>
      <c r="C1" s="74"/>
      <c r="D1" s="74"/>
      <c r="E1" s="74"/>
      <c r="F1" s="74"/>
    </row>
    <row r="2" spans="1:6" s="6" customFormat="1" x14ac:dyDescent="0.25"/>
    <row r="3" spans="1:6" s="7" customFormat="1" ht="105.75" customHeight="1" x14ac:dyDescent="0.25">
      <c r="A3" s="71" t="s">
        <v>120</v>
      </c>
      <c r="B3" s="72"/>
      <c r="C3" s="72"/>
      <c r="D3" s="72"/>
      <c r="E3" s="72"/>
      <c r="F3" s="72"/>
    </row>
    <row r="4" spans="1:6" s="7" customFormat="1" x14ac:dyDescent="0.25"/>
    <row r="5" spans="1:6" ht="15.75" customHeight="1" x14ac:dyDescent="0.25">
      <c r="A5" s="79" t="s">
        <v>67</v>
      </c>
      <c r="B5" s="80"/>
      <c r="C5" s="80"/>
      <c r="D5" s="80"/>
      <c r="E5" s="80"/>
      <c r="F5" s="80"/>
    </row>
    <row r="6" spans="1:6" s="7" customFormat="1" x14ac:dyDescent="0.25">
      <c r="A6" s="8"/>
      <c r="B6" s="8"/>
      <c r="C6" s="8"/>
      <c r="D6" s="8"/>
      <c r="E6" s="8"/>
      <c r="F6" s="8"/>
    </row>
    <row r="7" spans="1:6" s="11" customFormat="1" x14ac:dyDescent="0.25">
      <c r="A7" s="51" t="s">
        <v>65</v>
      </c>
      <c r="B7" s="51"/>
      <c r="C7" s="51"/>
      <c r="D7" s="51"/>
      <c r="E7" s="51"/>
      <c r="F7" s="51"/>
    </row>
    <row r="8" spans="1:6" s="11" customFormat="1" ht="74.25" customHeight="1" x14ac:dyDescent="0.25">
      <c r="A8" s="51"/>
      <c r="B8" s="51"/>
      <c r="C8" s="51"/>
      <c r="D8" s="51"/>
      <c r="E8" s="51"/>
      <c r="F8" s="51"/>
    </row>
    <row r="9" spans="1:6" s="11" customFormat="1" ht="15.75" thickBot="1" x14ac:dyDescent="0.3"/>
    <row r="10" spans="1:6" ht="36.950000000000003" customHeight="1" thickBot="1" x14ac:dyDescent="0.3">
      <c r="A10" s="9" t="s">
        <v>0</v>
      </c>
      <c r="B10" s="9" t="s">
        <v>1</v>
      </c>
      <c r="C10" s="10" t="s">
        <v>2</v>
      </c>
      <c r="D10" s="19" t="s">
        <v>47</v>
      </c>
      <c r="E10" s="21" t="s">
        <v>48</v>
      </c>
      <c r="F10" s="22" t="s">
        <v>51</v>
      </c>
    </row>
    <row r="11" spans="1:6" ht="34.5" thickBot="1" x14ac:dyDescent="0.3">
      <c r="A11" s="13" t="s">
        <v>3</v>
      </c>
      <c r="B11" s="14" t="s">
        <v>4</v>
      </c>
      <c r="C11" s="13" t="s">
        <v>5</v>
      </c>
      <c r="D11" s="15" t="s">
        <v>49</v>
      </c>
      <c r="E11" s="81" t="s">
        <v>69</v>
      </c>
      <c r="F11" s="23" t="s">
        <v>50</v>
      </c>
    </row>
    <row r="12" spans="1:6" ht="24.95" customHeight="1" thickBot="1" x14ac:dyDescent="0.3">
      <c r="A12" s="52">
        <v>1</v>
      </c>
      <c r="B12" s="56" t="s">
        <v>6</v>
      </c>
      <c r="C12" s="1" t="s">
        <v>55</v>
      </c>
      <c r="D12" s="20">
        <v>6520</v>
      </c>
      <c r="E12" s="44"/>
      <c r="F12" s="24">
        <f t="shared" ref="F12:F32" si="0">D12*E12</f>
        <v>0</v>
      </c>
    </row>
    <row r="13" spans="1:6" ht="24.95" customHeight="1" thickBot="1" x14ac:dyDescent="0.3">
      <c r="A13" s="53"/>
      <c r="B13" s="57"/>
      <c r="C13" s="2" t="s">
        <v>54</v>
      </c>
      <c r="D13" s="20">
        <v>383</v>
      </c>
      <c r="E13" s="45"/>
      <c r="F13" s="25">
        <f t="shared" si="0"/>
        <v>0</v>
      </c>
    </row>
    <row r="14" spans="1:6" ht="24.95" customHeight="1" thickBot="1" x14ac:dyDescent="0.3">
      <c r="A14" s="54"/>
      <c r="B14" s="59"/>
      <c r="C14" s="3" t="s">
        <v>53</v>
      </c>
      <c r="D14" s="20">
        <v>39</v>
      </c>
      <c r="E14" s="46"/>
      <c r="F14" s="26">
        <f t="shared" si="0"/>
        <v>0</v>
      </c>
    </row>
    <row r="15" spans="1:6" ht="24.95" customHeight="1" thickBot="1" x14ac:dyDescent="0.3">
      <c r="A15" s="62">
        <v>2</v>
      </c>
      <c r="B15" s="63" t="s">
        <v>7</v>
      </c>
      <c r="C15" s="5" t="s">
        <v>55</v>
      </c>
      <c r="D15" s="20">
        <v>70</v>
      </c>
      <c r="E15" s="47"/>
      <c r="F15" s="24">
        <f t="shared" si="0"/>
        <v>0</v>
      </c>
    </row>
    <row r="16" spans="1:6" ht="24.95" customHeight="1" thickBot="1" x14ac:dyDescent="0.3">
      <c r="A16" s="53"/>
      <c r="B16" s="57"/>
      <c r="C16" s="2" t="s">
        <v>54</v>
      </c>
      <c r="D16" s="20">
        <v>12</v>
      </c>
      <c r="E16" s="45"/>
      <c r="F16" s="25">
        <f t="shared" si="0"/>
        <v>0</v>
      </c>
    </row>
    <row r="17" spans="1:6" ht="24.95" customHeight="1" thickBot="1" x14ac:dyDescent="0.3">
      <c r="A17" s="55"/>
      <c r="B17" s="58"/>
      <c r="C17" s="4" t="s">
        <v>53</v>
      </c>
      <c r="D17" s="20">
        <v>0</v>
      </c>
      <c r="E17" s="48"/>
      <c r="F17" s="26">
        <f t="shared" si="0"/>
        <v>0</v>
      </c>
    </row>
    <row r="18" spans="1:6" ht="24.95" customHeight="1" thickBot="1" x14ac:dyDescent="0.3">
      <c r="A18" s="52">
        <v>3</v>
      </c>
      <c r="B18" s="56" t="s">
        <v>8</v>
      </c>
      <c r="C18" s="1" t="s">
        <v>55</v>
      </c>
      <c r="D18" s="20">
        <v>20162</v>
      </c>
      <c r="E18" s="44"/>
      <c r="F18" s="24">
        <f t="shared" si="0"/>
        <v>0</v>
      </c>
    </row>
    <row r="19" spans="1:6" ht="24.95" customHeight="1" thickBot="1" x14ac:dyDescent="0.3">
      <c r="A19" s="53"/>
      <c r="B19" s="57"/>
      <c r="C19" s="2" t="s">
        <v>54</v>
      </c>
      <c r="D19" s="20">
        <v>672</v>
      </c>
      <c r="E19" s="45"/>
      <c r="F19" s="25">
        <f t="shared" si="0"/>
        <v>0</v>
      </c>
    </row>
    <row r="20" spans="1:6" ht="24.95" customHeight="1" thickBot="1" x14ac:dyDescent="0.3">
      <c r="A20" s="54"/>
      <c r="B20" s="59"/>
      <c r="C20" s="3" t="s">
        <v>53</v>
      </c>
      <c r="D20" s="20">
        <v>267</v>
      </c>
      <c r="E20" s="46"/>
      <c r="F20" s="26">
        <f t="shared" si="0"/>
        <v>0</v>
      </c>
    </row>
    <row r="21" spans="1:6" ht="24.95" customHeight="1" thickBot="1" x14ac:dyDescent="0.3">
      <c r="A21" s="62">
        <v>4</v>
      </c>
      <c r="B21" s="63" t="s">
        <v>9</v>
      </c>
      <c r="C21" s="5" t="s">
        <v>55</v>
      </c>
      <c r="D21" s="20">
        <v>21</v>
      </c>
      <c r="E21" s="47"/>
      <c r="F21" s="24">
        <f t="shared" si="0"/>
        <v>0</v>
      </c>
    </row>
    <row r="22" spans="1:6" ht="24.95" customHeight="1" thickBot="1" x14ac:dyDescent="0.3">
      <c r="A22" s="53"/>
      <c r="B22" s="57"/>
      <c r="C22" s="2" t="s">
        <v>54</v>
      </c>
      <c r="D22" s="20">
        <v>11</v>
      </c>
      <c r="E22" s="45"/>
      <c r="F22" s="25">
        <f t="shared" si="0"/>
        <v>0</v>
      </c>
    </row>
    <row r="23" spans="1:6" ht="24.95" customHeight="1" thickBot="1" x14ac:dyDescent="0.3">
      <c r="A23" s="55"/>
      <c r="B23" s="58"/>
      <c r="C23" s="4" t="s">
        <v>53</v>
      </c>
      <c r="D23" s="20">
        <v>0</v>
      </c>
      <c r="E23" s="48"/>
      <c r="F23" s="26">
        <f t="shared" si="0"/>
        <v>0</v>
      </c>
    </row>
    <row r="24" spans="1:6" ht="24.95" customHeight="1" thickBot="1" x14ac:dyDescent="0.3">
      <c r="A24" s="17" t="s">
        <v>57</v>
      </c>
      <c r="B24" s="60" t="s">
        <v>10</v>
      </c>
      <c r="C24" s="61"/>
      <c r="D24" s="20">
        <v>18100</v>
      </c>
      <c r="E24" s="49"/>
      <c r="F24" s="27">
        <f>D24*E24</f>
        <v>0</v>
      </c>
    </row>
    <row r="25" spans="1:6" ht="24.95" customHeight="1" thickBot="1" x14ac:dyDescent="0.3">
      <c r="A25" s="17" t="s">
        <v>58</v>
      </c>
      <c r="B25" s="60" t="s">
        <v>59</v>
      </c>
      <c r="C25" s="61"/>
      <c r="D25" s="20">
        <v>30</v>
      </c>
      <c r="E25" s="49"/>
      <c r="F25" s="27">
        <f t="shared" si="0"/>
        <v>0</v>
      </c>
    </row>
    <row r="26" spans="1:6" ht="67.5" customHeight="1" thickBot="1" x14ac:dyDescent="0.3">
      <c r="A26" s="17">
        <v>6</v>
      </c>
      <c r="B26" s="60" t="s">
        <v>56</v>
      </c>
      <c r="C26" s="61"/>
      <c r="D26" s="20">
        <v>0</v>
      </c>
      <c r="E26" s="49"/>
      <c r="F26" s="27">
        <f t="shared" si="0"/>
        <v>0</v>
      </c>
    </row>
    <row r="27" spans="1:6" ht="24.95" customHeight="1" thickBot="1" x14ac:dyDescent="0.3">
      <c r="A27" s="52">
        <v>7</v>
      </c>
      <c r="B27" s="56" t="s">
        <v>17</v>
      </c>
      <c r="C27" s="1" t="s">
        <v>11</v>
      </c>
      <c r="D27" s="20">
        <v>24</v>
      </c>
      <c r="E27" s="44"/>
      <c r="F27" s="24">
        <f t="shared" si="0"/>
        <v>0</v>
      </c>
    </row>
    <row r="28" spans="1:6" ht="24.95" customHeight="1" thickBot="1" x14ac:dyDescent="0.3">
      <c r="A28" s="53"/>
      <c r="B28" s="57"/>
      <c r="C28" s="2" t="s">
        <v>12</v>
      </c>
      <c r="D28" s="20">
        <v>10</v>
      </c>
      <c r="E28" s="45"/>
      <c r="F28" s="25">
        <f t="shared" si="0"/>
        <v>0</v>
      </c>
    </row>
    <row r="29" spans="1:6" ht="24.95" customHeight="1" thickBot="1" x14ac:dyDescent="0.3">
      <c r="A29" s="53"/>
      <c r="B29" s="57"/>
      <c r="C29" s="2" t="s">
        <v>13</v>
      </c>
      <c r="D29" s="20">
        <v>0</v>
      </c>
      <c r="E29" s="45"/>
      <c r="F29" s="25">
        <f t="shared" si="0"/>
        <v>0</v>
      </c>
    </row>
    <row r="30" spans="1:6" ht="24.95" customHeight="1" thickBot="1" x14ac:dyDescent="0.3">
      <c r="A30" s="53"/>
      <c r="B30" s="57"/>
      <c r="C30" s="2" t="s">
        <v>14</v>
      </c>
      <c r="D30" s="20">
        <v>50</v>
      </c>
      <c r="E30" s="45"/>
      <c r="F30" s="25">
        <f t="shared" si="0"/>
        <v>0</v>
      </c>
    </row>
    <row r="31" spans="1:6" ht="24.95" customHeight="1" thickBot="1" x14ac:dyDescent="0.3">
      <c r="A31" s="53"/>
      <c r="B31" s="57"/>
      <c r="C31" s="2" t="s">
        <v>15</v>
      </c>
      <c r="D31" s="20">
        <v>0</v>
      </c>
      <c r="E31" s="45"/>
      <c r="F31" s="25">
        <f t="shared" si="0"/>
        <v>0</v>
      </c>
    </row>
    <row r="32" spans="1:6" ht="24.95" customHeight="1" thickBot="1" x14ac:dyDescent="0.3">
      <c r="A32" s="54"/>
      <c r="B32" s="59"/>
      <c r="C32" s="3" t="s">
        <v>16</v>
      </c>
      <c r="D32" s="20">
        <v>0</v>
      </c>
      <c r="E32" s="46"/>
      <c r="F32" s="26">
        <f t="shared" si="0"/>
        <v>0</v>
      </c>
    </row>
    <row r="33" spans="1:6" ht="24.95" customHeight="1" thickBot="1" x14ac:dyDescent="0.3">
      <c r="A33" s="62">
        <v>8</v>
      </c>
      <c r="B33" s="63" t="s">
        <v>18</v>
      </c>
      <c r="C33" s="5" t="s">
        <v>11</v>
      </c>
      <c r="D33" s="20">
        <v>0</v>
      </c>
      <c r="E33" s="47"/>
      <c r="F33" s="24">
        <f t="shared" ref="F33:F64" si="1">D33*E33</f>
        <v>0</v>
      </c>
    </row>
    <row r="34" spans="1:6" ht="24.95" customHeight="1" thickBot="1" x14ac:dyDescent="0.3">
      <c r="A34" s="53"/>
      <c r="B34" s="57"/>
      <c r="C34" s="2" t="s">
        <v>12</v>
      </c>
      <c r="D34" s="20">
        <v>0</v>
      </c>
      <c r="E34" s="45"/>
      <c r="F34" s="25">
        <f t="shared" si="1"/>
        <v>0</v>
      </c>
    </row>
    <row r="35" spans="1:6" ht="24.95" customHeight="1" thickBot="1" x14ac:dyDescent="0.3">
      <c r="A35" s="53"/>
      <c r="B35" s="57"/>
      <c r="C35" s="2" t="s">
        <v>13</v>
      </c>
      <c r="D35" s="20">
        <v>0</v>
      </c>
      <c r="E35" s="45"/>
      <c r="F35" s="25">
        <f t="shared" si="1"/>
        <v>0</v>
      </c>
    </row>
    <row r="36" spans="1:6" ht="24.95" customHeight="1" thickBot="1" x14ac:dyDescent="0.3">
      <c r="A36" s="53"/>
      <c r="B36" s="57"/>
      <c r="C36" s="2" t="s">
        <v>14</v>
      </c>
      <c r="D36" s="20">
        <v>0</v>
      </c>
      <c r="E36" s="45"/>
      <c r="F36" s="25">
        <f t="shared" si="1"/>
        <v>0</v>
      </c>
    </row>
    <row r="37" spans="1:6" ht="24.95" customHeight="1" thickBot="1" x14ac:dyDescent="0.3">
      <c r="A37" s="53"/>
      <c r="B37" s="57"/>
      <c r="C37" s="2" t="s">
        <v>15</v>
      </c>
      <c r="D37" s="20">
        <v>0</v>
      </c>
      <c r="E37" s="45"/>
      <c r="F37" s="25">
        <f t="shared" si="1"/>
        <v>0</v>
      </c>
    </row>
    <row r="38" spans="1:6" ht="24.95" customHeight="1" thickBot="1" x14ac:dyDescent="0.3">
      <c r="A38" s="55"/>
      <c r="B38" s="58"/>
      <c r="C38" s="4" t="s">
        <v>16</v>
      </c>
      <c r="D38" s="20">
        <v>0</v>
      </c>
      <c r="E38" s="48"/>
      <c r="F38" s="26">
        <f t="shared" si="1"/>
        <v>0</v>
      </c>
    </row>
    <row r="39" spans="1:6" ht="24.95" customHeight="1" thickBot="1" x14ac:dyDescent="0.3">
      <c r="A39" s="52">
        <v>9</v>
      </c>
      <c r="B39" s="56" t="s">
        <v>19</v>
      </c>
      <c r="C39" s="1" t="s">
        <v>11</v>
      </c>
      <c r="D39" s="20">
        <v>76</v>
      </c>
      <c r="E39" s="44"/>
      <c r="F39" s="24">
        <f t="shared" si="1"/>
        <v>0</v>
      </c>
    </row>
    <row r="40" spans="1:6" ht="24.95" customHeight="1" thickBot="1" x14ac:dyDescent="0.3">
      <c r="A40" s="53"/>
      <c r="B40" s="57"/>
      <c r="C40" s="2" t="s">
        <v>12</v>
      </c>
      <c r="D40" s="20">
        <v>0</v>
      </c>
      <c r="E40" s="45"/>
      <c r="F40" s="25">
        <f t="shared" si="1"/>
        <v>0</v>
      </c>
    </row>
    <row r="41" spans="1:6" ht="24.95" customHeight="1" thickBot="1" x14ac:dyDescent="0.3">
      <c r="A41" s="53"/>
      <c r="B41" s="57"/>
      <c r="C41" s="2" t="s">
        <v>13</v>
      </c>
      <c r="D41" s="20">
        <v>0</v>
      </c>
      <c r="E41" s="45"/>
      <c r="F41" s="25">
        <f t="shared" si="1"/>
        <v>0</v>
      </c>
    </row>
    <row r="42" spans="1:6" ht="24.95" customHeight="1" thickBot="1" x14ac:dyDescent="0.3">
      <c r="A42" s="53"/>
      <c r="B42" s="57"/>
      <c r="C42" s="2" t="s">
        <v>14</v>
      </c>
      <c r="D42" s="20">
        <v>0</v>
      </c>
      <c r="E42" s="45"/>
      <c r="F42" s="25">
        <f t="shared" si="1"/>
        <v>0</v>
      </c>
    </row>
    <row r="43" spans="1:6" ht="24.95" customHeight="1" thickBot="1" x14ac:dyDescent="0.3">
      <c r="A43" s="53"/>
      <c r="B43" s="57"/>
      <c r="C43" s="2" t="s">
        <v>15</v>
      </c>
      <c r="D43" s="20">
        <v>0</v>
      </c>
      <c r="E43" s="45"/>
      <c r="F43" s="25">
        <f t="shared" si="1"/>
        <v>0</v>
      </c>
    </row>
    <row r="44" spans="1:6" ht="24.95" customHeight="1" thickBot="1" x14ac:dyDescent="0.3">
      <c r="A44" s="54"/>
      <c r="B44" s="59"/>
      <c r="C44" s="3" t="s">
        <v>16</v>
      </c>
      <c r="D44" s="20">
        <v>0</v>
      </c>
      <c r="E44" s="46"/>
      <c r="F44" s="26">
        <f t="shared" si="1"/>
        <v>0</v>
      </c>
    </row>
    <row r="45" spans="1:6" ht="24.95" customHeight="1" thickBot="1" x14ac:dyDescent="0.3">
      <c r="A45" s="52">
        <v>10</v>
      </c>
      <c r="B45" s="56" t="s">
        <v>20</v>
      </c>
      <c r="C45" s="1" t="s">
        <v>11</v>
      </c>
      <c r="D45" s="20">
        <v>0</v>
      </c>
      <c r="E45" s="44"/>
      <c r="F45" s="24">
        <f t="shared" si="1"/>
        <v>0</v>
      </c>
    </row>
    <row r="46" spans="1:6" ht="24.95" customHeight="1" thickBot="1" x14ac:dyDescent="0.3">
      <c r="A46" s="53"/>
      <c r="B46" s="57"/>
      <c r="C46" s="2" t="s">
        <v>12</v>
      </c>
      <c r="D46" s="20">
        <v>0</v>
      </c>
      <c r="E46" s="45"/>
      <c r="F46" s="25">
        <f t="shared" si="1"/>
        <v>0</v>
      </c>
    </row>
    <row r="47" spans="1:6" ht="24.95" customHeight="1" thickBot="1" x14ac:dyDescent="0.3">
      <c r="A47" s="53"/>
      <c r="B47" s="57"/>
      <c r="C47" s="2" t="s">
        <v>13</v>
      </c>
      <c r="D47" s="20">
        <v>0</v>
      </c>
      <c r="E47" s="45"/>
      <c r="F47" s="25">
        <f t="shared" si="1"/>
        <v>0</v>
      </c>
    </row>
    <row r="48" spans="1:6" ht="24.95" customHeight="1" thickBot="1" x14ac:dyDescent="0.3">
      <c r="A48" s="53"/>
      <c r="B48" s="57"/>
      <c r="C48" s="2" t="s">
        <v>14</v>
      </c>
      <c r="D48" s="20">
        <v>50</v>
      </c>
      <c r="E48" s="45"/>
      <c r="F48" s="25">
        <f t="shared" si="1"/>
        <v>0</v>
      </c>
    </row>
    <row r="49" spans="1:6" ht="24.95" customHeight="1" thickBot="1" x14ac:dyDescent="0.3">
      <c r="A49" s="53"/>
      <c r="B49" s="57"/>
      <c r="C49" s="2" t="s">
        <v>15</v>
      </c>
      <c r="D49" s="20">
        <v>0</v>
      </c>
      <c r="E49" s="45"/>
      <c r="F49" s="25">
        <f t="shared" si="1"/>
        <v>0</v>
      </c>
    </row>
    <row r="50" spans="1:6" ht="24.95" customHeight="1" thickBot="1" x14ac:dyDescent="0.3">
      <c r="A50" s="54"/>
      <c r="B50" s="59"/>
      <c r="C50" s="3" t="s">
        <v>16</v>
      </c>
      <c r="D50" s="20">
        <v>0</v>
      </c>
      <c r="E50" s="46"/>
      <c r="F50" s="26">
        <f t="shared" si="1"/>
        <v>0</v>
      </c>
    </row>
    <row r="51" spans="1:6" ht="24.95" customHeight="1" thickBot="1" x14ac:dyDescent="0.3">
      <c r="A51" s="17">
        <v>11</v>
      </c>
      <c r="B51" s="60" t="s">
        <v>70</v>
      </c>
      <c r="C51" s="61"/>
      <c r="D51" s="20">
        <v>54</v>
      </c>
      <c r="E51" s="49"/>
      <c r="F51" s="27">
        <f t="shared" si="1"/>
        <v>0</v>
      </c>
    </row>
    <row r="52" spans="1:6" ht="24.95" customHeight="1" thickBot="1" x14ac:dyDescent="0.3">
      <c r="A52" s="52">
        <v>12</v>
      </c>
      <c r="B52" s="56" t="s">
        <v>21</v>
      </c>
      <c r="C52" s="1" t="s">
        <v>22</v>
      </c>
      <c r="D52" s="20">
        <v>20</v>
      </c>
      <c r="E52" s="44"/>
      <c r="F52" s="24">
        <f t="shared" si="1"/>
        <v>0</v>
      </c>
    </row>
    <row r="53" spans="1:6" ht="24.95" customHeight="1" thickBot="1" x14ac:dyDescent="0.3">
      <c r="A53" s="53"/>
      <c r="B53" s="57"/>
      <c r="C53" s="2" t="s">
        <v>23</v>
      </c>
      <c r="D53" s="20">
        <v>6</v>
      </c>
      <c r="E53" s="45"/>
      <c r="F53" s="25">
        <f t="shared" si="1"/>
        <v>0</v>
      </c>
    </row>
    <row r="54" spans="1:6" ht="24.95" customHeight="1" thickBot="1" x14ac:dyDescent="0.3">
      <c r="A54" s="53"/>
      <c r="B54" s="57"/>
      <c r="C54" s="2" t="s">
        <v>24</v>
      </c>
      <c r="D54" s="20">
        <v>5</v>
      </c>
      <c r="E54" s="45"/>
      <c r="F54" s="25">
        <f t="shared" si="1"/>
        <v>0</v>
      </c>
    </row>
    <row r="55" spans="1:6" ht="24.95" customHeight="1" thickBot="1" x14ac:dyDescent="0.3">
      <c r="A55" s="54"/>
      <c r="B55" s="59"/>
      <c r="C55" s="3" t="s">
        <v>25</v>
      </c>
      <c r="D55" s="20">
        <v>0</v>
      </c>
      <c r="E55" s="46"/>
      <c r="F55" s="26">
        <f t="shared" si="1"/>
        <v>0</v>
      </c>
    </row>
    <row r="56" spans="1:6" ht="24.95" customHeight="1" thickBot="1" x14ac:dyDescent="0.3">
      <c r="A56" s="52">
        <v>13</v>
      </c>
      <c r="B56" s="56" t="s">
        <v>26</v>
      </c>
      <c r="C56" s="1" t="s">
        <v>22</v>
      </c>
      <c r="D56" s="20">
        <v>6</v>
      </c>
      <c r="E56" s="44"/>
      <c r="F56" s="24">
        <f t="shared" si="1"/>
        <v>0</v>
      </c>
    </row>
    <row r="57" spans="1:6" ht="24.95" customHeight="1" thickBot="1" x14ac:dyDescent="0.3">
      <c r="A57" s="53"/>
      <c r="B57" s="57"/>
      <c r="C57" s="2" t="s">
        <v>23</v>
      </c>
      <c r="D57" s="20">
        <v>0</v>
      </c>
      <c r="E57" s="45"/>
      <c r="F57" s="25">
        <f t="shared" si="1"/>
        <v>0</v>
      </c>
    </row>
    <row r="58" spans="1:6" ht="24.95" customHeight="1" thickBot="1" x14ac:dyDescent="0.3">
      <c r="A58" s="53"/>
      <c r="B58" s="57"/>
      <c r="C58" s="2" t="s">
        <v>24</v>
      </c>
      <c r="D58" s="20">
        <v>5</v>
      </c>
      <c r="E58" s="45"/>
      <c r="F58" s="25">
        <f t="shared" si="1"/>
        <v>0</v>
      </c>
    </row>
    <row r="59" spans="1:6" ht="24.95" customHeight="1" thickBot="1" x14ac:dyDescent="0.3">
      <c r="A59" s="54"/>
      <c r="B59" s="59"/>
      <c r="C59" s="3" t="s">
        <v>25</v>
      </c>
      <c r="D59" s="20">
        <v>0</v>
      </c>
      <c r="E59" s="46"/>
      <c r="F59" s="26">
        <f t="shared" si="1"/>
        <v>0</v>
      </c>
    </row>
    <row r="60" spans="1:6" ht="24.95" customHeight="1" thickBot="1" x14ac:dyDescent="0.3">
      <c r="A60" s="18">
        <v>14</v>
      </c>
      <c r="B60" s="67" t="s">
        <v>71</v>
      </c>
      <c r="C60" s="68"/>
      <c r="D60" s="20">
        <v>2</v>
      </c>
      <c r="E60" s="50"/>
      <c r="F60" s="28">
        <f t="shared" si="1"/>
        <v>0</v>
      </c>
    </row>
    <row r="61" spans="1:6" ht="24.95" customHeight="1" thickBot="1" x14ac:dyDescent="0.3">
      <c r="A61" s="52">
        <v>15</v>
      </c>
      <c r="B61" s="56" t="s">
        <v>27</v>
      </c>
      <c r="C61" s="1" t="s">
        <v>28</v>
      </c>
      <c r="D61" s="20">
        <v>0</v>
      </c>
      <c r="E61" s="44"/>
      <c r="F61" s="24">
        <f t="shared" si="1"/>
        <v>0</v>
      </c>
    </row>
    <row r="62" spans="1:6" ht="24.95" customHeight="1" thickBot="1" x14ac:dyDescent="0.3">
      <c r="A62" s="53"/>
      <c r="B62" s="57"/>
      <c r="C62" s="2" t="s">
        <v>29</v>
      </c>
      <c r="D62" s="20">
        <v>0</v>
      </c>
      <c r="E62" s="45"/>
      <c r="F62" s="25">
        <f t="shared" si="1"/>
        <v>0</v>
      </c>
    </row>
    <row r="63" spans="1:6" ht="24.95" customHeight="1" thickBot="1" x14ac:dyDescent="0.3">
      <c r="A63" s="53"/>
      <c r="B63" s="57"/>
      <c r="C63" s="2" t="s">
        <v>30</v>
      </c>
      <c r="D63" s="20">
        <v>0</v>
      </c>
      <c r="E63" s="45"/>
      <c r="F63" s="25">
        <f t="shared" si="1"/>
        <v>0</v>
      </c>
    </row>
    <row r="64" spans="1:6" ht="24.95" customHeight="1" thickBot="1" x14ac:dyDescent="0.3">
      <c r="A64" s="53"/>
      <c r="B64" s="57"/>
      <c r="C64" s="2" t="s">
        <v>31</v>
      </c>
      <c r="D64" s="20">
        <v>0</v>
      </c>
      <c r="E64" s="45"/>
      <c r="F64" s="25">
        <f t="shared" si="1"/>
        <v>0</v>
      </c>
    </row>
    <row r="65" spans="1:6" ht="24.95" customHeight="1" thickBot="1" x14ac:dyDescent="0.3">
      <c r="A65" s="53"/>
      <c r="B65" s="57"/>
      <c r="C65" s="2" t="s">
        <v>32</v>
      </c>
      <c r="D65" s="20">
        <v>0</v>
      </c>
      <c r="E65" s="45"/>
      <c r="F65" s="25">
        <f t="shared" ref="F65:F96" si="2">D65*E65</f>
        <v>0</v>
      </c>
    </row>
    <row r="66" spans="1:6" ht="24.95" customHeight="1" thickBot="1" x14ac:dyDescent="0.3">
      <c r="A66" s="53"/>
      <c r="B66" s="57"/>
      <c r="C66" s="2" t="s">
        <v>33</v>
      </c>
      <c r="D66" s="20">
        <v>0</v>
      </c>
      <c r="E66" s="45"/>
      <c r="F66" s="25">
        <f t="shared" si="2"/>
        <v>0</v>
      </c>
    </row>
    <row r="67" spans="1:6" ht="24.95" customHeight="1" thickBot="1" x14ac:dyDescent="0.3">
      <c r="A67" s="53"/>
      <c r="B67" s="57"/>
      <c r="C67" s="2" t="s">
        <v>34</v>
      </c>
      <c r="D67" s="20">
        <v>0</v>
      </c>
      <c r="E67" s="45"/>
      <c r="F67" s="25">
        <f t="shared" si="2"/>
        <v>0</v>
      </c>
    </row>
    <row r="68" spans="1:6" ht="24.95" customHeight="1" thickBot="1" x14ac:dyDescent="0.3">
      <c r="A68" s="53"/>
      <c r="B68" s="57"/>
      <c r="C68" s="2" t="s">
        <v>35</v>
      </c>
      <c r="D68" s="20">
        <v>0</v>
      </c>
      <c r="E68" s="45"/>
      <c r="F68" s="25">
        <f t="shared" si="2"/>
        <v>0</v>
      </c>
    </row>
    <row r="69" spans="1:6" ht="24.95" customHeight="1" thickBot="1" x14ac:dyDescent="0.3">
      <c r="A69" s="54"/>
      <c r="B69" s="59"/>
      <c r="C69" s="3" t="s">
        <v>36</v>
      </c>
      <c r="D69" s="20">
        <v>0</v>
      </c>
      <c r="E69" s="46"/>
      <c r="F69" s="26">
        <f t="shared" si="2"/>
        <v>0</v>
      </c>
    </row>
    <row r="70" spans="1:6" ht="24.95" customHeight="1" thickBot="1" x14ac:dyDescent="0.3">
      <c r="A70" s="52">
        <v>16</v>
      </c>
      <c r="B70" s="56" t="s">
        <v>37</v>
      </c>
      <c r="C70" s="1" t="s">
        <v>28</v>
      </c>
      <c r="D70" s="20">
        <v>0</v>
      </c>
      <c r="E70" s="44"/>
      <c r="F70" s="24">
        <f t="shared" si="2"/>
        <v>0</v>
      </c>
    </row>
    <row r="71" spans="1:6" ht="24.95" customHeight="1" thickBot="1" x14ac:dyDescent="0.3">
      <c r="A71" s="53"/>
      <c r="B71" s="57"/>
      <c r="C71" s="2" t="s">
        <v>29</v>
      </c>
      <c r="D71" s="20">
        <v>0</v>
      </c>
      <c r="E71" s="45"/>
      <c r="F71" s="25">
        <f t="shared" si="2"/>
        <v>0</v>
      </c>
    </row>
    <row r="72" spans="1:6" ht="24.95" customHeight="1" thickBot="1" x14ac:dyDescent="0.3">
      <c r="A72" s="53"/>
      <c r="B72" s="57"/>
      <c r="C72" s="2" t="s">
        <v>30</v>
      </c>
      <c r="D72" s="20">
        <v>0</v>
      </c>
      <c r="E72" s="45"/>
      <c r="F72" s="25">
        <f t="shared" si="2"/>
        <v>0</v>
      </c>
    </row>
    <row r="73" spans="1:6" ht="24.95" customHeight="1" thickBot="1" x14ac:dyDescent="0.3">
      <c r="A73" s="53"/>
      <c r="B73" s="57"/>
      <c r="C73" s="2" t="s">
        <v>31</v>
      </c>
      <c r="D73" s="20">
        <v>0</v>
      </c>
      <c r="E73" s="45"/>
      <c r="F73" s="25">
        <f t="shared" si="2"/>
        <v>0</v>
      </c>
    </row>
    <row r="74" spans="1:6" ht="24.95" customHeight="1" thickBot="1" x14ac:dyDescent="0.3">
      <c r="A74" s="53"/>
      <c r="B74" s="57"/>
      <c r="C74" s="2" t="s">
        <v>32</v>
      </c>
      <c r="D74" s="20">
        <v>0</v>
      </c>
      <c r="E74" s="45"/>
      <c r="F74" s="25">
        <f t="shared" si="2"/>
        <v>0</v>
      </c>
    </row>
    <row r="75" spans="1:6" ht="24.95" customHeight="1" thickBot="1" x14ac:dyDescent="0.3">
      <c r="A75" s="53"/>
      <c r="B75" s="57"/>
      <c r="C75" s="2" t="s">
        <v>33</v>
      </c>
      <c r="D75" s="20">
        <v>0</v>
      </c>
      <c r="E75" s="45"/>
      <c r="F75" s="25">
        <f t="shared" si="2"/>
        <v>0</v>
      </c>
    </row>
    <row r="76" spans="1:6" ht="24.95" customHeight="1" thickBot="1" x14ac:dyDescent="0.3">
      <c r="A76" s="53"/>
      <c r="B76" s="57"/>
      <c r="C76" s="2" t="s">
        <v>34</v>
      </c>
      <c r="D76" s="20">
        <v>0</v>
      </c>
      <c r="E76" s="45"/>
      <c r="F76" s="25">
        <f t="shared" si="2"/>
        <v>0</v>
      </c>
    </row>
    <row r="77" spans="1:6" ht="24.95" customHeight="1" thickBot="1" x14ac:dyDescent="0.3">
      <c r="A77" s="53"/>
      <c r="B77" s="57"/>
      <c r="C77" s="2" t="s">
        <v>35</v>
      </c>
      <c r="D77" s="20">
        <v>0</v>
      </c>
      <c r="E77" s="45"/>
      <c r="F77" s="25">
        <f t="shared" si="2"/>
        <v>0</v>
      </c>
    </row>
    <row r="78" spans="1:6" ht="24.95" customHeight="1" thickBot="1" x14ac:dyDescent="0.3">
      <c r="A78" s="54"/>
      <c r="B78" s="59"/>
      <c r="C78" s="3" t="s">
        <v>36</v>
      </c>
      <c r="D78" s="20">
        <v>0</v>
      </c>
      <c r="E78" s="46"/>
      <c r="F78" s="26">
        <f t="shared" si="2"/>
        <v>0</v>
      </c>
    </row>
    <row r="79" spans="1:6" ht="24.95" customHeight="1" thickBot="1" x14ac:dyDescent="0.3">
      <c r="A79" s="52">
        <v>17</v>
      </c>
      <c r="B79" s="56" t="s">
        <v>38</v>
      </c>
      <c r="C79" s="1" t="s">
        <v>28</v>
      </c>
      <c r="D79" s="20">
        <v>0</v>
      </c>
      <c r="E79" s="44"/>
      <c r="F79" s="24">
        <f t="shared" si="2"/>
        <v>0</v>
      </c>
    </row>
    <row r="80" spans="1:6" ht="24.95" customHeight="1" thickBot="1" x14ac:dyDescent="0.3">
      <c r="A80" s="53"/>
      <c r="B80" s="57"/>
      <c r="C80" s="2" t="s">
        <v>29</v>
      </c>
      <c r="D80" s="20">
        <v>0</v>
      </c>
      <c r="E80" s="45"/>
      <c r="F80" s="25">
        <f t="shared" si="2"/>
        <v>0</v>
      </c>
    </row>
    <row r="81" spans="1:6" ht="24.95" customHeight="1" thickBot="1" x14ac:dyDescent="0.3">
      <c r="A81" s="53"/>
      <c r="B81" s="57"/>
      <c r="C81" s="2" t="s">
        <v>30</v>
      </c>
      <c r="D81" s="20">
        <v>0</v>
      </c>
      <c r="E81" s="45"/>
      <c r="F81" s="25">
        <f t="shared" si="2"/>
        <v>0</v>
      </c>
    </row>
    <row r="82" spans="1:6" ht="24.95" customHeight="1" thickBot="1" x14ac:dyDescent="0.3">
      <c r="A82" s="53"/>
      <c r="B82" s="57"/>
      <c r="C82" s="2" t="s">
        <v>31</v>
      </c>
      <c r="D82" s="20">
        <v>0</v>
      </c>
      <c r="E82" s="45"/>
      <c r="F82" s="25">
        <f t="shared" si="2"/>
        <v>0</v>
      </c>
    </row>
    <row r="83" spans="1:6" ht="24.95" customHeight="1" thickBot="1" x14ac:dyDescent="0.3">
      <c r="A83" s="53"/>
      <c r="B83" s="57"/>
      <c r="C83" s="2" t="s">
        <v>32</v>
      </c>
      <c r="D83" s="20">
        <v>0</v>
      </c>
      <c r="E83" s="45"/>
      <c r="F83" s="25">
        <f t="shared" si="2"/>
        <v>0</v>
      </c>
    </row>
    <row r="84" spans="1:6" ht="24.95" customHeight="1" thickBot="1" x14ac:dyDescent="0.3">
      <c r="A84" s="53"/>
      <c r="B84" s="57"/>
      <c r="C84" s="2" t="s">
        <v>33</v>
      </c>
      <c r="D84" s="20">
        <v>0</v>
      </c>
      <c r="E84" s="45"/>
      <c r="F84" s="25">
        <f t="shared" si="2"/>
        <v>0</v>
      </c>
    </row>
    <row r="85" spans="1:6" ht="24.95" customHeight="1" thickBot="1" x14ac:dyDescent="0.3">
      <c r="A85" s="53"/>
      <c r="B85" s="57"/>
      <c r="C85" s="2" t="s">
        <v>34</v>
      </c>
      <c r="D85" s="20">
        <v>0</v>
      </c>
      <c r="E85" s="45"/>
      <c r="F85" s="25">
        <f t="shared" si="2"/>
        <v>0</v>
      </c>
    </row>
    <row r="86" spans="1:6" ht="24.95" customHeight="1" thickBot="1" x14ac:dyDescent="0.3">
      <c r="A86" s="53"/>
      <c r="B86" s="57"/>
      <c r="C86" s="2" t="s">
        <v>35</v>
      </c>
      <c r="D86" s="20">
        <v>0</v>
      </c>
      <c r="E86" s="45"/>
      <c r="F86" s="25">
        <f t="shared" si="2"/>
        <v>0</v>
      </c>
    </row>
    <row r="87" spans="1:6" ht="24.95" customHeight="1" thickBot="1" x14ac:dyDescent="0.3">
      <c r="A87" s="54"/>
      <c r="B87" s="59"/>
      <c r="C87" s="3" t="s">
        <v>36</v>
      </c>
      <c r="D87" s="20">
        <v>0</v>
      </c>
      <c r="E87" s="46"/>
      <c r="F87" s="26">
        <f t="shared" si="2"/>
        <v>0</v>
      </c>
    </row>
    <row r="88" spans="1:6" ht="24.95" customHeight="1" thickBot="1" x14ac:dyDescent="0.3">
      <c r="A88" s="52">
        <v>18</v>
      </c>
      <c r="B88" s="56" t="s">
        <v>39</v>
      </c>
      <c r="C88" s="1" t="s">
        <v>28</v>
      </c>
      <c r="D88" s="20">
        <v>0</v>
      </c>
      <c r="E88" s="44"/>
      <c r="F88" s="24">
        <f t="shared" si="2"/>
        <v>0</v>
      </c>
    </row>
    <row r="89" spans="1:6" ht="24.95" customHeight="1" thickBot="1" x14ac:dyDescent="0.3">
      <c r="A89" s="53"/>
      <c r="B89" s="57"/>
      <c r="C89" s="2" t="s">
        <v>29</v>
      </c>
      <c r="D89" s="20">
        <v>0</v>
      </c>
      <c r="E89" s="45"/>
      <c r="F89" s="25">
        <f t="shared" si="2"/>
        <v>0</v>
      </c>
    </row>
    <row r="90" spans="1:6" ht="24.95" customHeight="1" thickBot="1" x14ac:dyDescent="0.3">
      <c r="A90" s="53"/>
      <c r="B90" s="57"/>
      <c r="C90" s="2" t="s">
        <v>30</v>
      </c>
      <c r="D90" s="20">
        <v>0</v>
      </c>
      <c r="E90" s="45"/>
      <c r="F90" s="25">
        <f t="shared" si="2"/>
        <v>0</v>
      </c>
    </row>
    <row r="91" spans="1:6" ht="24.95" customHeight="1" thickBot="1" x14ac:dyDescent="0.3">
      <c r="A91" s="53"/>
      <c r="B91" s="57"/>
      <c r="C91" s="2" t="s">
        <v>31</v>
      </c>
      <c r="D91" s="20">
        <v>0</v>
      </c>
      <c r="E91" s="45"/>
      <c r="F91" s="25">
        <f t="shared" si="2"/>
        <v>0</v>
      </c>
    </row>
    <row r="92" spans="1:6" ht="24.95" customHeight="1" thickBot="1" x14ac:dyDescent="0.3">
      <c r="A92" s="53"/>
      <c r="B92" s="57"/>
      <c r="C92" s="2" t="s">
        <v>32</v>
      </c>
      <c r="D92" s="20">
        <v>0</v>
      </c>
      <c r="E92" s="45"/>
      <c r="F92" s="25">
        <f t="shared" si="2"/>
        <v>0</v>
      </c>
    </row>
    <row r="93" spans="1:6" ht="24.95" customHeight="1" thickBot="1" x14ac:dyDescent="0.3">
      <c r="A93" s="53"/>
      <c r="B93" s="57"/>
      <c r="C93" s="2" t="s">
        <v>33</v>
      </c>
      <c r="D93" s="20">
        <v>0</v>
      </c>
      <c r="E93" s="45"/>
      <c r="F93" s="25">
        <f t="shared" si="2"/>
        <v>0</v>
      </c>
    </row>
    <row r="94" spans="1:6" ht="24.95" customHeight="1" thickBot="1" x14ac:dyDescent="0.3">
      <c r="A94" s="53"/>
      <c r="B94" s="57"/>
      <c r="C94" s="2" t="s">
        <v>34</v>
      </c>
      <c r="D94" s="20">
        <v>0</v>
      </c>
      <c r="E94" s="45"/>
      <c r="F94" s="25">
        <f t="shared" si="2"/>
        <v>0</v>
      </c>
    </row>
    <row r="95" spans="1:6" ht="24.95" customHeight="1" thickBot="1" x14ac:dyDescent="0.3">
      <c r="A95" s="53"/>
      <c r="B95" s="57"/>
      <c r="C95" s="2" t="s">
        <v>35</v>
      </c>
      <c r="D95" s="20">
        <v>0</v>
      </c>
      <c r="E95" s="45"/>
      <c r="F95" s="25">
        <f t="shared" si="2"/>
        <v>0</v>
      </c>
    </row>
    <row r="96" spans="1:6" ht="24.95" customHeight="1" thickBot="1" x14ac:dyDescent="0.3">
      <c r="A96" s="54"/>
      <c r="B96" s="59"/>
      <c r="C96" s="3" t="s">
        <v>36</v>
      </c>
      <c r="D96" s="20">
        <v>0</v>
      </c>
      <c r="E96" s="46"/>
      <c r="F96" s="26">
        <f t="shared" si="2"/>
        <v>0</v>
      </c>
    </row>
    <row r="97" spans="1:6" ht="24.95" customHeight="1" thickBot="1" x14ac:dyDescent="0.3">
      <c r="A97" s="17">
        <v>19</v>
      </c>
      <c r="B97" s="60" t="s">
        <v>72</v>
      </c>
      <c r="C97" s="61"/>
      <c r="D97" s="20">
        <v>0</v>
      </c>
      <c r="E97" s="49"/>
      <c r="F97" s="27">
        <f t="shared" ref="F97:F118" si="3">D97*E97</f>
        <v>0</v>
      </c>
    </row>
    <row r="98" spans="1:6" ht="24.95" customHeight="1" thickBot="1" x14ac:dyDescent="0.3">
      <c r="A98" s="62">
        <v>20</v>
      </c>
      <c r="B98" s="63" t="s">
        <v>40</v>
      </c>
      <c r="C98" s="5" t="s">
        <v>55</v>
      </c>
      <c r="D98" s="20">
        <v>18</v>
      </c>
      <c r="E98" s="47"/>
      <c r="F98" s="24">
        <f t="shared" si="3"/>
        <v>0</v>
      </c>
    </row>
    <row r="99" spans="1:6" ht="24.95" customHeight="1" thickBot="1" x14ac:dyDescent="0.3">
      <c r="A99" s="53"/>
      <c r="B99" s="57"/>
      <c r="C99" s="2" t="s">
        <v>54</v>
      </c>
      <c r="D99" s="20">
        <v>0</v>
      </c>
      <c r="E99" s="45"/>
      <c r="F99" s="25">
        <f t="shared" si="3"/>
        <v>0</v>
      </c>
    </row>
    <row r="100" spans="1:6" ht="24.95" customHeight="1" thickBot="1" x14ac:dyDescent="0.3">
      <c r="A100" s="55"/>
      <c r="B100" s="58"/>
      <c r="C100" s="4" t="s">
        <v>53</v>
      </c>
      <c r="D100" s="20">
        <v>0</v>
      </c>
      <c r="E100" s="48"/>
      <c r="F100" s="26">
        <f t="shared" si="3"/>
        <v>0</v>
      </c>
    </row>
    <row r="101" spans="1:6" ht="24.95" customHeight="1" thickBot="1" x14ac:dyDescent="0.3">
      <c r="A101" s="52">
        <v>21</v>
      </c>
      <c r="B101" s="56" t="s">
        <v>41</v>
      </c>
      <c r="C101" s="1" t="s">
        <v>11</v>
      </c>
      <c r="D101" s="20">
        <v>0</v>
      </c>
      <c r="E101" s="44"/>
      <c r="F101" s="24">
        <f t="shared" si="3"/>
        <v>0</v>
      </c>
    </row>
    <row r="102" spans="1:6" ht="24.95" customHeight="1" thickBot="1" x14ac:dyDescent="0.3">
      <c r="A102" s="53"/>
      <c r="B102" s="57"/>
      <c r="C102" s="2" t="s">
        <v>12</v>
      </c>
      <c r="D102" s="20">
        <v>0</v>
      </c>
      <c r="E102" s="45"/>
      <c r="F102" s="25">
        <f t="shared" si="3"/>
        <v>0</v>
      </c>
    </row>
    <row r="103" spans="1:6" ht="24.95" customHeight="1" thickBot="1" x14ac:dyDescent="0.3">
      <c r="A103" s="53"/>
      <c r="B103" s="57"/>
      <c r="C103" s="2" t="s">
        <v>13</v>
      </c>
      <c r="D103" s="20">
        <v>0</v>
      </c>
      <c r="E103" s="45"/>
      <c r="F103" s="25">
        <f t="shared" si="3"/>
        <v>0</v>
      </c>
    </row>
    <row r="104" spans="1:6" ht="24.95" customHeight="1" thickBot="1" x14ac:dyDescent="0.3">
      <c r="A104" s="53"/>
      <c r="B104" s="57"/>
      <c r="C104" s="2" t="s">
        <v>14</v>
      </c>
      <c r="D104" s="20">
        <v>0</v>
      </c>
      <c r="E104" s="45"/>
      <c r="F104" s="25">
        <f t="shared" si="3"/>
        <v>0</v>
      </c>
    </row>
    <row r="105" spans="1:6" ht="24.95" customHeight="1" thickBot="1" x14ac:dyDescent="0.3">
      <c r="A105" s="53"/>
      <c r="B105" s="57"/>
      <c r="C105" s="2" t="s">
        <v>15</v>
      </c>
      <c r="D105" s="20">
        <v>0</v>
      </c>
      <c r="E105" s="45"/>
      <c r="F105" s="25">
        <f t="shared" si="3"/>
        <v>0</v>
      </c>
    </row>
    <row r="106" spans="1:6" ht="24.95" customHeight="1" thickBot="1" x14ac:dyDescent="0.3">
      <c r="A106" s="54"/>
      <c r="B106" s="59"/>
      <c r="C106" s="3" t="s">
        <v>16</v>
      </c>
      <c r="D106" s="20">
        <v>0</v>
      </c>
      <c r="E106" s="46"/>
      <c r="F106" s="26">
        <f t="shared" si="3"/>
        <v>0</v>
      </c>
    </row>
    <row r="107" spans="1:6" ht="24.95" customHeight="1" thickBot="1" x14ac:dyDescent="0.3">
      <c r="A107" s="52">
        <v>22</v>
      </c>
      <c r="B107" s="56" t="s">
        <v>42</v>
      </c>
      <c r="C107" s="1" t="s">
        <v>22</v>
      </c>
      <c r="D107" s="20">
        <v>5</v>
      </c>
      <c r="E107" s="44"/>
      <c r="F107" s="24">
        <f t="shared" si="3"/>
        <v>0</v>
      </c>
    </row>
    <row r="108" spans="1:6" ht="24.95" customHeight="1" thickBot="1" x14ac:dyDescent="0.3">
      <c r="A108" s="53"/>
      <c r="B108" s="57"/>
      <c r="C108" s="2" t="s">
        <v>23</v>
      </c>
      <c r="D108" s="20">
        <v>0</v>
      </c>
      <c r="E108" s="45"/>
      <c r="F108" s="25">
        <f t="shared" si="3"/>
        <v>0</v>
      </c>
    </row>
    <row r="109" spans="1:6" ht="24.95" customHeight="1" thickBot="1" x14ac:dyDescent="0.3">
      <c r="A109" s="53"/>
      <c r="B109" s="57"/>
      <c r="C109" s="2" t="s">
        <v>24</v>
      </c>
      <c r="D109" s="20">
        <v>0</v>
      </c>
      <c r="E109" s="45"/>
      <c r="F109" s="25">
        <f t="shared" si="3"/>
        <v>0</v>
      </c>
    </row>
    <row r="110" spans="1:6" ht="24.95" customHeight="1" thickBot="1" x14ac:dyDescent="0.3">
      <c r="A110" s="54"/>
      <c r="B110" s="59"/>
      <c r="C110" s="4" t="s">
        <v>25</v>
      </c>
      <c r="D110" s="20">
        <v>0</v>
      </c>
      <c r="E110" s="48"/>
      <c r="F110" s="29">
        <f t="shared" si="3"/>
        <v>0</v>
      </c>
    </row>
    <row r="111" spans="1:6" ht="24.95" customHeight="1" thickBot="1" x14ac:dyDescent="0.3">
      <c r="A111" s="52">
        <v>23</v>
      </c>
      <c r="B111" s="56" t="s">
        <v>66</v>
      </c>
      <c r="C111" s="1" t="s">
        <v>43</v>
      </c>
      <c r="D111" s="20">
        <v>0</v>
      </c>
      <c r="E111" s="44"/>
      <c r="F111" s="24">
        <f t="shared" si="3"/>
        <v>0</v>
      </c>
    </row>
    <row r="112" spans="1:6" ht="24.95" customHeight="1" thickBot="1" x14ac:dyDescent="0.3">
      <c r="A112" s="53"/>
      <c r="B112" s="57"/>
      <c r="C112" s="2" t="s">
        <v>44</v>
      </c>
      <c r="D112" s="20">
        <v>0</v>
      </c>
      <c r="E112" s="45"/>
      <c r="F112" s="25">
        <f t="shared" si="3"/>
        <v>0</v>
      </c>
    </row>
    <row r="113" spans="1:6" ht="24.95" customHeight="1" thickBot="1" x14ac:dyDescent="0.3">
      <c r="A113" s="53"/>
      <c r="B113" s="57"/>
      <c r="C113" s="2" t="s">
        <v>45</v>
      </c>
      <c r="D113" s="20">
        <v>0</v>
      </c>
      <c r="E113" s="45"/>
      <c r="F113" s="25">
        <f t="shared" si="3"/>
        <v>0</v>
      </c>
    </row>
    <row r="114" spans="1:6" ht="24.95" customHeight="1" thickBot="1" x14ac:dyDescent="0.3">
      <c r="A114" s="53"/>
      <c r="B114" s="57"/>
      <c r="C114" s="2" t="s">
        <v>46</v>
      </c>
      <c r="D114" s="20">
        <v>0</v>
      </c>
      <c r="E114" s="45"/>
      <c r="F114" s="25">
        <f t="shared" si="3"/>
        <v>0</v>
      </c>
    </row>
    <row r="115" spans="1:6" ht="24.95" customHeight="1" thickBot="1" x14ac:dyDescent="0.3">
      <c r="A115" s="53"/>
      <c r="B115" s="57"/>
      <c r="C115" s="2" t="s">
        <v>60</v>
      </c>
      <c r="D115" s="20">
        <v>0</v>
      </c>
      <c r="E115" s="45"/>
      <c r="F115" s="25">
        <f t="shared" si="3"/>
        <v>0</v>
      </c>
    </row>
    <row r="116" spans="1:6" ht="24.95" customHeight="1" thickBot="1" x14ac:dyDescent="0.3">
      <c r="A116" s="55"/>
      <c r="B116" s="58"/>
      <c r="C116" s="4" t="s">
        <v>61</v>
      </c>
      <c r="D116" s="20">
        <v>0</v>
      </c>
      <c r="E116" s="48"/>
      <c r="F116" s="29">
        <f t="shared" si="3"/>
        <v>0</v>
      </c>
    </row>
    <row r="117" spans="1:6" ht="24.95" customHeight="1" thickBot="1" x14ac:dyDescent="0.3">
      <c r="A117" s="75">
        <v>24</v>
      </c>
      <c r="B117" s="77" t="s">
        <v>52</v>
      </c>
      <c r="C117" s="1" t="s">
        <v>62</v>
      </c>
      <c r="D117" s="20">
        <v>0</v>
      </c>
      <c r="E117" s="44"/>
      <c r="F117" s="24">
        <f>D117*E117</f>
        <v>0</v>
      </c>
    </row>
    <row r="118" spans="1:6" ht="24.95" customHeight="1" thickBot="1" x14ac:dyDescent="0.3">
      <c r="A118" s="76"/>
      <c r="B118" s="78"/>
      <c r="C118" s="3" t="s">
        <v>63</v>
      </c>
      <c r="D118" s="20">
        <v>0</v>
      </c>
      <c r="E118" s="46"/>
      <c r="F118" s="26">
        <f t="shared" si="3"/>
        <v>0</v>
      </c>
    </row>
    <row r="119" spans="1:6" ht="24.95" customHeight="1" thickBot="1" x14ac:dyDescent="0.3">
      <c r="A119" s="12">
        <v>25</v>
      </c>
      <c r="B119" s="64" t="s">
        <v>64</v>
      </c>
      <c r="C119" s="65"/>
      <c r="D119" s="65"/>
      <c r="E119" s="66"/>
      <c r="F119" s="16">
        <f>SUM(F12:F118)</f>
        <v>0</v>
      </c>
    </row>
    <row r="120" spans="1:6" ht="69.75" customHeight="1" x14ac:dyDescent="0.25">
      <c r="A120" s="69" t="s">
        <v>68</v>
      </c>
      <c r="B120" s="70"/>
      <c r="C120" s="70"/>
      <c r="D120" s="70"/>
      <c r="E120" s="70"/>
      <c r="F120" s="70"/>
    </row>
  </sheetData>
  <mergeCells count="50">
    <mergeCell ref="A120:F120"/>
    <mergeCell ref="A3:F3"/>
    <mergeCell ref="A1:F1"/>
    <mergeCell ref="B24:C24"/>
    <mergeCell ref="A117:A118"/>
    <mergeCell ref="B117:B118"/>
    <mergeCell ref="B18:B20"/>
    <mergeCell ref="A5:F5"/>
    <mergeCell ref="A15:A17"/>
    <mergeCell ref="B15:B17"/>
    <mergeCell ref="A45:A50"/>
    <mergeCell ref="A33:A38"/>
    <mergeCell ref="B33:B38"/>
    <mergeCell ref="A39:A44"/>
    <mergeCell ref="B61:B69"/>
    <mergeCell ref="A61:A69"/>
    <mergeCell ref="B12:B14"/>
    <mergeCell ref="A18:A20"/>
    <mergeCell ref="B26:C26"/>
    <mergeCell ref="B25:C25"/>
    <mergeCell ref="A21:A23"/>
    <mergeCell ref="B21:B23"/>
    <mergeCell ref="B52:B55"/>
    <mergeCell ref="A56:A59"/>
    <mergeCell ref="B119:E119"/>
    <mergeCell ref="B101:B106"/>
    <mergeCell ref="A107:A110"/>
    <mergeCell ref="A70:A78"/>
    <mergeCell ref="B70:B78"/>
    <mergeCell ref="A52:A55"/>
    <mergeCell ref="B60:C60"/>
    <mergeCell ref="A88:A96"/>
    <mergeCell ref="B88:B96"/>
    <mergeCell ref="B79:B87"/>
    <mergeCell ref="A7:F8"/>
    <mergeCell ref="A12:A14"/>
    <mergeCell ref="A111:A116"/>
    <mergeCell ref="B111:B116"/>
    <mergeCell ref="B107:B110"/>
    <mergeCell ref="B56:B59"/>
    <mergeCell ref="A27:A32"/>
    <mergeCell ref="B27:B32"/>
    <mergeCell ref="B45:B50"/>
    <mergeCell ref="B51:C51"/>
    <mergeCell ref="B39:B44"/>
    <mergeCell ref="A79:A87"/>
    <mergeCell ref="B97:C97"/>
    <mergeCell ref="A98:A100"/>
    <mergeCell ref="B98:B100"/>
    <mergeCell ref="A101:A106"/>
  </mergeCells>
  <phoneticPr fontId="4" type="noConversion"/>
  <pageMargins left="0.78740157480314965" right="0.78740157480314965" top="0.78740157480314965" bottom="0.78740157480314965" header="0.31496062992125984" footer="0.31496062992125984"/>
  <pageSetup paperSize="9" scale="91" orientation="portrait" r:id="rId1"/>
  <headerFooter>
    <oddFooter>Strona &amp;P z &amp;N</oddFooter>
  </headerFooter>
  <rowBreaks count="2" manualBreakCount="2">
    <brk id="55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E8E7-B076-4536-9F05-FF5903180E80}">
  <dimension ref="A2:N12"/>
  <sheetViews>
    <sheetView topLeftCell="A7" workbookViewId="0">
      <selection activeCell="M9" sqref="M9"/>
    </sheetView>
  </sheetViews>
  <sheetFormatPr defaultRowHeight="15" x14ac:dyDescent="0.25"/>
  <cols>
    <col min="2" max="2" width="9.5703125" bestFit="1" customWidth="1"/>
    <col min="3" max="3" width="20.140625" customWidth="1"/>
    <col min="4" max="4" width="22.5703125" customWidth="1"/>
    <col min="5" max="5" width="14.42578125" customWidth="1"/>
    <col min="6" max="6" width="23.140625" customWidth="1"/>
    <col min="7" max="7" width="13.28515625" customWidth="1"/>
    <col min="9" max="9" width="30.7109375" customWidth="1"/>
    <col min="11" max="11" width="26.42578125" customWidth="1"/>
    <col min="13" max="13" width="25.28515625" customWidth="1"/>
  </cols>
  <sheetData>
    <row r="2" spans="1:14" ht="63.75" x14ac:dyDescent="0.25">
      <c r="A2" s="30" t="s">
        <v>0</v>
      </c>
      <c r="B2" s="31" t="s">
        <v>73</v>
      </c>
      <c r="C2" s="31" t="s">
        <v>74</v>
      </c>
      <c r="D2" s="31" t="s">
        <v>75</v>
      </c>
      <c r="E2" s="31" t="s">
        <v>76</v>
      </c>
      <c r="F2" s="31" t="s">
        <v>77</v>
      </c>
      <c r="G2" s="31" t="s">
        <v>78</v>
      </c>
      <c r="H2" s="31" t="s">
        <v>79</v>
      </c>
      <c r="I2" s="31" t="s">
        <v>80</v>
      </c>
      <c r="J2" s="32" t="s">
        <v>81</v>
      </c>
      <c r="K2" s="31" t="s">
        <v>117</v>
      </c>
      <c r="L2" s="43"/>
      <c r="M2" s="42"/>
    </row>
    <row r="3" spans="1:14" ht="60" x14ac:dyDescent="0.25">
      <c r="A3" s="33">
        <v>1</v>
      </c>
      <c r="B3" s="34">
        <v>5930206827</v>
      </c>
      <c r="C3" s="34" t="s">
        <v>82</v>
      </c>
      <c r="D3" s="34" t="s">
        <v>82</v>
      </c>
      <c r="E3" s="34"/>
      <c r="F3" s="34" t="s">
        <v>82</v>
      </c>
      <c r="G3" s="34" t="s">
        <v>83</v>
      </c>
      <c r="H3" s="34"/>
      <c r="I3" s="39" t="s">
        <v>84</v>
      </c>
      <c r="J3" s="39" t="s">
        <v>85</v>
      </c>
      <c r="K3" s="40" t="s">
        <v>107</v>
      </c>
      <c r="M3" s="38"/>
    </row>
    <row r="4" spans="1:14" ht="56.45" customHeight="1" x14ac:dyDescent="0.25">
      <c r="A4" s="33">
        <v>2</v>
      </c>
      <c r="B4" s="34">
        <v>5930206827</v>
      </c>
      <c r="C4" s="34" t="s">
        <v>82</v>
      </c>
      <c r="D4" s="35" t="s">
        <v>86</v>
      </c>
      <c r="E4" s="35"/>
      <c r="F4" s="35" t="s">
        <v>86</v>
      </c>
      <c r="G4" s="35" t="s">
        <v>87</v>
      </c>
      <c r="H4" s="35"/>
      <c r="I4" s="39" t="s">
        <v>112</v>
      </c>
      <c r="J4" s="39" t="s">
        <v>85</v>
      </c>
      <c r="K4" s="40" t="s">
        <v>107</v>
      </c>
      <c r="M4" s="38"/>
    </row>
    <row r="5" spans="1:14" ht="75" x14ac:dyDescent="0.25">
      <c r="A5" s="33">
        <v>3</v>
      </c>
      <c r="B5" s="34">
        <v>5930206827</v>
      </c>
      <c r="C5" s="34" t="s">
        <v>82</v>
      </c>
      <c r="D5" s="35" t="s">
        <v>88</v>
      </c>
      <c r="E5" s="35"/>
      <c r="F5" s="35" t="s">
        <v>88</v>
      </c>
      <c r="G5" s="35" t="s">
        <v>89</v>
      </c>
      <c r="H5" s="35"/>
      <c r="I5" s="39" t="s">
        <v>109</v>
      </c>
      <c r="J5" s="39" t="s">
        <v>85</v>
      </c>
      <c r="K5" s="40" t="s">
        <v>105</v>
      </c>
      <c r="M5" s="38"/>
    </row>
    <row r="6" spans="1:14" ht="60" x14ac:dyDescent="0.25">
      <c r="A6" s="33">
        <v>4</v>
      </c>
      <c r="B6" s="34">
        <v>5930206827</v>
      </c>
      <c r="C6" s="34" t="s">
        <v>82</v>
      </c>
      <c r="D6" s="35" t="s">
        <v>90</v>
      </c>
      <c r="E6" s="35"/>
      <c r="F6" s="35" t="s">
        <v>91</v>
      </c>
      <c r="G6" s="35" t="s">
        <v>92</v>
      </c>
      <c r="H6" s="35"/>
      <c r="I6" s="39" t="s">
        <v>111</v>
      </c>
      <c r="J6" s="39" t="s">
        <v>85</v>
      </c>
      <c r="K6" s="40" t="s">
        <v>107</v>
      </c>
      <c r="M6" s="38"/>
    </row>
    <row r="7" spans="1:14" ht="60" x14ac:dyDescent="0.25">
      <c r="A7" s="36">
        <v>5</v>
      </c>
      <c r="B7" s="34">
        <v>5930206827</v>
      </c>
      <c r="C7" s="34" t="s">
        <v>82</v>
      </c>
      <c r="D7" s="35" t="s">
        <v>93</v>
      </c>
      <c r="E7" s="35"/>
      <c r="F7" s="35" t="s">
        <v>93</v>
      </c>
      <c r="G7" s="35" t="s">
        <v>94</v>
      </c>
      <c r="H7" s="34"/>
      <c r="I7" s="39" t="s">
        <v>110</v>
      </c>
      <c r="J7" s="39" t="s">
        <v>85</v>
      </c>
      <c r="K7" s="40" t="s">
        <v>106</v>
      </c>
      <c r="M7" s="38"/>
      <c r="N7" s="37"/>
    </row>
    <row r="8" spans="1:14" ht="135" x14ac:dyDescent="0.25">
      <c r="A8" s="33">
        <v>6</v>
      </c>
      <c r="B8" s="34">
        <v>5930206827</v>
      </c>
      <c r="C8" s="34" t="s">
        <v>82</v>
      </c>
      <c r="D8" s="34" t="s">
        <v>95</v>
      </c>
      <c r="E8" s="35"/>
      <c r="F8" s="34" t="s">
        <v>95</v>
      </c>
      <c r="G8" s="35" t="s">
        <v>96</v>
      </c>
      <c r="H8" s="35"/>
      <c r="I8" s="39" t="s">
        <v>113</v>
      </c>
      <c r="J8" s="39" t="s">
        <v>85</v>
      </c>
      <c r="K8" s="40" t="s">
        <v>115</v>
      </c>
      <c r="N8" s="37"/>
    </row>
    <row r="9" spans="1:14" ht="60" x14ac:dyDescent="0.25">
      <c r="A9" s="33">
        <v>7</v>
      </c>
      <c r="B9" s="34">
        <v>5930206827</v>
      </c>
      <c r="C9" s="34" t="s">
        <v>82</v>
      </c>
      <c r="D9" s="35" t="s">
        <v>97</v>
      </c>
      <c r="E9" s="35"/>
      <c r="F9" s="35" t="s">
        <v>97</v>
      </c>
      <c r="G9" s="35" t="s">
        <v>98</v>
      </c>
      <c r="H9" s="35"/>
      <c r="I9" s="39" t="s">
        <v>114</v>
      </c>
      <c r="J9" s="39" t="s">
        <v>85</v>
      </c>
      <c r="K9" s="40" t="s">
        <v>107</v>
      </c>
    </row>
    <row r="10" spans="1:14" ht="60" x14ac:dyDescent="0.25">
      <c r="A10" s="33">
        <v>8</v>
      </c>
      <c r="B10" s="34">
        <v>5930206827</v>
      </c>
      <c r="C10" s="34" t="s">
        <v>82</v>
      </c>
      <c r="D10" s="35" t="s">
        <v>99</v>
      </c>
      <c r="E10" s="35"/>
      <c r="F10" s="35" t="s">
        <v>99</v>
      </c>
      <c r="G10" s="35" t="s">
        <v>100</v>
      </c>
      <c r="H10" s="35"/>
      <c r="I10" s="39" t="s">
        <v>118</v>
      </c>
      <c r="J10" s="39" t="s">
        <v>85</v>
      </c>
      <c r="K10" s="40" t="s">
        <v>106</v>
      </c>
    </row>
    <row r="11" spans="1:14" ht="60" x14ac:dyDescent="0.25">
      <c r="A11" s="33">
        <v>9</v>
      </c>
      <c r="B11" s="34">
        <v>5930206827</v>
      </c>
      <c r="C11" s="34" t="s">
        <v>82</v>
      </c>
      <c r="D11" s="34" t="s">
        <v>101</v>
      </c>
      <c r="E11" s="35"/>
      <c r="F11" s="34" t="s">
        <v>101</v>
      </c>
      <c r="G11" s="35" t="s">
        <v>102</v>
      </c>
      <c r="H11" s="35"/>
      <c r="I11" s="34" t="s">
        <v>116</v>
      </c>
      <c r="J11" s="35" t="s">
        <v>85</v>
      </c>
      <c r="K11" s="41" t="s">
        <v>107</v>
      </c>
    </row>
    <row r="12" spans="1:14" ht="60" x14ac:dyDescent="0.25">
      <c r="A12" s="33">
        <v>10</v>
      </c>
      <c r="B12" s="35">
        <v>6040106765</v>
      </c>
      <c r="C12" s="35" t="s">
        <v>103</v>
      </c>
      <c r="D12" s="35" t="s">
        <v>103</v>
      </c>
      <c r="E12" s="35"/>
      <c r="F12" s="35" t="s">
        <v>103</v>
      </c>
      <c r="G12" s="35" t="s">
        <v>104</v>
      </c>
      <c r="H12" s="35"/>
      <c r="I12" s="39" t="s">
        <v>108</v>
      </c>
      <c r="J12" s="39" t="s">
        <v>85</v>
      </c>
      <c r="K12" s="40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AF59C6893D8E4A9D8E5FF512D4FB40" ma:contentTypeVersion="13" ma:contentTypeDescription="Utwórz nowy dokument." ma:contentTypeScope="" ma:versionID="8deac9eb7938c39ae61ab5799a41016b">
  <xsd:schema xmlns:xsd="http://www.w3.org/2001/XMLSchema" xmlns:xs="http://www.w3.org/2001/XMLSchema" xmlns:p="http://schemas.microsoft.com/office/2006/metadata/properties" xmlns:ns3="48c2e1cc-ba45-497e-bcef-fd5fbcfa1638" xmlns:ns4="dd0f2a73-7b8f-45b3-9f10-ba94df42b276" targetNamespace="http://schemas.microsoft.com/office/2006/metadata/properties" ma:root="true" ma:fieldsID="2b141158ea73f4f1dd54866262b99355" ns3:_="" ns4:_="">
    <xsd:import namespace="48c2e1cc-ba45-497e-bcef-fd5fbcfa1638"/>
    <xsd:import namespace="dd0f2a73-7b8f-45b3-9f10-ba94df42b2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e1cc-ba45-497e-bcef-fd5fbcfa1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f2a73-7b8f-45b3-9f10-ba94df42b27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EF2DBB-3B29-42AC-82A9-AEF3CCD5E1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d0f2a73-7b8f-45b3-9f10-ba94df42b276"/>
    <ds:schemaRef ds:uri="http://purl.org/dc/elements/1.1/"/>
    <ds:schemaRef ds:uri="http://schemas.microsoft.com/office/2006/metadata/properties"/>
    <ds:schemaRef ds:uri="48c2e1cc-ba45-497e-bcef-fd5fbcfa16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EA8EF1-D104-4332-9D53-D0F5802EC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2e1cc-ba45-497e-bcef-fd5fbcfa1638"/>
    <ds:schemaRef ds:uri="dd0f2a73-7b8f-45b3-9f10-ba94df42b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B84640-B3CC-4EBA-84D6-7CE8E1DB8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</vt:lpstr>
      <vt:lpstr>Nabywca-płatnik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Szczepańska-Kaup Marzena</dc:creator>
  <cp:lastModifiedBy>Krzysztof Mościcki</cp:lastModifiedBy>
  <cp:lastPrinted>2022-06-08T12:20:55Z</cp:lastPrinted>
  <dcterms:created xsi:type="dcterms:W3CDTF">2019-07-17T06:57:34Z</dcterms:created>
  <dcterms:modified xsi:type="dcterms:W3CDTF">2024-11-12T06:41:46Z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0x010100ABAF59C6893D8E4A9D8E5FF512D4FB40</vt:lpwstr>
  </property>
</Properties>
</file>