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3\_2023_USG\Wniosek\"/>
    </mc:Choice>
  </mc:AlternateContent>
  <bookViews>
    <workbookView xWindow="0" yWindow="0" windowWidth="28800" windowHeight="12435"/>
  </bookViews>
  <sheets>
    <sheet name="urologia_09.2023" sheetId="1" r:id="rId1"/>
  </sheets>
  <definedNames>
    <definedName name="_xlnm._FilterDatabase" localSheetId="0" hidden="1">urologia_09.2023!$A$1:$H$2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H3" i="1"/>
  <c r="G3" i="1"/>
  <c r="H2" i="1" l="1"/>
  <c r="G2" i="1" l="1"/>
</calcChain>
</file>

<file path=xl/sharedStrings.xml><?xml version="1.0" encoding="utf-8"?>
<sst xmlns="http://schemas.openxmlformats.org/spreadsheetml/2006/main" count="13" uniqueCount="12">
  <si>
    <t>Oddział</t>
  </si>
  <si>
    <t>Ilość</t>
  </si>
  <si>
    <t>Cena jednostkowa netto</t>
  </si>
  <si>
    <t>VAT%</t>
  </si>
  <si>
    <t>Wartość brutto</t>
  </si>
  <si>
    <t>Wartość netto</t>
  </si>
  <si>
    <t>Nazwa</t>
  </si>
  <si>
    <t>Klinika urologii</t>
  </si>
  <si>
    <t>jm</t>
  </si>
  <si>
    <t>zestaw</t>
  </si>
  <si>
    <t>Aparat USG</t>
  </si>
  <si>
    <t>Licencja RIS/PACS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</si>
</sst>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Courier New"/>
      <family val="3"/>
      <charset val="238"/>
    </font>
    <font>
      <b/>
      <sz val="9"/>
      <name val="Courier New"/>
      <family val="3"/>
      <charset val="238"/>
    </font>
    <font>
      <sz val="11"/>
      <color theme="1"/>
      <name val="Courier New"/>
      <family val="3"/>
      <charset val="238"/>
    </font>
    <font>
      <sz val="9"/>
      <name val="Courier New"/>
      <family val="3"/>
      <charset val="238"/>
    </font>
    <font>
      <b/>
      <sz val="10"/>
      <color theme="1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</cellStyleXfs>
  <cellXfs count="15">
    <xf numFmtId="0" fontId="0" fillId="0" borderId="0" xfId="0"/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Fill="1" applyBorder="1"/>
    <xf numFmtId="0" fontId="7" fillId="0" borderId="1" xfId="3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44" fontId="8" fillId="0" borderId="0" xfId="0" applyNumberFormat="1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4"/>
    <cellStyle name="Normalny 2 2" xfId="5"/>
    <cellStyle name="Procentowy" xfId="2" builtinId="5"/>
    <cellStyle name="Tekst objaśnienia" xfId="3" builtinId="5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workbookViewId="0">
      <selection activeCell="D11" sqref="D11"/>
    </sheetView>
  </sheetViews>
  <sheetFormatPr defaultColWidth="116" defaultRowHeight="15"/>
  <cols>
    <col min="1" max="1" width="17.28515625" style="6" bestFit="1" customWidth="1"/>
    <col min="2" max="2" width="51.42578125" style="6" bestFit="1" customWidth="1"/>
    <col min="3" max="3" width="10.5703125" style="6" bestFit="1" customWidth="1"/>
    <col min="4" max="4" width="8" style="6" bestFit="1" customWidth="1"/>
    <col min="5" max="5" width="28" style="6" bestFit="1" customWidth="1"/>
    <col min="6" max="6" width="9.5703125" style="6" bestFit="1" customWidth="1"/>
    <col min="7" max="7" width="18.7109375" style="6" bestFit="1" customWidth="1"/>
    <col min="8" max="8" width="19.7109375" style="6" bestFit="1" customWidth="1"/>
    <col min="9" max="16384" width="116" style="6"/>
  </cols>
  <sheetData>
    <row r="1" spans="1:8">
      <c r="A1" s="1" t="s">
        <v>0</v>
      </c>
      <c r="B1" s="2" t="s">
        <v>6</v>
      </c>
      <c r="C1" s="3" t="s">
        <v>1</v>
      </c>
      <c r="D1" s="3" t="s">
        <v>8</v>
      </c>
      <c r="E1" s="4" t="s">
        <v>2</v>
      </c>
      <c r="F1" s="4" t="s">
        <v>3</v>
      </c>
      <c r="G1" s="4" t="s">
        <v>5</v>
      </c>
      <c r="H1" s="5" t="s">
        <v>4</v>
      </c>
    </row>
    <row r="2" spans="1:8">
      <c r="A2" s="7" t="s">
        <v>7</v>
      </c>
      <c r="B2" s="8" t="s">
        <v>10</v>
      </c>
      <c r="C2" s="10">
        <v>1</v>
      </c>
      <c r="D2" s="13" t="s">
        <v>9</v>
      </c>
      <c r="E2" s="9">
        <v>370000</v>
      </c>
      <c r="F2" s="11">
        <v>0.08</v>
      </c>
      <c r="G2" s="9">
        <f t="shared" ref="G2" si="0">C2*E2</f>
        <v>370000</v>
      </c>
      <c r="H2" s="9">
        <f t="shared" ref="H2" si="1">C2*E2*1.08</f>
        <v>399600</v>
      </c>
    </row>
    <row r="3" spans="1:8">
      <c r="A3" s="7" t="s">
        <v>7</v>
      </c>
      <c r="B3" s="8" t="s">
        <v>11</v>
      </c>
      <c r="C3" s="10">
        <v>1</v>
      </c>
      <c r="D3" s="14"/>
      <c r="E3" s="9">
        <v>30000</v>
      </c>
      <c r="F3" s="11">
        <v>0.23</v>
      </c>
      <c r="G3" s="9">
        <f t="shared" ref="G3" si="2">C3*E3</f>
        <v>30000</v>
      </c>
      <c r="H3" s="9">
        <f>C3*E3*1.23</f>
        <v>36900</v>
      </c>
    </row>
    <row r="4" spans="1:8">
      <c r="G4" s="12">
        <f>SUM(G2:G3)</f>
        <v>400000</v>
      </c>
      <c r="H4" s="12">
        <f>SUM(H2:H3)</f>
        <v>436500</v>
      </c>
    </row>
  </sheetData>
  <autoFilter ref="A1:H2">
    <sortState ref="A2:L32">
      <sortCondition ref="B2:B32"/>
    </sortState>
  </autoFilter>
  <mergeCells count="1">
    <mergeCell ref="D2:D3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urologia_09.2023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userwin7</dc:creator>
  <cp:lastModifiedBy>userwin7</cp:lastModifiedBy>
  <cp:lastPrinted>2023-05-25T06:20:52Z</cp:lastPrinted>
  <dcterms:created xsi:type="dcterms:W3CDTF">2023-03-13T11:01:36Z</dcterms:created>
  <dcterms:modified xsi:type="dcterms:W3CDTF">2023-09-18T06:45:34Z</dcterms:modified>
</cp:coreProperties>
</file>