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17339295-A5D8-4288-A46C-D860D0C398D6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4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J28" i="1" s="1"/>
  <c r="K28" i="1" s="1"/>
  <c r="I29" i="1"/>
  <c r="J29" i="1" s="1"/>
  <c r="K29" i="1" s="1"/>
  <c r="I30" i="1"/>
  <c r="J30" i="1" s="1"/>
  <c r="K30" i="1" s="1"/>
  <c r="I31" i="1"/>
  <c r="J31" i="1" s="1"/>
  <c r="K31" i="1" s="1"/>
  <c r="I32" i="1"/>
  <c r="J32" i="1" s="1"/>
  <c r="K32" i="1" s="1"/>
  <c r="I33" i="1"/>
  <c r="J33" i="1" s="1"/>
  <c r="K33" i="1" s="1"/>
  <c r="I34" i="1"/>
  <c r="J34" i="1" s="1"/>
  <c r="K34" i="1" s="1"/>
  <c r="I35" i="1"/>
  <c r="J35" i="1" s="1"/>
  <c r="K35" i="1" s="1"/>
  <c r="I36" i="1"/>
  <c r="J36" i="1" s="1"/>
  <c r="K36" i="1" s="1"/>
  <c r="I37" i="1"/>
  <c r="J37" i="1" s="1"/>
  <c r="K37" i="1" s="1"/>
  <c r="I38" i="1"/>
  <c r="J38" i="1" s="1"/>
  <c r="K38" i="1" s="1"/>
  <c r="I39" i="1"/>
  <c r="J39" i="1" s="1"/>
  <c r="K39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I23" i="1" l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G23" i="1"/>
  <c r="H23" i="1" s="1"/>
  <c r="G24" i="1"/>
  <c r="H24" i="1" s="1"/>
  <c r="G25" i="1"/>
  <c r="H25" i="1" s="1"/>
  <c r="G26" i="1"/>
  <c r="H26" i="1" s="1"/>
  <c r="G27" i="1"/>
  <c r="H27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40" i="1" l="1"/>
  <c r="H40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40" i="1" l="1"/>
  <c r="K8" i="1"/>
  <c r="K40" i="1" s="1"/>
</calcChain>
</file>

<file path=xl/sharedStrings.xml><?xml version="1.0" encoding="utf-8"?>
<sst xmlns="http://schemas.openxmlformats.org/spreadsheetml/2006/main" count="113" uniqueCount="80">
  <si>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</si>
  <si>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</si>
  <si>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</si>
  <si>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</si>
  <si>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</si>
  <si>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</si>
  <si>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</si>
  <si>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</si>
  <si>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</si>
  <si>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</si>
  <si>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</si>
  <si>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</si>
  <si>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</si>
  <si>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</si>
  <si>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</si>
  <si>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</si>
  <si>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</si>
  <si>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</si>
  <si>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</si>
  <si>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</si>
  <si>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</si>
  <si>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</si>
  <si>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</si>
  <si>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</si>
  <si>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</si>
  <si>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</si>
  <si>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</si>
  <si>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</si>
  <si>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</si>
  <si>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</si>
  <si>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</si>
  <si>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</si>
  <si>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</si>
  <si>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</si>
  <si>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</si>
  <si>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</si>
  <si>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</si>
  <si>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</si>
  <si>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</si>
  <si>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</si>
  <si>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</si>
  <si>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</si>
  <si>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</si>
  <si>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</si>
  <si>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</si>
  <si>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</si>
  <si>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</si>
  <si>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Pasztetowa</t>
  </si>
  <si>
    <t>Salceson włoski</t>
  </si>
  <si>
    <t>Salceson ozorkowy</t>
  </si>
  <si>
    <t>Kaszanka z kaszy gryczanej</t>
  </si>
  <si>
    <t>Kiełbasa salami</t>
  </si>
  <si>
    <t>Kiełbasa myśliwska</t>
  </si>
  <si>
    <t>Kiełbasa jałowcowa</t>
  </si>
  <si>
    <t xml:space="preserve">Kiełbasa parówkowa </t>
  </si>
  <si>
    <t>Parówki z szynki</t>
  </si>
  <si>
    <t>Mortadela</t>
  </si>
  <si>
    <t xml:space="preserve">Kiełbasa biała parzona </t>
  </si>
  <si>
    <t xml:space="preserve">Kiełbasa podlaska </t>
  </si>
  <si>
    <t>Kiełbasa wiejska</t>
  </si>
  <si>
    <t xml:space="preserve">Kiełbasa śląska </t>
  </si>
  <si>
    <t xml:space="preserve">Kiełbasa toruńska </t>
  </si>
  <si>
    <t xml:space="preserve">Kiełbasa zwyczajna </t>
  </si>
  <si>
    <t xml:space="preserve">Kiełbasa krakowska parzona </t>
  </si>
  <si>
    <t xml:space="preserve">Kiełbasa szynkowa wieprzowa </t>
  </si>
  <si>
    <t xml:space="preserve">Kiełbasa krakowska sucha </t>
  </si>
  <si>
    <t>Kiełbasa żywiecka</t>
  </si>
  <si>
    <t>Kabanosy</t>
  </si>
  <si>
    <t>Baleron</t>
  </si>
  <si>
    <t>Polędwica wędzona wieprzowa</t>
  </si>
  <si>
    <t>Szynka wieprzowa wędzona</t>
  </si>
  <si>
    <t>Szynka wieprzowa gotowana</t>
  </si>
  <si>
    <t>Szynka wieprzowa konserwowa</t>
  </si>
  <si>
    <t>Boczek wędzony parzony b/k</t>
  </si>
  <si>
    <t>Schab pieczony</t>
  </si>
  <si>
    <t>Rolada z boczku</t>
  </si>
  <si>
    <t>Pasztet wieprzowy pieczony</t>
  </si>
  <si>
    <t>Golonka wieprzowa</t>
  </si>
  <si>
    <t>Ogonówka</t>
  </si>
  <si>
    <t>Formularz szczegółowej wyceny - Część 4
Sukcesywna dostawa wędlin z mięsa czerwonego do magazynu zlokalizowanego w m. Kielce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</si>
</sst>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4" fillId="2" borderId="14" xfId="1" applyFont="1" applyFill="1" applyBorder="1" applyAlignment="1" applyProtection="1">
      <alignment horizontal="left" vertical="center" wrapText="1"/>
      <protection hidden="1"/>
    </xf>
    <xf numFmtId="0" fontId="5" fillId="2" borderId="14" xfId="1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2"/>
  <sheetViews>
    <sheetView tabSelected="1" workbookViewId="0">
      <selection activeCell="M34" sqref="M34"/>
    </sheetView>
  </sheetViews>
  <sheetFormatPr defaultRowHeight="15" x14ac:dyDescent="0.25"/>
  <cols>
    <col min="1" max="1" width="7.28515625" customWidth="1"/>
    <col min="2" max="2" width="38.855468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21" t="s">
        <v>79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2" ht="48" customHeight="1" thickBot="1" x14ac:dyDescent="0.3">
      <c r="A2" s="38" t="s">
        <v>39</v>
      </c>
      <c r="B2" s="39"/>
      <c r="C2" s="39"/>
      <c r="D2" s="39"/>
      <c r="E2" s="39"/>
      <c r="F2" s="39"/>
      <c r="G2" s="39"/>
      <c r="H2" s="39"/>
      <c r="I2" s="39"/>
      <c r="J2" s="39"/>
      <c r="K2" s="40"/>
    </row>
    <row r="3" spans="1:12" ht="17.25" customHeight="1" x14ac:dyDescent="0.25">
      <c r="A3" s="24" t="s">
        <v>0</v>
      </c>
      <c r="B3" s="27" t="s">
        <v>1</v>
      </c>
      <c r="C3" s="30" t="s">
        <v>2</v>
      </c>
      <c r="D3" s="33" t="s">
        <v>46</v>
      </c>
      <c r="E3" s="47" t="s">
        <v>3</v>
      </c>
      <c r="F3" s="41" t="s">
        <v>6</v>
      </c>
      <c r="G3" s="42"/>
      <c r="H3" s="30"/>
      <c r="I3" s="42" t="s">
        <v>40</v>
      </c>
      <c r="J3" s="42"/>
      <c r="K3" s="30"/>
      <c r="L3" s="2"/>
    </row>
    <row r="4" spans="1:12" ht="16.5" customHeight="1" x14ac:dyDescent="0.25">
      <c r="A4" s="25"/>
      <c r="B4" s="28"/>
      <c r="C4" s="31"/>
      <c r="D4" s="34"/>
      <c r="E4" s="48"/>
      <c r="F4" s="43"/>
      <c r="G4" s="44"/>
      <c r="H4" s="31"/>
      <c r="I4" s="44"/>
      <c r="J4" s="44"/>
      <c r="K4" s="31"/>
      <c r="L4" s="2"/>
    </row>
    <row r="5" spans="1:12" ht="19.5" customHeight="1" thickBot="1" x14ac:dyDescent="0.3">
      <c r="A5" s="25"/>
      <c r="B5" s="28"/>
      <c r="C5" s="31"/>
      <c r="D5" s="34"/>
      <c r="E5" s="48"/>
      <c r="F5" s="45"/>
      <c r="G5" s="46"/>
      <c r="H5" s="32"/>
      <c r="I5" s="44"/>
      <c r="J5" s="44"/>
      <c r="K5" s="31"/>
      <c r="L5" s="2"/>
    </row>
    <row r="6" spans="1:12" ht="15.75" customHeight="1" x14ac:dyDescent="0.25">
      <c r="A6" s="25"/>
      <c r="B6" s="28"/>
      <c r="C6" s="31"/>
      <c r="D6" s="34"/>
      <c r="E6" s="48"/>
      <c r="F6" s="36" t="s">
        <v>41</v>
      </c>
      <c r="G6" s="10" t="s">
        <v>42</v>
      </c>
      <c r="H6" s="10" t="s">
        <v>43</v>
      </c>
      <c r="I6" s="12" t="s">
        <v>44</v>
      </c>
      <c r="J6" s="12" t="s">
        <v>42</v>
      </c>
      <c r="K6" s="12" t="s">
        <v>43</v>
      </c>
      <c r="L6" s="2"/>
    </row>
    <row r="7" spans="1:12" ht="33" customHeight="1" thickBot="1" x14ac:dyDescent="0.3">
      <c r="A7" s="26"/>
      <c r="B7" s="29"/>
      <c r="C7" s="32"/>
      <c r="D7" s="35"/>
      <c r="E7" s="49"/>
      <c r="F7" s="37"/>
      <c r="G7" s="11"/>
      <c r="H7" s="11"/>
      <c r="I7" s="11"/>
      <c r="J7" s="11"/>
      <c r="K7" s="11"/>
      <c r="L7" s="2"/>
    </row>
    <row r="8" spans="1:12" ht="18" customHeight="1" x14ac:dyDescent="0.25">
      <c r="A8" s="1" t="s">
        <v>7</v>
      </c>
      <c r="B8" s="51" t="s">
        <v>47</v>
      </c>
      <c r="C8" s="1" t="s">
        <v>4</v>
      </c>
      <c r="D8" s="9"/>
      <c r="E8" s="3"/>
      <c r="F8" s="4">
        <v>350</v>
      </c>
      <c r="G8" s="8">
        <f>ROUND((F8*D8),2)</f>
        <v>0</v>
      </c>
      <c r="H8" s="8">
        <f>G8+(G8*E8)</f>
        <v>0</v>
      </c>
      <c r="I8" s="4">
        <f>F8</f>
        <v>350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0" t="s">
        <v>48</v>
      </c>
      <c r="C9" s="1" t="s">
        <v>4</v>
      </c>
      <c r="D9" s="9"/>
      <c r="E9" s="3"/>
      <c r="F9" s="4">
        <v>200</v>
      </c>
      <c r="G9" s="8">
        <f t="shared" ref="G9:G39" si="0">ROUND((F9*D9),2)</f>
        <v>0</v>
      </c>
      <c r="H9" s="8">
        <f t="shared" ref="H9:H39" si="1">G9+(G9*E9)</f>
        <v>0</v>
      </c>
      <c r="I9" s="4">
        <f t="shared" ref="I9:I39" si="2">F9</f>
        <v>200</v>
      </c>
      <c r="J9" s="8">
        <f t="shared" ref="J9:J39" si="3">ROUND((I9*D9),2)</f>
        <v>0</v>
      </c>
      <c r="K9" s="8">
        <f t="shared" ref="K9:K39" si="4">J9+(J9*E9)</f>
        <v>0</v>
      </c>
    </row>
    <row r="10" spans="1:12" x14ac:dyDescent="0.25">
      <c r="A10" s="1" t="s">
        <v>9</v>
      </c>
      <c r="B10" s="51" t="s">
        <v>49</v>
      </c>
      <c r="C10" s="1" t="s">
        <v>4</v>
      </c>
      <c r="D10" s="9"/>
      <c r="E10" s="3"/>
      <c r="F10" s="4">
        <v>200</v>
      </c>
      <c r="G10" s="8">
        <f t="shared" si="0"/>
        <v>0</v>
      </c>
      <c r="H10" s="8">
        <f t="shared" si="1"/>
        <v>0</v>
      </c>
      <c r="I10" s="4">
        <f t="shared" si="2"/>
        <v>200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1" t="s">
        <v>50</v>
      </c>
      <c r="C11" s="1" t="s">
        <v>4</v>
      </c>
      <c r="D11" s="9"/>
      <c r="E11" s="3"/>
      <c r="F11" s="4">
        <v>400</v>
      </c>
      <c r="G11" s="8">
        <f t="shared" si="0"/>
        <v>0</v>
      </c>
      <c r="H11" s="8">
        <f t="shared" si="1"/>
        <v>0</v>
      </c>
      <c r="I11" s="4">
        <f t="shared" si="2"/>
        <v>400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1" t="s">
        <v>51</v>
      </c>
      <c r="C12" s="1" t="s">
        <v>4</v>
      </c>
      <c r="D12" s="9"/>
      <c r="E12" s="3"/>
      <c r="F12" s="4">
        <v>400</v>
      </c>
      <c r="G12" s="8">
        <f t="shared" si="0"/>
        <v>0</v>
      </c>
      <c r="H12" s="8">
        <f t="shared" si="1"/>
        <v>0</v>
      </c>
      <c r="I12" s="4">
        <f t="shared" si="2"/>
        <v>400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1" t="s">
        <v>52</v>
      </c>
      <c r="C13" s="1" t="s">
        <v>4</v>
      </c>
      <c r="D13" s="9"/>
      <c r="E13" s="3"/>
      <c r="F13" s="4">
        <v>800</v>
      </c>
      <c r="G13" s="8">
        <f t="shared" si="0"/>
        <v>0</v>
      </c>
      <c r="H13" s="8">
        <f t="shared" si="1"/>
        <v>0</v>
      </c>
      <c r="I13" s="4">
        <f t="shared" si="2"/>
        <v>800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1" t="s">
        <v>53</v>
      </c>
      <c r="C14" s="1" t="s">
        <v>4</v>
      </c>
      <c r="D14" s="9"/>
      <c r="E14" s="3"/>
      <c r="F14" s="4">
        <v>800</v>
      </c>
      <c r="G14" s="8">
        <f t="shared" si="0"/>
        <v>0</v>
      </c>
      <c r="H14" s="8">
        <f t="shared" si="1"/>
        <v>0</v>
      </c>
      <c r="I14" s="4">
        <f t="shared" si="2"/>
        <v>800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1" t="s">
        <v>54</v>
      </c>
      <c r="C15" s="1" t="s">
        <v>4</v>
      </c>
      <c r="D15" s="9"/>
      <c r="E15" s="3"/>
      <c r="F15" s="4">
        <v>900</v>
      </c>
      <c r="G15" s="8">
        <f t="shared" si="0"/>
        <v>0</v>
      </c>
      <c r="H15" s="8">
        <f t="shared" si="1"/>
        <v>0</v>
      </c>
      <c r="I15" s="4">
        <f t="shared" si="2"/>
        <v>900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1" t="s">
        <v>55</v>
      </c>
      <c r="C16" s="1" t="s">
        <v>4</v>
      </c>
      <c r="D16" s="9"/>
      <c r="E16" s="3"/>
      <c r="F16" s="4">
        <v>1000</v>
      </c>
      <c r="G16" s="8">
        <f t="shared" si="0"/>
        <v>0</v>
      </c>
      <c r="H16" s="8">
        <f t="shared" si="1"/>
        <v>0</v>
      </c>
      <c r="I16" s="4">
        <f t="shared" si="2"/>
        <v>1000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1" t="s">
        <v>56</v>
      </c>
      <c r="C17" s="1" t="s">
        <v>4</v>
      </c>
      <c r="D17" s="9"/>
      <c r="E17" s="3"/>
      <c r="F17" s="4">
        <v>400</v>
      </c>
      <c r="G17" s="8">
        <f t="shared" si="0"/>
        <v>0</v>
      </c>
      <c r="H17" s="8">
        <f t="shared" si="1"/>
        <v>0</v>
      </c>
      <c r="I17" s="4">
        <f t="shared" si="2"/>
        <v>400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1" t="s">
        <v>57</v>
      </c>
      <c r="C18" s="1" t="s">
        <v>4</v>
      </c>
      <c r="D18" s="9"/>
      <c r="E18" s="3"/>
      <c r="F18" s="4">
        <v>1000</v>
      </c>
      <c r="G18" s="8">
        <f t="shared" si="0"/>
        <v>0</v>
      </c>
      <c r="H18" s="8">
        <f t="shared" si="1"/>
        <v>0</v>
      </c>
      <c r="I18" s="4">
        <f t="shared" si="2"/>
        <v>1000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18</v>
      </c>
      <c r="B19" s="51" t="s">
        <v>58</v>
      </c>
      <c r="C19" s="1" t="s">
        <v>4</v>
      </c>
      <c r="D19" s="9"/>
      <c r="E19" s="3"/>
      <c r="F19" s="4">
        <v>700</v>
      </c>
      <c r="G19" s="8">
        <f t="shared" si="0"/>
        <v>0</v>
      </c>
      <c r="H19" s="8">
        <f t="shared" si="1"/>
        <v>0</v>
      </c>
      <c r="I19" s="4">
        <f t="shared" si="2"/>
        <v>700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19</v>
      </c>
      <c r="B20" s="51" t="s">
        <v>59</v>
      </c>
      <c r="C20" s="1" t="s">
        <v>4</v>
      </c>
      <c r="D20" s="9"/>
      <c r="E20" s="3"/>
      <c r="F20" s="4">
        <v>1000</v>
      </c>
      <c r="G20" s="8">
        <f t="shared" si="0"/>
        <v>0</v>
      </c>
      <c r="H20" s="8">
        <f t="shared" si="1"/>
        <v>0</v>
      </c>
      <c r="I20" s="4">
        <f t="shared" si="2"/>
        <v>1000</v>
      </c>
      <c r="J20" s="8">
        <f t="shared" si="3"/>
        <v>0</v>
      </c>
      <c r="K20" s="8">
        <f t="shared" si="4"/>
        <v>0</v>
      </c>
    </row>
    <row r="21" spans="1:11" x14ac:dyDescent="0.25">
      <c r="A21" s="1" t="s">
        <v>20</v>
      </c>
      <c r="B21" s="51" t="s">
        <v>60</v>
      </c>
      <c r="C21" s="1" t="s">
        <v>4</v>
      </c>
      <c r="D21" s="9"/>
      <c r="E21" s="3"/>
      <c r="F21" s="4">
        <v>2000</v>
      </c>
      <c r="G21" s="8">
        <f t="shared" si="0"/>
        <v>0</v>
      </c>
      <c r="H21" s="8">
        <f t="shared" si="1"/>
        <v>0</v>
      </c>
      <c r="I21" s="4">
        <f t="shared" si="2"/>
        <v>2000</v>
      </c>
      <c r="J21" s="8">
        <f t="shared" si="3"/>
        <v>0</v>
      </c>
      <c r="K21" s="8">
        <f t="shared" si="4"/>
        <v>0</v>
      </c>
    </row>
    <row r="22" spans="1:11" x14ac:dyDescent="0.25">
      <c r="A22" s="1" t="s">
        <v>21</v>
      </c>
      <c r="B22" s="51" t="s">
        <v>61</v>
      </c>
      <c r="C22" s="1" t="s">
        <v>4</v>
      </c>
      <c r="D22" s="9"/>
      <c r="E22" s="3"/>
      <c r="F22" s="4">
        <v>1500</v>
      </c>
      <c r="G22" s="8">
        <f t="shared" si="0"/>
        <v>0</v>
      </c>
      <c r="H22" s="8">
        <f t="shared" si="1"/>
        <v>0</v>
      </c>
      <c r="I22" s="4">
        <f t="shared" si="2"/>
        <v>1500</v>
      </c>
      <c r="J22" s="8">
        <f t="shared" si="3"/>
        <v>0</v>
      </c>
      <c r="K22" s="8">
        <f t="shared" si="4"/>
        <v>0</v>
      </c>
    </row>
    <row r="23" spans="1:11" x14ac:dyDescent="0.25">
      <c r="A23" s="1" t="s">
        <v>22</v>
      </c>
      <c r="B23" s="51" t="s">
        <v>62</v>
      </c>
      <c r="C23" s="1" t="s">
        <v>4</v>
      </c>
      <c r="D23" s="9"/>
      <c r="E23" s="3"/>
      <c r="F23" s="4">
        <v>2000</v>
      </c>
      <c r="G23" s="8">
        <f t="shared" si="0"/>
        <v>0</v>
      </c>
      <c r="H23" s="8">
        <f t="shared" si="1"/>
        <v>0</v>
      </c>
      <c r="I23" s="4">
        <f t="shared" si="2"/>
        <v>2000</v>
      </c>
      <c r="J23" s="8">
        <f t="shared" si="3"/>
        <v>0</v>
      </c>
      <c r="K23" s="8">
        <f t="shared" si="4"/>
        <v>0</v>
      </c>
    </row>
    <row r="24" spans="1:11" x14ac:dyDescent="0.25">
      <c r="A24" s="1" t="s">
        <v>23</v>
      </c>
      <c r="B24" s="51" t="s">
        <v>63</v>
      </c>
      <c r="C24" s="1" t="s">
        <v>4</v>
      </c>
      <c r="D24" s="9"/>
      <c r="E24" s="3"/>
      <c r="F24" s="4">
        <v>600</v>
      </c>
      <c r="G24" s="8">
        <f t="shared" si="0"/>
        <v>0</v>
      </c>
      <c r="H24" s="8">
        <f t="shared" si="1"/>
        <v>0</v>
      </c>
      <c r="I24" s="4">
        <f t="shared" si="2"/>
        <v>600</v>
      </c>
      <c r="J24" s="8">
        <f t="shared" si="3"/>
        <v>0</v>
      </c>
      <c r="K24" s="8">
        <f t="shared" si="4"/>
        <v>0</v>
      </c>
    </row>
    <row r="25" spans="1:11" ht="16.5" customHeight="1" x14ac:dyDescent="0.25">
      <c r="A25" s="1" t="s">
        <v>24</v>
      </c>
      <c r="B25" s="51" t="s">
        <v>64</v>
      </c>
      <c r="C25" s="1" t="s">
        <v>4</v>
      </c>
      <c r="D25" s="9"/>
      <c r="E25" s="3"/>
      <c r="F25" s="4">
        <v>600</v>
      </c>
      <c r="G25" s="8">
        <f t="shared" si="0"/>
        <v>0</v>
      </c>
      <c r="H25" s="8">
        <f t="shared" si="1"/>
        <v>0</v>
      </c>
      <c r="I25" s="4">
        <f t="shared" si="2"/>
        <v>600</v>
      </c>
      <c r="J25" s="8">
        <f t="shared" si="3"/>
        <v>0</v>
      </c>
      <c r="K25" s="8">
        <f t="shared" si="4"/>
        <v>0</v>
      </c>
    </row>
    <row r="26" spans="1:11" x14ac:dyDescent="0.25">
      <c r="A26" s="1" t="s">
        <v>25</v>
      </c>
      <c r="B26" s="51" t="s">
        <v>65</v>
      </c>
      <c r="C26" s="1" t="s">
        <v>4</v>
      </c>
      <c r="D26" s="9"/>
      <c r="E26" s="3"/>
      <c r="F26" s="4">
        <v>600</v>
      </c>
      <c r="G26" s="8">
        <f t="shared" si="0"/>
        <v>0</v>
      </c>
      <c r="H26" s="8">
        <f t="shared" si="1"/>
        <v>0</v>
      </c>
      <c r="I26" s="4">
        <f t="shared" si="2"/>
        <v>600</v>
      </c>
      <c r="J26" s="8">
        <f t="shared" si="3"/>
        <v>0</v>
      </c>
      <c r="K26" s="8">
        <f t="shared" si="4"/>
        <v>0</v>
      </c>
    </row>
    <row r="27" spans="1:11" x14ac:dyDescent="0.25">
      <c r="A27" s="1" t="s">
        <v>26</v>
      </c>
      <c r="B27" s="51" t="s">
        <v>66</v>
      </c>
      <c r="C27" s="1" t="s">
        <v>4</v>
      </c>
      <c r="D27" s="9"/>
      <c r="E27" s="3"/>
      <c r="F27" s="4">
        <v>600</v>
      </c>
      <c r="G27" s="8">
        <f t="shared" si="0"/>
        <v>0</v>
      </c>
      <c r="H27" s="8">
        <f t="shared" si="1"/>
        <v>0</v>
      </c>
      <c r="I27" s="4">
        <f t="shared" si="2"/>
        <v>600</v>
      </c>
      <c r="J27" s="8">
        <f t="shared" si="3"/>
        <v>0</v>
      </c>
      <c r="K27" s="8">
        <f t="shared" si="4"/>
        <v>0</v>
      </c>
    </row>
    <row r="28" spans="1:11" x14ac:dyDescent="0.25">
      <c r="A28" s="1" t="s">
        <v>27</v>
      </c>
      <c r="B28" s="51" t="s">
        <v>67</v>
      </c>
      <c r="C28" s="1" t="s">
        <v>4</v>
      </c>
      <c r="D28" s="9"/>
      <c r="E28" s="3"/>
      <c r="F28" s="4">
        <v>800</v>
      </c>
      <c r="G28" s="8">
        <f t="shared" si="0"/>
        <v>0</v>
      </c>
      <c r="H28" s="8">
        <f t="shared" si="1"/>
        <v>0</v>
      </c>
      <c r="I28" s="4">
        <f t="shared" si="2"/>
        <v>800</v>
      </c>
      <c r="J28" s="8">
        <f t="shared" si="3"/>
        <v>0</v>
      </c>
      <c r="K28" s="8">
        <f t="shared" si="4"/>
        <v>0</v>
      </c>
    </row>
    <row r="29" spans="1:11" x14ac:dyDescent="0.25">
      <c r="A29" s="1" t="s">
        <v>28</v>
      </c>
      <c r="B29" s="51" t="s">
        <v>68</v>
      </c>
      <c r="C29" s="1" t="s">
        <v>4</v>
      </c>
      <c r="D29" s="9"/>
      <c r="E29" s="3"/>
      <c r="F29" s="4">
        <v>1000</v>
      </c>
      <c r="G29" s="8">
        <f t="shared" si="0"/>
        <v>0</v>
      </c>
      <c r="H29" s="8">
        <f t="shared" si="1"/>
        <v>0</v>
      </c>
      <c r="I29" s="4">
        <f t="shared" si="2"/>
        <v>1000</v>
      </c>
      <c r="J29" s="8">
        <f t="shared" si="3"/>
        <v>0</v>
      </c>
      <c r="K29" s="8">
        <f t="shared" si="4"/>
        <v>0</v>
      </c>
    </row>
    <row r="30" spans="1:11" x14ac:dyDescent="0.25">
      <c r="A30" s="1" t="s">
        <v>29</v>
      </c>
      <c r="B30" s="51" t="s">
        <v>69</v>
      </c>
      <c r="C30" s="1" t="s">
        <v>4</v>
      </c>
      <c r="D30" s="9"/>
      <c r="E30" s="3"/>
      <c r="F30" s="4">
        <v>900</v>
      </c>
      <c r="G30" s="8">
        <f t="shared" si="0"/>
        <v>0</v>
      </c>
      <c r="H30" s="8">
        <f t="shared" si="1"/>
        <v>0</v>
      </c>
      <c r="I30" s="4">
        <f t="shared" si="2"/>
        <v>900</v>
      </c>
      <c r="J30" s="8">
        <f t="shared" si="3"/>
        <v>0</v>
      </c>
      <c r="K30" s="8">
        <f t="shared" si="4"/>
        <v>0</v>
      </c>
    </row>
    <row r="31" spans="1:11" x14ac:dyDescent="0.25">
      <c r="A31" s="1" t="s">
        <v>30</v>
      </c>
      <c r="B31" s="51" t="s">
        <v>70</v>
      </c>
      <c r="C31" s="1" t="s">
        <v>4</v>
      </c>
      <c r="D31" s="9"/>
      <c r="E31" s="3"/>
      <c r="F31" s="4">
        <v>600</v>
      </c>
      <c r="G31" s="8">
        <f t="shared" si="0"/>
        <v>0</v>
      </c>
      <c r="H31" s="8">
        <f t="shared" si="1"/>
        <v>0</v>
      </c>
      <c r="I31" s="4">
        <f t="shared" si="2"/>
        <v>600</v>
      </c>
      <c r="J31" s="8">
        <f t="shared" si="3"/>
        <v>0</v>
      </c>
      <c r="K31" s="8">
        <f t="shared" si="4"/>
        <v>0</v>
      </c>
    </row>
    <row r="32" spans="1:11" x14ac:dyDescent="0.25">
      <c r="A32" s="1" t="s">
        <v>31</v>
      </c>
      <c r="B32" s="51" t="s">
        <v>71</v>
      </c>
      <c r="C32" s="1" t="s">
        <v>4</v>
      </c>
      <c r="D32" s="9"/>
      <c r="E32" s="3"/>
      <c r="F32" s="4">
        <v>800</v>
      </c>
      <c r="G32" s="8">
        <f t="shared" si="0"/>
        <v>0</v>
      </c>
      <c r="H32" s="8">
        <f t="shared" si="1"/>
        <v>0</v>
      </c>
      <c r="I32" s="4">
        <f t="shared" si="2"/>
        <v>800</v>
      </c>
      <c r="J32" s="8">
        <f t="shared" si="3"/>
        <v>0</v>
      </c>
      <c r="K32" s="8">
        <f t="shared" si="4"/>
        <v>0</v>
      </c>
    </row>
    <row r="33" spans="1:11" x14ac:dyDescent="0.25">
      <c r="A33" s="1" t="s">
        <v>32</v>
      </c>
      <c r="B33" s="51" t="s">
        <v>72</v>
      </c>
      <c r="C33" s="1" t="s">
        <v>4</v>
      </c>
      <c r="D33" s="9"/>
      <c r="E33" s="3"/>
      <c r="F33" s="4">
        <v>800</v>
      </c>
      <c r="G33" s="8">
        <f t="shared" si="0"/>
        <v>0</v>
      </c>
      <c r="H33" s="8">
        <f t="shared" si="1"/>
        <v>0</v>
      </c>
      <c r="I33" s="4">
        <f t="shared" si="2"/>
        <v>800</v>
      </c>
      <c r="J33" s="8">
        <f t="shared" si="3"/>
        <v>0</v>
      </c>
      <c r="K33" s="8">
        <f t="shared" si="4"/>
        <v>0</v>
      </c>
    </row>
    <row r="34" spans="1:11" x14ac:dyDescent="0.25">
      <c r="A34" s="1" t="s">
        <v>33</v>
      </c>
      <c r="B34" s="51" t="s">
        <v>73</v>
      </c>
      <c r="C34" s="1" t="s">
        <v>4</v>
      </c>
      <c r="D34" s="9"/>
      <c r="E34" s="3"/>
      <c r="F34" s="4">
        <v>1500</v>
      </c>
      <c r="G34" s="8">
        <f t="shared" si="0"/>
        <v>0</v>
      </c>
      <c r="H34" s="8">
        <f t="shared" si="1"/>
        <v>0</v>
      </c>
      <c r="I34" s="4">
        <f t="shared" si="2"/>
        <v>1500</v>
      </c>
      <c r="J34" s="8">
        <f t="shared" si="3"/>
        <v>0</v>
      </c>
      <c r="K34" s="8">
        <f t="shared" si="4"/>
        <v>0</v>
      </c>
    </row>
    <row r="35" spans="1:11" x14ac:dyDescent="0.25">
      <c r="A35" s="1" t="s">
        <v>34</v>
      </c>
      <c r="B35" s="51" t="s">
        <v>74</v>
      </c>
      <c r="C35" s="1" t="s">
        <v>4</v>
      </c>
      <c r="D35" s="9"/>
      <c r="E35" s="3"/>
      <c r="F35" s="4">
        <v>400</v>
      </c>
      <c r="G35" s="8">
        <f t="shared" si="0"/>
        <v>0</v>
      </c>
      <c r="H35" s="8">
        <f t="shared" si="1"/>
        <v>0</v>
      </c>
      <c r="I35" s="4">
        <f t="shared" si="2"/>
        <v>400</v>
      </c>
      <c r="J35" s="8">
        <f t="shared" si="3"/>
        <v>0</v>
      </c>
      <c r="K35" s="8">
        <f t="shared" si="4"/>
        <v>0</v>
      </c>
    </row>
    <row r="36" spans="1:11" x14ac:dyDescent="0.25">
      <c r="A36" s="1" t="s">
        <v>35</v>
      </c>
      <c r="B36" s="51" t="s">
        <v>75</v>
      </c>
      <c r="C36" s="1" t="s">
        <v>4</v>
      </c>
      <c r="D36" s="9"/>
      <c r="E36" s="3"/>
      <c r="F36" s="4">
        <v>400</v>
      </c>
      <c r="G36" s="8">
        <f t="shared" si="0"/>
        <v>0</v>
      </c>
      <c r="H36" s="8">
        <f t="shared" si="1"/>
        <v>0</v>
      </c>
      <c r="I36" s="4">
        <f t="shared" si="2"/>
        <v>400</v>
      </c>
      <c r="J36" s="8">
        <f t="shared" si="3"/>
        <v>0</v>
      </c>
      <c r="K36" s="8">
        <f t="shared" si="4"/>
        <v>0</v>
      </c>
    </row>
    <row r="37" spans="1:11" x14ac:dyDescent="0.25">
      <c r="A37" s="1" t="s">
        <v>36</v>
      </c>
      <c r="B37" s="51" t="s">
        <v>76</v>
      </c>
      <c r="C37" s="1" t="s">
        <v>4</v>
      </c>
      <c r="D37" s="9"/>
      <c r="E37" s="3"/>
      <c r="F37" s="4">
        <v>500</v>
      </c>
      <c r="G37" s="8">
        <f t="shared" si="0"/>
        <v>0</v>
      </c>
      <c r="H37" s="8">
        <f t="shared" si="1"/>
        <v>0</v>
      </c>
      <c r="I37" s="4">
        <f t="shared" si="2"/>
        <v>500</v>
      </c>
      <c r="J37" s="8">
        <f t="shared" si="3"/>
        <v>0</v>
      </c>
      <c r="K37" s="8">
        <f t="shared" si="4"/>
        <v>0</v>
      </c>
    </row>
    <row r="38" spans="1:11" x14ac:dyDescent="0.25">
      <c r="A38" s="1" t="s">
        <v>37</v>
      </c>
      <c r="B38" s="51" t="s">
        <v>77</v>
      </c>
      <c r="C38" s="1" t="s">
        <v>4</v>
      </c>
      <c r="D38" s="9"/>
      <c r="E38" s="3"/>
      <c r="F38" s="4">
        <v>400</v>
      </c>
      <c r="G38" s="8">
        <f t="shared" si="0"/>
        <v>0</v>
      </c>
      <c r="H38" s="8">
        <f t="shared" si="1"/>
        <v>0</v>
      </c>
      <c r="I38" s="4">
        <f t="shared" si="2"/>
        <v>400</v>
      </c>
      <c r="J38" s="8">
        <f t="shared" si="3"/>
        <v>0</v>
      </c>
      <c r="K38" s="8">
        <f t="shared" si="4"/>
        <v>0</v>
      </c>
    </row>
    <row r="39" spans="1:11" ht="15.75" thickBot="1" x14ac:dyDescent="0.3">
      <c r="A39" s="1" t="s">
        <v>38</v>
      </c>
      <c r="B39" s="51" t="s">
        <v>78</v>
      </c>
      <c r="C39" s="1" t="s">
        <v>4</v>
      </c>
      <c r="D39" s="9"/>
      <c r="E39" s="3"/>
      <c r="F39" s="4">
        <v>500</v>
      </c>
      <c r="G39" s="8">
        <f t="shared" si="0"/>
        <v>0</v>
      </c>
      <c r="H39" s="8">
        <f t="shared" si="1"/>
        <v>0</v>
      </c>
      <c r="I39" s="4">
        <f t="shared" si="2"/>
        <v>500</v>
      </c>
      <c r="J39" s="8">
        <f t="shared" si="3"/>
        <v>0</v>
      </c>
      <c r="K39" s="8">
        <f t="shared" si="4"/>
        <v>0</v>
      </c>
    </row>
    <row r="40" spans="1:11" ht="32.25" customHeight="1" thickBot="1" x14ac:dyDescent="0.3">
      <c r="A40" s="19" t="s">
        <v>5</v>
      </c>
      <c r="B40" s="20"/>
      <c r="C40" s="20"/>
      <c r="D40" s="20"/>
      <c r="E40" s="20"/>
      <c r="F40" s="20"/>
      <c r="G40" s="6">
        <f>SUM(G8:G39)</f>
        <v>0</v>
      </c>
      <c r="H40" s="6">
        <f>SUM(H8:H39)</f>
        <v>0</v>
      </c>
      <c r="I40" s="7"/>
      <c r="J40" s="6">
        <f>SUM(J8:J39)</f>
        <v>0</v>
      </c>
      <c r="K40" s="5">
        <f>SUM(K8:K39)</f>
        <v>0</v>
      </c>
    </row>
    <row r="41" spans="1:11" ht="15.75" thickBot="1" x14ac:dyDescent="0.3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8"/>
    </row>
    <row r="42" spans="1:11" ht="15.75" thickBot="1" x14ac:dyDescent="0.3">
      <c r="A42" s="13" t="s">
        <v>45</v>
      </c>
      <c r="B42" s="14"/>
      <c r="C42" s="14"/>
      <c r="D42" s="14"/>
      <c r="E42" s="14"/>
      <c r="F42" s="14"/>
      <c r="G42" s="14"/>
      <c r="H42" s="14"/>
      <c r="I42" s="14"/>
      <c r="J42" s="14"/>
      <c r="K42" s="15"/>
    </row>
  </sheetData>
  <mergeCells count="18"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  <mergeCell ref="A42:K42"/>
    <mergeCell ref="A41:K41"/>
    <mergeCell ref="A40:F40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D3F16E1-E02F-4A3D-821F-EC261BB5FC8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