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060" activeTab="1"/>
  </bookViews>
  <sheets>
    <sheet name="Arkusz1" sheetId="1" r:id="rId1"/>
    <sheet name="załącznik 1" sheetId="2" r:id="rId2"/>
  </sheets>
  <definedNames>
    <definedName name="_xlnm.Print_Area" localSheetId="0">'Arkusz1'!$A$2:$J$48</definedName>
    <definedName name="_xlnm.Print_Area" localSheetId="1">'załącznik 1'!$A$2:$H$56</definedName>
    <definedName name="_xlnm.Print_Titles" localSheetId="0">'Arkusz1'!$2:$4</definedName>
  </definedNames>
  <calcPr fullCalcOnLoad="1"/>
</workbook>
</file>

<file path=xl/sharedStrings.xml><?xml version="1.0" encoding="utf-8"?>
<sst xmlns="http://schemas.openxmlformats.org/spreadsheetml/2006/main" count="307" uniqueCount="119">
  <si>
    <t>Lp.</t>
  </si>
  <si>
    <t>Nazwa budynku</t>
  </si>
  <si>
    <t>Ilość spustów</t>
  </si>
  <si>
    <t>1x</t>
  </si>
  <si>
    <t>2x</t>
  </si>
  <si>
    <t>4x</t>
  </si>
  <si>
    <t>Pawilon M - I</t>
  </si>
  <si>
    <t>Pawilon M - II</t>
  </si>
  <si>
    <t>Pawilon M - III</t>
  </si>
  <si>
    <t>Pawilon M - IV</t>
  </si>
  <si>
    <t>Pawilon M – V wraz z zadaszeniem szklanym (podjazd dla karetek)</t>
  </si>
  <si>
    <t>Pawilon M - VI</t>
  </si>
  <si>
    <t>pochyły</t>
  </si>
  <si>
    <t>Pawilon M - VII</t>
  </si>
  <si>
    <t>Pawilon M - VIII</t>
  </si>
  <si>
    <t>Pawilon M-IX</t>
  </si>
  <si>
    <t>Zadaszenie szklane przy pawilonie M-IX-1</t>
  </si>
  <si>
    <t>Zadaszenie szklane przy pawilonie M-IX-2</t>
  </si>
  <si>
    <t>Zadaszenie szklane przy pawilonie M-V - zjazd do rampy</t>
  </si>
  <si>
    <t>Podjazd dla karetek</t>
  </si>
  <si>
    <t>Przewiązka</t>
  </si>
  <si>
    <t>Pawilon A - I</t>
  </si>
  <si>
    <t>płaski</t>
  </si>
  <si>
    <t>Pawilon A – II oraz</t>
  </si>
  <si>
    <t>Pawilon T - III</t>
  </si>
  <si>
    <t>Pawilon A - III</t>
  </si>
  <si>
    <t>Pawilon A - IV</t>
  </si>
  <si>
    <t>Pawilon A-V</t>
  </si>
  <si>
    <t>Pawilon A-VI</t>
  </si>
  <si>
    <t>Pawilon A-VII</t>
  </si>
  <si>
    <t>Pawilon A-VIII</t>
  </si>
  <si>
    <t>Pawilon T - I</t>
  </si>
  <si>
    <t>Pawilon T - II</t>
  </si>
  <si>
    <t>Pawilon T - V</t>
  </si>
  <si>
    <t>Pawilon T - VI</t>
  </si>
  <si>
    <t>Pawilon T - VII</t>
  </si>
  <si>
    <t>Pawilon T - VIII</t>
  </si>
  <si>
    <t>Pawilon T - IX</t>
  </si>
  <si>
    <t>Pawilon T - X</t>
  </si>
  <si>
    <t>Pawilon T - XI</t>
  </si>
  <si>
    <t>Pawilon T - XII</t>
  </si>
  <si>
    <t>-</t>
  </si>
  <si>
    <t>biały</t>
  </si>
  <si>
    <t>podjazd</t>
  </si>
  <si>
    <t>Dachy, rynny i spusty</t>
  </si>
  <si>
    <t>Rodzaj dachu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</si>
  <si>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</si>
  <si>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</si>
  <si>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</si>
  <si>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</si>
  <si>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</si>
  <si>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</si>
  <si>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</si>
  <si>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</si>
  <si>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</si>
  <si>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</si>
  <si>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</si>
  <si>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</si>
  <si>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</si>
  <si>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</si>
  <si>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</si>
  <si>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</si>
  <si>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</si>
  <si>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</si>
  <si>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</si>
  <si>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</si>
  <si>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</si>
  <si>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</si>
  <si>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</si>
  <si>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</si>
  <si>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</si>
  <si>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</si>
  <si>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</si>
  <si>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</si>
  <si>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</si>
  <si>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</si>
  <si>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</si>
  <si>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</si>
  <si>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czerwony + z lądowiskiem</t>
  </si>
  <si>
    <t>Powierzchnia dachów do oczyszczania/odśnieżania w  m2</t>
  </si>
  <si>
    <t>Długość mb rynien/koryt</t>
  </si>
  <si>
    <t>płaski /k</t>
  </si>
  <si>
    <t>płaski/k</t>
  </si>
  <si>
    <t>pochyły/k</t>
  </si>
  <si>
    <t>RAZEM:</t>
  </si>
  <si>
    <t>Krotność oczyszczania dachów  podczas obow. umowy</t>
  </si>
  <si>
    <t xml:space="preserve">załącznik nr 1 </t>
  </si>
  <si>
    <t>lp</t>
  </si>
  <si>
    <t>rodzaj dachu</t>
  </si>
  <si>
    <t>długość rynien/ koryt</t>
  </si>
  <si>
    <t>ilość spustów</t>
  </si>
  <si>
    <t>załącznik nr 1 do Umowy</t>
  </si>
  <si>
    <t>załącznik nr 5</t>
  </si>
  <si>
    <t>Wykaz powierzchni dachów</t>
  </si>
  <si>
    <t>33.</t>
  </si>
  <si>
    <t>Pawilon T - XIII</t>
  </si>
  <si>
    <t>Pawilon A-VIII / dach przeszklony</t>
  </si>
  <si>
    <t>Przewiązki łączące M8, M9 i M4 / przeszklone dachy</t>
  </si>
  <si>
    <t>34.</t>
  </si>
  <si>
    <t>35.</t>
  </si>
  <si>
    <t>Pawilon M 1</t>
  </si>
  <si>
    <t>Pawilon M 2</t>
  </si>
  <si>
    <t>Pawilon M 3</t>
  </si>
  <si>
    <t>Pawilon M 4</t>
  </si>
  <si>
    <t>Pawilon M 6</t>
  </si>
  <si>
    <t>Pawilon M 7</t>
  </si>
  <si>
    <t>Pawilon M 8</t>
  </si>
  <si>
    <t>Pawilon M 9</t>
  </si>
  <si>
    <t>Zadaszenie szklane przy pawilonie M 9-1</t>
  </si>
  <si>
    <t>Zadaszenie szklane przy pawilonie M 9-2</t>
  </si>
  <si>
    <t xml:space="preserve">Daszki szklane - Paw. A V, A VII,T IV, M1 M3 </t>
  </si>
  <si>
    <t xml:space="preserve">Pawilon M 5  </t>
  </si>
  <si>
    <t>zadaszenie szklane wjazdu od strony północnej</t>
  </si>
  <si>
    <t>oranżeria przy wejściu "B"</t>
  </si>
  <si>
    <t>skośne</t>
  </si>
  <si>
    <t>powierzchnia dachów   do czyszczenia  / odśnieżania m2</t>
  </si>
  <si>
    <t>powierzchnia szklanych dachów, zadaszeń i daszków do mycia   m2</t>
  </si>
  <si>
    <t>Pawilon M 4 /dach przeszklony+B16:B16:C45</t>
  </si>
  <si>
    <t>RAZEM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</si>
</sst>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thin"/>
      <top style="double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double"/>
      <bottom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0" fontId="49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2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0" fontId="49" fillId="0" borderId="20" xfId="0" applyFont="1" applyBorder="1" applyAlignment="1">
      <alignment vertical="center" wrapText="1"/>
    </xf>
    <xf numFmtId="0" fontId="51" fillId="0" borderId="21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0" xfId="0" applyFont="1" applyBorder="1" applyAlignment="1">
      <alignment vertical="center" wrapText="1"/>
    </xf>
    <xf numFmtId="0" fontId="51" fillId="0" borderId="2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0" xfId="0" applyFont="1" applyBorder="1" applyAlignment="1">
      <alignment vertical="center" wrapText="1"/>
    </xf>
    <xf numFmtId="0" fontId="52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25" xfId="0" applyBorder="1" applyAlignment="1">
      <alignment horizontal="right" vertical="center"/>
    </xf>
    <xf numFmtId="0" fontId="51" fillId="0" borderId="21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51" fillId="0" borderId="26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0" fillId="0" borderId="3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9" fillId="0" borderId="36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37" xfId="0" applyFont="1" applyBorder="1" applyAlignment="1">
      <alignment vertical="center" wrapText="1"/>
    </xf>
    <xf numFmtId="0" fontId="52" fillId="0" borderId="38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49" fillId="0" borderId="39" xfId="0" applyFont="1" applyBorder="1" applyAlignment="1">
      <alignment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51" fillId="0" borderId="20" xfId="0" applyFont="1" applyBorder="1" applyAlignment="1">
      <alignment vertical="center" wrapText="1"/>
    </xf>
    <xf numFmtId="0" fontId="50" fillId="0" borderId="4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0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1" fillId="0" borderId="40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51" fillId="0" borderId="40" xfId="0" applyFont="1" applyBorder="1" applyAlignment="1">
      <alignment vertical="center" wrapText="1"/>
    </xf>
    <xf numFmtId="0" fontId="51" fillId="0" borderId="48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5" fillId="0" borderId="20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49" fillId="0" borderId="40" xfId="0" applyFont="1" applyBorder="1" applyAlignment="1">
      <alignment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40" xfId="0" applyBorder="1" applyAlignment="1">
      <alignment/>
    </xf>
    <xf numFmtId="0" fontId="0" fillId="0" borderId="14" xfId="0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O5" sqref="O5:O6"/>
    </sheetView>
  </sheetViews>
  <sheetFormatPr defaultColWidth="9.140625" defaultRowHeight="15"/>
  <cols>
    <col min="1" max="1" width="4.28125" style="1" customWidth="1"/>
    <col min="2" max="2" width="12.7109375" style="0" customWidth="1"/>
    <col min="3" max="3" width="15.7109375" style="0" customWidth="1"/>
    <col min="4" max="6" width="10.421875" style="0" customWidth="1"/>
    <col min="7" max="7" width="23.8515625" style="3" customWidth="1"/>
    <col min="8" max="8" width="10.7109375" style="1" customWidth="1"/>
    <col min="9" max="9" width="18.7109375" style="3" customWidth="1"/>
    <col min="10" max="10" width="9.28125" style="3" customWidth="1"/>
    <col min="11" max="11" width="3.140625" style="0" customWidth="1"/>
  </cols>
  <sheetData>
    <row r="1" spans="1:10" ht="15.75" customHeight="1" thickBot="1">
      <c r="A1" s="52" t="s">
        <v>86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s="1" customFormat="1" ht="43.5" customHeight="1">
      <c r="A2" s="71" t="s">
        <v>0</v>
      </c>
      <c r="B2" s="64" t="s">
        <v>1</v>
      </c>
      <c r="C2" s="64"/>
      <c r="D2" s="74" t="s">
        <v>85</v>
      </c>
      <c r="E2" s="75"/>
      <c r="F2" s="76"/>
      <c r="G2" s="64" t="s">
        <v>79</v>
      </c>
      <c r="H2" s="64" t="s">
        <v>45</v>
      </c>
      <c r="I2" s="64" t="s">
        <v>80</v>
      </c>
      <c r="J2" s="89" t="s">
        <v>2</v>
      </c>
      <c r="K2" s="2"/>
    </row>
    <row r="3" spans="1:11" s="1" customFormat="1" ht="33" customHeight="1">
      <c r="A3" s="72"/>
      <c r="B3" s="65"/>
      <c r="C3" s="65"/>
      <c r="D3" s="77" t="s">
        <v>44</v>
      </c>
      <c r="E3" s="77"/>
      <c r="F3" s="77"/>
      <c r="G3" s="65"/>
      <c r="H3" s="65"/>
      <c r="I3" s="65"/>
      <c r="J3" s="90"/>
      <c r="K3" s="2"/>
    </row>
    <row r="4" spans="1:11" s="1" customFormat="1" ht="24" customHeight="1" thickBot="1">
      <c r="A4" s="73"/>
      <c r="B4" s="66"/>
      <c r="C4" s="66"/>
      <c r="D4" s="18" t="s">
        <v>3</v>
      </c>
      <c r="E4" s="18" t="s">
        <v>4</v>
      </c>
      <c r="F4" s="18" t="s">
        <v>5</v>
      </c>
      <c r="G4" s="66"/>
      <c r="H4" s="66"/>
      <c r="I4" s="66"/>
      <c r="J4" s="91"/>
      <c r="K4" s="2"/>
    </row>
    <row r="5" spans="1:10" ht="15" customHeight="1" thickTop="1">
      <c r="A5" s="80" t="s">
        <v>46</v>
      </c>
      <c r="B5" s="67" t="s">
        <v>6</v>
      </c>
      <c r="C5" s="68"/>
      <c r="D5" s="55"/>
      <c r="E5" s="55"/>
      <c r="F5" s="55"/>
      <c r="G5" s="55">
        <v>2374</v>
      </c>
      <c r="H5" s="58" t="s">
        <v>22</v>
      </c>
      <c r="I5" s="55" t="s">
        <v>41</v>
      </c>
      <c r="J5" s="92">
        <v>10</v>
      </c>
    </row>
    <row r="6" spans="1:10" ht="15" customHeight="1">
      <c r="A6" s="79"/>
      <c r="B6" s="62"/>
      <c r="C6" s="63"/>
      <c r="D6" s="56"/>
      <c r="E6" s="56"/>
      <c r="F6" s="56"/>
      <c r="G6" s="56"/>
      <c r="H6" s="59"/>
      <c r="I6" s="56"/>
      <c r="J6" s="93"/>
    </row>
    <row r="7" spans="1:10" ht="15" customHeight="1">
      <c r="A7" s="78" t="s">
        <v>47</v>
      </c>
      <c r="B7" s="60" t="s">
        <v>7</v>
      </c>
      <c r="C7" s="61"/>
      <c r="D7" s="57"/>
      <c r="E7" s="57"/>
      <c r="F7" s="57"/>
      <c r="G7" s="57">
        <v>2167</v>
      </c>
      <c r="H7" s="88" t="s">
        <v>81</v>
      </c>
      <c r="I7" s="69">
        <v>160</v>
      </c>
      <c r="J7" s="53">
        <v>12</v>
      </c>
    </row>
    <row r="8" spans="1:10" ht="15" customHeight="1">
      <c r="A8" s="79"/>
      <c r="B8" s="62"/>
      <c r="C8" s="63"/>
      <c r="D8" s="56"/>
      <c r="E8" s="56"/>
      <c r="F8" s="56"/>
      <c r="G8" s="56"/>
      <c r="H8" s="59"/>
      <c r="I8" s="70"/>
      <c r="J8" s="54"/>
    </row>
    <row r="9" spans="1:10" ht="15" customHeight="1">
      <c r="A9" s="78" t="s">
        <v>48</v>
      </c>
      <c r="B9" s="60" t="s">
        <v>8</v>
      </c>
      <c r="C9" s="61"/>
      <c r="D9" s="57"/>
      <c r="E9" s="57"/>
      <c r="F9" s="57"/>
      <c r="G9" s="57">
        <v>1214</v>
      </c>
      <c r="H9" s="88" t="s">
        <v>82</v>
      </c>
      <c r="I9" s="69">
        <v>130</v>
      </c>
      <c r="J9" s="53">
        <v>8</v>
      </c>
    </row>
    <row r="10" spans="1:10" ht="15" customHeight="1">
      <c r="A10" s="79"/>
      <c r="B10" s="62"/>
      <c r="C10" s="63"/>
      <c r="D10" s="56"/>
      <c r="E10" s="56"/>
      <c r="F10" s="56"/>
      <c r="G10" s="56"/>
      <c r="H10" s="59"/>
      <c r="I10" s="70"/>
      <c r="J10" s="54"/>
    </row>
    <row r="11" spans="1:10" ht="15" customHeight="1">
      <c r="A11" s="78" t="s">
        <v>49</v>
      </c>
      <c r="B11" s="60" t="s">
        <v>9</v>
      </c>
      <c r="C11" s="61"/>
      <c r="D11" s="57"/>
      <c r="E11" s="57"/>
      <c r="F11" s="57"/>
      <c r="G11" s="57">
        <v>1624</v>
      </c>
      <c r="H11" s="88" t="s">
        <v>82</v>
      </c>
      <c r="I11" s="69">
        <v>133</v>
      </c>
      <c r="J11" s="53">
        <v>7</v>
      </c>
    </row>
    <row r="12" spans="1:10" ht="15" customHeight="1">
      <c r="A12" s="79"/>
      <c r="B12" s="62"/>
      <c r="C12" s="63"/>
      <c r="D12" s="56"/>
      <c r="E12" s="56"/>
      <c r="F12" s="56"/>
      <c r="G12" s="56"/>
      <c r="H12" s="59"/>
      <c r="I12" s="70"/>
      <c r="J12" s="54"/>
    </row>
    <row r="13" spans="1:10" ht="30" customHeight="1">
      <c r="A13" s="78" t="s">
        <v>50</v>
      </c>
      <c r="B13" s="84" t="s">
        <v>10</v>
      </c>
      <c r="C13" s="23" t="s">
        <v>78</v>
      </c>
      <c r="D13" s="57"/>
      <c r="E13" s="57"/>
      <c r="F13" s="57"/>
      <c r="G13" s="57">
        <v>4767</v>
      </c>
      <c r="H13" s="24" t="s">
        <v>82</v>
      </c>
      <c r="I13" s="23">
        <v>120</v>
      </c>
      <c r="J13" s="25">
        <v>20</v>
      </c>
    </row>
    <row r="14" spans="1:10" ht="14.25" customHeight="1">
      <c r="A14" s="83"/>
      <c r="B14" s="85"/>
      <c r="C14" s="4" t="s">
        <v>42</v>
      </c>
      <c r="D14" s="87"/>
      <c r="E14" s="87"/>
      <c r="F14" s="87"/>
      <c r="G14" s="87"/>
      <c r="H14" s="5" t="s">
        <v>12</v>
      </c>
      <c r="I14" s="6">
        <v>80</v>
      </c>
      <c r="J14" s="7" t="s">
        <v>41</v>
      </c>
    </row>
    <row r="15" spans="1:10" ht="29.25" customHeight="1">
      <c r="A15" s="79"/>
      <c r="B15" s="86"/>
      <c r="C15" s="4" t="s">
        <v>43</v>
      </c>
      <c r="D15" s="56"/>
      <c r="E15" s="56"/>
      <c r="F15" s="56"/>
      <c r="G15" s="56"/>
      <c r="H15" s="5" t="s">
        <v>22</v>
      </c>
      <c r="I15" s="6" t="s">
        <v>41</v>
      </c>
      <c r="J15" s="7" t="s">
        <v>41</v>
      </c>
    </row>
    <row r="16" spans="1:10" ht="15" customHeight="1">
      <c r="A16" s="78" t="s">
        <v>51</v>
      </c>
      <c r="B16" s="96" t="s">
        <v>11</v>
      </c>
      <c r="C16" s="97"/>
      <c r="D16" s="57"/>
      <c r="E16" s="57"/>
      <c r="F16" s="57"/>
      <c r="G16" s="57">
        <v>828</v>
      </c>
      <c r="H16" s="101" t="s">
        <v>12</v>
      </c>
      <c r="I16" s="57">
        <v>115</v>
      </c>
      <c r="J16" s="100" t="s">
        <v>41</v>
      </c>
    </row>
    <row r="17" spans="1:10" ht="15" customHeight="1">
      <c r="A17" s="79"/>
      <c r="B17" s="98"/>
      <c r="C17" s="99"/>
      <c r="D17" s="56"/>
      <c r="E17" s="56"/>
      <c r="F17" s="56"/>
      <c r="G17" s="56"/>
      <c r="H17" s="102"/>
      <c r="I17" s="56"/>
      <c r="J17" s="93"/>
    </row>
    <row r="18" spans="1:10" ht="21.75" customHeight="1">
      <c r="A18" s="8" t="s">
        <v>52</v>
      </c>
      <c r="B18" s="81" t="s">
        <v>13</v>
      </c>
      <c r="C18" s="82"/>
      <c r="D18" s="6"/>
      <c r="E18" s="6"/>
      <c r="F18" s="6"/>
      <c r="G18" s="6">
        <v>330</v>
      </c>
      <c r="H18" s="5" t="s">
        <v>12</v>
      </c>
      <c r="I18" s="6">
        <v>80</v>
      </c>
      <c r="J18" s="9" t="s">
        <v>41</v>
      </c>
    </row>
    <row r="19" spans="1:10" ht="21.75" customHeight="1">
      <c r="A19" s="78" t="s">
        <v>53</v>
      </c>
      <c r="B19" s="96" t="s">
        <v>14</v>
      </c>
      <c r="C19" s="97"/>
      <c r="D19" s="57"/>
      <c r="E19" s="57"/>
      <c r="F19" s="57"/>
      <c r="G19" s="57">
        <v>2021</v>
      </c>
      <c r="H19" s="5" t="s">
        <v>12</v>
      </c>
      <c r="I19" s="6">
        <v>255</v>
      </c>
      <c r="J19" s="9" t="s">
        <v>41</v>
      </c>
    </row>
    <row r="20" spans="1:10" ht="21.75" customHeight="1">
      <c r="A20" s="79"/>
      <c r="B20" s="98"/>
      <c r="C20" s="99"/>
      <c r="D20" s="56"/>
      <c r="E20" s="56"/>
      <c r="F20" s="56"/>
      <c r="G20" s="56"/>
      <c r="H20" s="5" t="s">
        <v>22</v>
      </c>
      <c r="I20" s="6">
        <v>15</v>
      </c>
      <c r="J20" s="9">
        <v>3</v>
      </c>
    </row>
    <row r="21" spans="1:10" ht="21.75" customHeight="1">
      <c r="A21" s="8" t="s">
        <v>54</v>
      </c>
      <c r="B21" s="81" t="s">
        <v>15</v>
      </c>
      <c r="C21" s="82"/>
      <c r="D21" s="6"/>
      <c r="E21" s="6"/>
      <c r="F21" s="6"/>
      <c r="G21" s="6">
        <v>1097</v>
      </c>
      <c r="H21" s="5" t="s">
        <v>22</v>
      </c>
      <c r="I21" s="6" t="s">
        <v>41</v>
      </c>
      <c r="J21" s="9">
        <v>5</v>
      </c>
    </row>
    <row r="22" spans="1:10" ht="27" customHeight="1">
      <c r="A22" s="8" t="s">
        <v>55</v>
      </c>
      <c r="B22" s="81" t="s">
        <v>16</v>
      </c>
      <c r="C22" s="82"/>
      <c r="D22" s="6"/>
      <c r="E22" s="6"/>
      <c r="F22" s="6"/>
      <c r="G22" s="6">
        <v>252</v>
      </c>
      <c r="H22" s="5" t="s">
        <v>22</v>
      </c>
      <c r="I22" s="6" t="s">
        <v>41</v>
      </c>
      <c r="J22" s="9" t="s">
        <v>41</v>
      </c>
    </row>
    <row r="23" spans="1:10" ht="27" customHeight="1">
      <c r="A23" s="8" t="s">
        <v>56</v>
      </c>
      <c r="B23" s="81" t="s">
        <v>17</v>
      </c>
      <c r="C23" s="82"/>
      <c r="D23" s="6"/>
      <c r="E23" s="6"/>
      <c r="F23" s="6"/>
      <c r="G23" s="6">
        <v>76.5</v>
      </c>
      <c r="H23" s="5" t="s">
        <v>22</v>
      </c>
      <c r="I23" s="6" t="s">
        <v>41</v>
      </c>
      <c r="J23" s="9" t="s">
        <v>41</v>
      </c>
    </row>
    <row r="24" spans="1:11" s="1" customFormat="1" ht="28.5" customHeight="1">
      <c r="A24" s="10" t="s">
        <v>57</v>
      </c>
      <c r="B24" s="81" t="s">
        <v>18</v>
      </c>
      <c r="C24" s="82"/>
      <c r="D24" s="11"/>
      <c r="E24" s="11"/>
      <c r="F24" s="11"/>
      <c r="G24" s="11">
        <v>192</v>
      </c>
      <c r="H24" s="12" t="s">
        <v>22</v>
      </c>
      <c r="I24" s="11" t="s">
        <v>41</v>
      </c>
      <c r="J24" s="13" t="s">
        <v>41</v>
      </c>
      <c r="K24" s="2"/>
    </row>
    <row r="25" spans="1:11" s="1" customFormat="1" ht="21.75" customHeight="1">
      <c r="A25" s="8" t="s">
        <v>58</v>
      </c>
      <c r="B25" s="81" t="s">
        <v>19</v>
      </c>
      <c r="C25" s="82"/>
      <c r="D25" s="6"/>
      <c r="E25" s="6"/>
      <c r="F25" s="6"/>
      <c r="G25" s="6">
        <v>112</v>
      </c>
      <c r="H25" s="5" t="s">
        <v>22</v>
      </c>
      <c r="I25" s="6" t="s">
        <v>41</v>
      </c>
      <c r="J25" s="9" t="s">
        <v>41</v>
      </c>
      <c r="K25" s="2"/>
    </row>
    <row r="26" spans="1:11" s="1" customFormat="1" ht="21.75" customHeight="1">
      <c r="A26" s="8" t="s">
        <v>59</v>
      </c>
      <c r="B26" s="81" t="s">
        <v>20</v>
      </c>
      <c r="C26" s="82"/>
      <c r="D26" s="6"/>
      <c r="E26" s="6"/>
      <c r="F26" s="6"/>
      <c r="G26" s="6">
        <v>370</v>
      </c>
      <c r="H26" s="5" t="s">
        <v>12</v>
      </c>
      <c r="I26" s="6">
        <v>150</v>
      </c>
      <c r="J26" s="9" t="s">
        <v>41</v>
      </c>
      <c r="K26" s="2"/>
    </row>
    <row r="27" spans="1:10" ht="21.75" customHeight="1">
      <c r="A27" s="78" t="s">
        <v>60</v>
      </c>
      <c r="B27" s="96" t="s">
        <v>21</v>
      </c>
      <c r="C27" s="97"/>
      <c r="D27" s="57"/>
      <c r="E27" s="57"/>
      <c r="F27" s="57"/>
      <c r="G27" s="57">
        <v>2611</v>
      </c>
      <c r="H27" s="101" t="s">
        <v>22</v>
      </c>
      <c r="I27" s="6">
        <v>200</v>
      </c>
      <c r="J27" s="100" t="s">
        <v>41</v>
      </c>
    </row>
    <row r="28" spans="1:10" ht="18" customHeight="1">
      <c r="A28" s="79"/>
      <c r="B28" s="98"/>
      <c r="C28" s="99"/>
      <c r="D28" s="56"/>
      <c r="E28" s="56"/>
      <c r="F28" s="56"/>
      <c r="G28" s="56"/>
      <c r="H28" s="102"/>
      <c r="I28" s="6">
        <v>80</v>
      </c>
      <c r="J28" s="93"/>
    </row>
    <row r="29" spans="1:10" ht="21.75" customHeight="1">
      <c r="A29" s="78" t="s">
        <v>61</v>
      </c>
      <c r="B29" s="81" t="s">
        <v>23</v>
      </c>
      <c r="C29" s="82"/>
      <c r="D29" s="57"/>
      <c r="E29" s="57"/>
      <c r="F29" s="57"/>
      <c r="G29" s="57">
        <v>380</v>
      </c>
      <c r="H29" s="101" t="s">
        <v>22</v>
      </c>
      <c r="I29" s="6">
        <v>85</v>
      </c>
      <c r="J29" s="100" t="s">
        <v>41</v>
      </c>
    </row>
    <row r="30" spans="1:10" ht="21.75" customHeight="1">
      <c r="A30" s="79"/>
      <c r="B30" s="81" t="s">
        <v>24</v>
      </c>
      <c r="C30" s="82"/>
      <c r="D30" s="56"/>
      <c r="E30" s="56"/>
      <c r="F30" s="56"/>
      <c r="G30" s="56"/>
      <c r="H30" s="102"/>
      <c r="I30" s="6">
        <v>10</v>
      </c>
      <c r="J30" s="93"/>
    </row>
    <row r="31" spans="1:10" ht="21.75" customHeight="1">
      <c r="A31" s="8" t="s">
        <v>62</v>
      </c>
      <c r="B31" s="81" t="s">
        <v>25</v>
      </c>
      <c r="C31" s="82"/>
      <c r="D31" s="6"/>
      <c r="E31" s="6"/>
      <c r="F31" s="6"/>
      <c r="G31" s="6">
        <v>439</v>
      </c>
      <c r="H31" s="5" t="s">
        <v>12</v>
      </c>
      <c r="I31" s="6">
        <v>80</v>
      </c>
      <c r="J31" s="9" t="s">
        <v>41</v>
      </c>
    </row>
    <row r="32" spans="1:10" ht="21.75" customHeight="1">
      <c r="A32" s="8" t="s">
        <v>63</v>
      </c>
      <c r="B32" s="81" t="s">
        <v>26</v>
      </c>
      <c r="C32" s="82"/>
      <c r="D32" s="6"/>
      <c r="E32" s="6"/>
      <c r="F32" s="6"/>
      <c r="G32" s="6">
        <v>988</v>
      </c>
      <c r="H32" s="5" t="s">
        <v>12</v>
      </c>
      <c r="I32" s="6">
        <v>135</v>
      </c>
      <c r="J32" s="9" t="s">
        <v>41</v>
      </c>
    </row>
    <row r="33" spans="1:10" ht="21.75" customHeight="1">
      <c r="A33" s="8" t="s">
        <v>64</v>
      </c>
      <c r="B33" s="81" t="s">
        <v>27</v>
      </c>
      <c r="C33" s="82"/>
      <c r="D33" s="6"/>
      <c r="E33" s="6"/>
      <c r="F33" s="6"/>
      <c r="G33" s="6">
        <v>1237</v>
      </c>
      <c r="H33" s="5" t="s">
        <v>83</v>
      </c>
      <c r="I33" s="6">
        <v>32</v>
      </c>
      <c r="J33" s="9">
        <v>4</v>
      </c>
    </row>
    <row r="34" spans="1:10" ht="21.75" customHeight="1">
      <c r="A34" s="8" t="s">
        <v>65</v>
      </c>
      <c r="B34" s="81" t="s">
        <v>28</v>
      </c>
      <c r="C34" s="82"/>
      <c r="D34" s="6"/>
      <c r="E34" s="6"/>
      <c r="F34" s="6"/>
      <c r="G34" s="6">
        <v>1222</v>
      </c>
      <c r="H34" s="5" t="s">
        <v>82</v>
      </c>
      <c r="I34" s="6">
        <v>120</v>
      </c>
      <c r="J34" s="9">
        <v>6</v>
      </c>
    </row>
    <row r="35" spans="1:10" ht="21.75" customHeight="1">
      <c r="A35" s="8" t="s">
        <v>66</v>
      </c>
      <c r="B35" s="81" t="s">
        <v>29</v>
      </c>
      <c r="C35" s="82"/>
      <c r="D35" s="6"/>
      <c r="E35" s="6"/>
      <c r="F35" s="6"/>
      <c r="G35" s="6">
        <v>620.5</v>
      </c>
      <c r="H35" s="5" t="s">
        <v>12</v>
      </c>
      <c r="I35" s="6">
        <v>90</v>
      </c>
      <c r="J35" s="9" t="s">
        <v>41</v>
      </c>
    </row>
    <row r="36" spans="1:10" ht="21.75" customHeight="1">
      <c r="A36" s="78" t="s">
        <v>67</v>
      </c>
      <c r="B36" s="96" t="s">
        <v>30</v>
      </c>
      <c r="C36" s="97"/>
      <c r="D36" s="57"/>
      <c r="E36" s="57"/>
      <c r="F36" s="57"/>
      <c r="G36" s="57">
        <v>114</v>
      </c>
      <c r="H36" s="5" t="s">
        <v>22</v>
      </c>
      <c r="I36" s="6">
        <v>20</v>
      </c>
      <c r="J36" s="9">
        <v>4</v>
      </c>
    </row>
    <row r="37" spans="1:10" ht="15.75" customHeight="1">
      <c r="A37" s="79"/>
      <c r="B37" s="98"/>
      <c r="C37" s="99"/>
      <c r="D37" s="56"/>
      <c r="E37" s="56"/>
      <c r="F37" s="56"/>
      <c r="G37" s="56"/>
      <c r="H37" s="5" t="s">
        <v>12</v>
      </c>
      <c r="I37" s="6" t="s">
        <v>41</v>
      </c>
      <c r="J37" s="9" t="s">
        <v>41</v>
      </c>
    </row>
    <row r="38" spans="1:10" ht="21.75" customHeight="1">
      <c r="A38" s="8" t="s">
        <v>68</v>
      </c>
      <c r="B38" s="81" t="s">
        <v>31</v>
      </c>
      <c r="C38" s="82"/>
      <c r="D38" s="6"/>
      <c r="E38" s="6"/>
      <c r="F38" s="6"/>
      <c r="G38" s="6">
        <v>160</v>
      </c>
      <c r="H38" s="5" t="s">
        <v>22</v>
      </c>
      <c r="I38" s="6">
        <v>5</v>
      </c>
      <c r="J38" s="9" t="s">
        <v>41</v>
      </c>
    </row>
    <row r="39" spans="1:10" ht="21.75" customHeight="1">
      <c r="A39" s="8" t="s">
        <v>69</v>
      </c>
      <c r="B39" s="81" t="s">
        <v>32</v>
      </c>
      <c r="C39" s="82"/>
      <c r="D39" s="6"/>
      <c r="E39" s="6"/>
      <c r="F39" s="6"/>
      <c r="G39" s="6">
        <v>92</v>
      </c>
      <c r="H39" s="5" t="s">
        <v>22</v>
      </c>
      <c r="I39" s="6">
        <v>26</v>
      </c>
      <c r="J39" s="9" t="s">
        <v>41</v>
      </c>
    </row>
    <row r="40" spans="1:10" ht="21.75" customHeight="1">
      <c r="A40" s="8" t="s">
        <v>70</v>
      </c>
      <c r="B40" s="81" t="s">
        <v>33</v>
      </c>
      <c r="C40" s="82"/>
      <c r="D40" s="6"/>
      <c r="E40" s="6"/>
      <c r="F40" s="6"/>
      <c r="G40" s="6">
        <v>134</v>
      </c>
      <c r="H40" s="5" t="s">
        <v>22</v>
      </c>
      <c r="I40" s="6">
        <v>5</v>
      </c>
      <c r="J40" s="9" t="s">
        <v>41</v>
      </c>
    </row>
    <row r="41" spans="1:10" ht="21.75" customHeight="1">
      <c r="A41" s="8" t="s">
        <v>71</v>
      </c>
      <c r="B41" s="81" t="s">
        <v>34</v>
      </c>
      <c r="C41" s="82"/>
      <c r="D41" s="6"/>
      <c r="E41" s="6"/>
      <c r="F41" s="6"/>
      <c r="G41" s="6">
        <v>89</v>
      </c>
      <c r="H41" s="5" t="s">
        <v>22</v>
      </c>
      <c r="I41" s="6">
        <v>40</v>
      </c>
      <c r="J41" s="9" t="s">
        <v>41</v>
      </c>
    </row>
    <row r="42" spans="1:10" ht="21.75" customHeight="1">
      <c r="A42" s="8" t="s">
        <v>72</v>
      </c>
      <c r="B42" s="81" t="s">
        <v>35</v>
      </c>
      <c r="C42" s="82"/>
      <c r="D42" s="6"/>
      <c r="E42" s="6"/>
      <c r="F42" s="6"/>
      <c r="G42" s="6">
        <v>538</v>
      </c>
      <c r="H42" s="5" t="s">
        <v>22</v>
      </c>
      <c r="I42" s="6">
        <v>150</v>
      </c>
      <c r="J42" s="9" t="s">
        <v>41</v>
      </c>
    </row>
    <row r="43" spans="1:10" ht="21.75" customHeight="1">
      <c r="A43" s="8" t="s">
        <v>73</v>
      </c>
      <c r="B43" s="81" t="s">
        <v>36</v>
      </c>
      <c r="C43" s="82"/>
      <c r="D43" s="6"/>
      <c r="E43" s="6"/>
      <c r="F43" s="6"/>
      <c r="G43" s="6">
        <v>175</v>
      </c>
      <c r="H43" s="5" t="s">
        <v>22</v>
      </c>
      <c r="I43" s="6">
        <v>6</v>
      </c>
      <c r="J43" s="9" t="s">
        <v>41</v>
      </c>
    </row>
    <row r="44" spans="1:10" ht="21.75" customHeight="1">
      <c r="A44" s="8" t="s">
        <v>74</v>
      </c>
      <c r="B44" s="81" t="s">
        <v>37</v>
      </c>
      <c r="C44" s="82"/>
      <c r="D44" s="6"/>
      <c r="E44" s="6"/>
      <c r="F44" s="6"/>
      <c r="G44" s="6">
        <v>78</v>
      </c>
      <c r="H44" s="5" t="s">
        <v>82</v>
      </c>
      <c r="I44" s="6">
        <v>15</v>
      </c>
      <c r="J44" s="9">
        <v>1</v>
      </c>
    </row>
    <row r="45" spans="1:10" ht="21.75" customHeight="1">
      <c r="A45" s="8" t="s">
        <v>75</v>
      </c>
      <c r="B45" s="81" t="s">
        <v>38</v>
      </c>
      <c r="C45" s="82"/>
      <c r="D45" s="6"/>
      <c r="E45" s="6"/>
      <c r="F45" s="6"/>
      <c r="G45" s="6">
        <v>311</v>
      </c>
      <c r="H45" s="5" t="s">
        <v>22</v>
      </c>
      <c r="I45" s="6">
        <v>100</v>
      </c>
      <c r="J45" s="9" t="s">
        <v>41</v>
      </c>
    </row>
    <row r="46" spans="1:10" ht="21.75" customHeight="1">
      <c r="A46" s="8" t="s">
        <v>76</v>
      </c>
      <c r="B46" s="81" t="s">
        <v>39</v>
      </c>
      <c r="C46" s="82"/>
      <c r="D46" s="6"/>
      <c r="E46" s="6"/>
      <c r="F46" s="6"/>
      <c r="G46" s="6">
        <v>87</v>
      </c>
      <c r="H46" s="5" t="s">
        <v>22</v>
      </c>
      <c r="I46" s="6">
        <v>20</v>
      </c>
      <c r="J46" s="9" t="s">
        <v>41</v>
      </c>
    </row>
    <row r="47" spans="1:10" ht="18.75" customHeight="1" thickBot="1">
      <c r="A47" s="14" t="s">
        <v>77</v>
      </c>
      <c r="B47" s="94" t="s">
        <v>40</v>
      </c>
      <c r="C47" s="95"/>
      <c r="D47" s="15"/>
      <c r="E47" s="15"/>
      <c r="F47" s="15"/>
      <c r="G47" s="15">
        <v>112</v>
      </c>
      <c r="H47" s="16" t="s">
        <v>22</v>
      </c>
      <c r="I47" s="15">
        <v>35</v>
      </c>
      <c r="J47" s="17" t="s">
        <v>41</v>
      </c>
    </row>
    <row r="48" spans="2:10" ht="11.25" customHeight="1">
      <c r="B48" s="26"/>
      <c r="C48" s="26"/>
      <c r="F48" s="19" t="s">
        <v>84</v>
      </c>
      <c r="G48" s="20">
        <f>SUM(G5:G47)</f>
        <v>26812</v>
      </c>
      <c r="H48" s="21"/>
      <c r="I48" s="22">
        <f>SUM(I7:I47)</f>
        <v>2492</v>
      </c>
      <c r="J48" s="22">
        <f>SUM(J5:J47)</f>
        <v>80</v>
      </c>
    </row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</sheetData>
  <sheetProtection/>
  <mergeCells count="111">
    <mergeCell ref="G27:G28"/>
    <mergeCell ref="J16:J17"/>
    <mergeCell ref="F13:F15"/>
    <mergeCell ref="B19:C20"/>
    <mergeCell ref="D19:D20"/>
    <mergeCell ref="E19:E20"/>
    <mergeCell ref="B26:C26"/>
    <mergeCell ref="B23:C23"/>
    <mergeCell ref="B24:C24"/>
    <mergeCell ref="B25:C25"/>
    <mergeCell ref="B35:C35"/>
    <mergeCell ref="J29:J30"/>
    <mergeCell ref="J27:J28"/>
    <mergeCell ref="B11:C12"/>
    <mergeCell ref="B16:C17"/>
    <mergeCell ref="B18:C18"/>
    <mergeCell ref="H29:H30"/>
    <mergeCell ref="I16:I17"/>
    <mergeCell ref="H16:H17"/>
    <mergeCell ref="H27:H28"/>
    <mergeCell ref="B31:C31"/>
    <mergeCell ref="F19:F20"/>
    <mergeCell ref="G19:G20"/>
    <mergeCell ref="B32:C32"/>
    <mergeCell ref="B33:C33"/>
    <mergeCell ref="B34:C34"/>
    <mergeCell ref="F27:F28"/>
    <mergeCell ref="B27:C28"/>
    <mergeCell ref="B29:C29"/>
    <mergeCell ref="B30:C30"/>
    <mergeCell ref="G36:G37"/>
    <mergeCell ref="A19:A20"/>
    <mergeCell ref="B42:C42"/>
    <mergeCell ref="B43:C43"/>
    <mergeCell ref="B44:C44"/>
    <mergeCell ref="B45:C45"/>
    <mergeCell ref="B38:C38"/>
    <mergeCell ref="B39:C39"/>
    <mergeCell ref="B40:C40"/>
    <mergeCell ref="B41:C41"/>
    <mergeCell ref="B47:C47"/>
    <mergeCell ref="A36:A37"/>
    <mergeCell ref="B36:C37"/>
    <mergeCell ref="D36:D37"/>
    <mergeCell ref="E36:E37"/>
    <mergeCell ref="F36:F37"/>
    <mergeCell ref="B46:C46"/>
    <mergeCell ref="H7:H8"/>
    <mergeCell ref="I2:I4"/>
    <mergeCell ref="J2:J4"/>
    <mergeCell ref="F9:F10"/>
    <mergeCell ref="G9:G10"/>
    <mergeCell ref="I7:I8"/>
    <mergeCell ref="J7:J8"/>
    <mergeCell ref="J5:J6"/>
    <mergeCell ref="H2:H4"/>
    <mergeCell ref="H9:H10"/>
    <mergeCell ref="I11:I12"/>
    <mergeCell ref="J11:J12"/>
    <mergeCell ref="A13:A15"/>
    <mergeCell ref="B13:B15"/>
    <mergeCell ref="D13:D15"/>
    <mergeCell ref="E13:E15"/>
    <mergeCell ref="G13:G15"/>
    <mergeCell ref="H11:H12"/>
    <mergeCell ref="A11:A12"/>
    <mergeCell ref="D11:D12"/>
    <mergeCell ref="E11:E12"/>
    <mergeCell ref="F11:F12"/>
    <mergeCell ref="G11:G12"/>
    <mergeCell ref="A9:A10"/>
    <mergeCell ref="G29:G30"/>
    <mergeCell ref="A16:A17"/>
    <mergeCell ref="D16:D17"/>
    <mergeCell ref="E16:E17"/>
    <mergeCell ref="F16:F17"/>
    <mergeCell ref="G16:G17"/>
    <mergeCell ref="A27:A28"/>
    <mergeCell ref="B21:C21"/>
    <mergeCell ref="B22:C22"/>
    <mergeCell ref="A29:A30"/>
    <mergeCell ref="D29:D30"/>
    <mergeCell ref="E29:E30"/>
    <mergeCell ref="F29:F30"/>
    <mergeCell ref="D27:D28"/>
    <mergeCell ref="E27:E28"/>
    <mergeCell ref="I9:I10"/>
    <mergeCell ref="A2:A4"/>
    <mergeCell ref="D2:F2"/>
    <mergeCell ref="D3:F3"/>
    <mergeCell ref="A7:A8"/>
    <mergeCell ref="A5:A6"/>
    <mergeCell ref="G2:G4"/>
    <mergeCell ref="B5:C6"/>
    <mergeCell ref="B7:C8"/>
    <mergeCell ref="D5:D6"/>
    <mergeCell ref="D7:D8"/>
    <mergeCell ref="E5:E6"/>
    <mergeCell ref="F5:F6"/>
    <mergeCell ref="E7:E8"/>
    <mergeCell ref="F7:F8"/>
    <mergeCell ref="A1:J1"/>
    <mergeCell ref="J9:J10"/>
    <mergeCell ref="G5:G6"/>
    <mergeCell ref="G7:G8"/>
    <mergeCell ref="H5:H6"/>
    <mergeCell ref="I5:I6"/>
    <mergeCell ref="B9:C10"/>
    <mergeCell ref="D9:D10"/>
    <mergeCell ref="E9:E10"/>
    <mergeCell ref="B2:C4"/>
  </mergeCells>
  <printOptions/>
  <pageMargins left="0" right="0" top="0" bottom="0" header="0.31496062992125984" footer="0.31496062992125984"/>
  <pageSetup horizontalDpi="1200" verticalDpi="1200" orientation="portrait" paperSize="9" scale="80" r:id="rId1"/>
  <headerFooter>
    <oddHeader>&amp;CObiekty Krakowskiego Szpitala Specjalistycznego im. Jana Pawła II – wykaz i częstotliwość prac konserwujących na dachach oraz wykaz dachów do odśnieżania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57"/>
  <sheetViews>
    <sheetView tabSelected="1" zoomScalePageLayoutView="0" workbookViewId="0" topLeftCell="A53">
      <selection activeCell="A2" sqref="A2:H57"/>
    </sheetView>
  </sheetViews>
  <sheetFormatPr defaultColWidth="9.140625" defaultRowHeight="15"/>
  <cols>
    <col min="1" max="1" width="4.28125" style="0" customWidth="1"/>
    <col min="2" max="2" width="12.7109375" style="0" customWidth="1"/>
    <col min="3" max="4" width="15.7109375" style="0" customWidth="1"/>
    <col min="5" max="5" width="20.00390625" style="0" customWidth="1"/>
    <col min="6" max="6" width="10.7109375" style="0" customWidth="1"/>
    <col min="7" max="7" width="18.7109375" style="0" customWidth="1"/>
    <col min="8" max="8" width="9.28125" style="0" customWidth="1"/>
  </cols>
  <sheetData>
    <row r="1" ht="30.75" customHeight="1"/>
    <row r="2" ht="15">
      <c r="B2" s="19" t="s">
        <v>92</v>
      </c>
    </row>
    <row r="3" spans="2:8" ht="27.75" customHeight="1">
      <c r="B3" s="103" t="s">
        <v>93</v>
      </c>
      <c r="C3" s="103"/>
      <c r="D3" s="103"/>
      <c r="E3" s="103"/>
      <c r="F3" s="103"/>
      <c r="G3" s="116" t="s">
        <v>91</v>
      </c>
      <c r="H3" s="116"/>
    </row>
    <row r="4" ht="15" hidden="1"/>
    <row r="5" spans="1:8" ht="24" customHeight="1">
      <c r="A5" s="114" t="s">
        <v>87</v>
      </c>
      <c r="B5" s="115" t="s">
        <v>1</v>
      </c>
      <c r="C5" s="115"/>
      <c r="D5" s="117" t="s">
        <v>116</v>
      </c>
      <c r="E5" s="117" t="s">
        <v>115</v>
      </c>
      <c r="F5" s="117" t="s">
        <v>88</v>
      </c>
      <c r="G5" s="117" t="s">
        <v>89</v>
      </c>
      <c r="H5" s="117" t="s">
        <v>90</v>
      </c>
    </row>
    <row r="6" spans="1:8" ht="11.25" customHeight="1">
      <c r="A6" s="114"/>
      <c r="B6" s="115"/>
      <c r="C6" s="115"/>
      <c r="D6" s="118"/>
      <c r="E6" s="118"/>
      <c r="F6" s="118"/>
      <c r="G6" s="118"/>
      <c r="H6" s="118"/>
    </row>
    <row r="7" spans="1:8" ht="27" customHeight="1">
      <c r="A7" s="114"/>
      <c r="B7" s="115"/>
      <c r="C7" s="115"/>
      <c r="D7" s="119"/>
      <c r="E7" s="119"/>
      <c r="F7" s="119"/>
      <c r="G7" s="119"/>
      <c r="H7" s="119"/>
    </row>
    <row r="8" spans="1:8" ht="10.5" customHeight="1">
      <c r="A8" s="106" t="s">
        <v>46</v>
      </c>
      <c r="B8" s="105" t="s">
        <v>100</v>
      </c>
      <c r="C8" s="105"/>
      <c r="D8" s="57"/>
      <c r="E8" s="105">
        <v>2374</v>
      </c>
      <c r="F8" s="104" t="s">
        <v>22</v>
      </c>
      <c r="G8" s="105" t="s">
        <v>41</v>
      </c>
      <c r="H8" s="105">
        <v>10</v>
      </c>
    </row>
    <row r="9" spans="1:8" ht="9.75" customHeight="1">
      <c r="A9" s="106"/>
      <c r="B9" s="105"/>
      <c r="C9" s="105"/>
      <c r="D9" s="56"/>
      <c r="E9" s="105"/>
      <c r="F9" s="104"/>
      <c r="G9" s="105"/>
      <c r="H9" s="105"/>
    </row>
    <row r="10" spans="1:8" ht="15" customHeight="1">
      <c r="A10" s="78" t="s">
        <v>47</v>
      </c>
      <c r="B10" s="60" t="s">
        <v>101</v>
      </c>
      <c r="C10" s="61"/>
      <c r="D10" s="57"/>
      <c r="E10" s="57">
        <v>2167</v>
      </c>
      <c r="F10" s="88" t="s">
        <v>81</v>
      </c>
      <c r="G10" s="69">
        <v>160</v>
      </c>
      <c r="H10" s="53">
        <v>12</v>
      </c>
    </row>
    <row r="11" spans="1:12" ht="14.25" customHeight="1">
      <c r="A11" s="79"/>
      <c r="B11" s="62"/>
      <c r="C11" s="63"/>
      <c r="D11" s="56"/>
      <c r="E11" s="56"/>
      <c r="F11" s="59"/>
      <c r="G11" s="70"/>
      <c r="H11" s="54"/>
      <c r="L11" s="1"/>
    </row>
    <row r="12" spans="1:8" ht="15" customHeight="1">
      <c r="A12" s="78" t="s">
        <v>48</v>
      </c>
      <c r="B12" s="60" t="s">
        <v>102</v>
      </c>
      <c r="C12" s="61"/>
      <c r="D12" s="57"/>
      <c r="E12" s="57">
        <v>1214</v>
      </c>
      <c r="F12" s="88" t="s">
        <v>82</v>
      </c>
      <c r="G12" s="69">
        <v>130</v>
      </c>
      <c r="H12" s="53">
        <v>8</v>
      </c>
    </row>
    <row r="13" spans="1:8" ht="20.25" customHeight="1">
      <c r="A13" s="79"/>
      <c r="B13" s="62"/>
      <c r="C13" s="63"/>
      <c r="D13" s="56"/>
      <c r="E13" s="56"/>
      <c r="F13" s="59"/>
      <c r="G13" s="70"/>
      <c r="H13" s="54"/>
    </row>
    <row r="14" spans="1:8" ht="15" customHeight="1">
      <c r="A14" s="78" t="s">
        <v>49</v>
      </c>
      <c r="B14" s="60" t="s">
        <v>103</v>
      </c>
      <c r="C14" s="61"/>
      <c r="D14" s="57"/>
      <c r="E14" s="57">
        <v>1624</v>
      </c>
      <c r="F14" s="88" t="s">
        <v>82</v>
      </c>
      <c r="G14" s="69">
        <v>133</v>
      </c>
      <c r="H14" s="53">
        <v>7</v>
      </c>
    </row>
    <row r="15" spans="1:8" ht="11.25" customHeight="1">
      <c r="A15" s="83"/>
      <c r="B15" s="108"/>
      <c r="C15" s="109"/>
      <c r="D15" s="56"/>
      <c r="E15" s="87"/>
      <c r="F15" s="110"/>
      <c r="G15" s="107"/>
      <c r="H15" s="111"/>
    </row>
    <row r="16" spans="1:8" ht="11.25" customHeight="1">
      <c r="A16" s="101" t="s">
        <v>50</v>
      </c>
      <c r="B16" s="60" t="s">
        <v>117</v>
      </c>
      <c r="C16" s="61"/>
      <c r="D16" s="57">
        <v>205.6</v>
      </c>
      <c r="E16" s="124"/>
      <c r="F16" s="101" t="s">
        <v>12</v>
      </c>
      <c r="G16" s="69"/>
      <c r="H16" s="69"/>
    </row>
    <row r="17" spans="1:8" ht="19.5" customHeight="1">
      <c r="A17" s="120"/>
      <c r="B17" s="108"/>
      <c r="C17" s="109"/>
      <c r="D17" s="87"/>
      <c r="E17" s="125"/>
      <c r="F17" s="120"/>
      <c r="G17" s="107"/>
      <c r="H17" s="107"/>
    </row>
    <row r="18" spans="1:8" ht="3.75" customHeight="1">
      <c r="A18" s="102"/>
      <c r="B18" s="62"/>
      <c r="C18" s="63"/>
      <c r="D18" s="56"/>
      <c r="E18" s="126"/>
      <c r="F18" s="102"/>
      <c r="G18" s="70"/>
      <c r="H18" s="70"/>
    </row>
    <row r="19" spans="1:8" ht="42" customHeight="1">
      <c r="A19" s="101" t="s">
        <v>51</v>
      </c>
      <c r="B19" s="84" t="s">
        <v>111</v>
      </c>
      <c r="C19" s="48" t="s">
        <v>78</v>
      </c>
      <c r="D19" s="127"/>
      <c r="E19" s="121">
        <v>4767</v>
      </c>
      <c r="F19" s="42" t="s">
        <v>82</v>
      </c>
      <c r="G19" s="27">
        <v>120</v>
      </c>
      <c r="H19" s="30">
        <v>20</v>
      </c>
    </row>
    <row r="20" spans="1:8" ht="18.75" customHeight="1">
      <c r="A20" s="120"/>
      <c r="B20" s="85"/>
      <c r="C20" s="49" t="s">
        <v>42</v>
      </c>
      <c r="D20" s="128"/>
      <c r="E20" s="122"/>
      <c r="F20" s="46" t="s">
        <v>12</v>
      </c>
      <c r="G20" s="32">
        <v>80</v>
      </c>
      <c r="H20" s="33" t="s">
        <v>41</v>
      </c>
    </row>
    <row r="21" spans="1:8" ht="50.25" customHeight="1">
      <c r="A21" s="120"/>
      <c r="B21" s="85"/>
      <c r="C21" s="50" t="s">
        <v>112</v>
      </c>
      <c r="D21" s="41">
        <v>136</v>
      </c>
      <c r="E21" s="44">
        <v>136</v>
      </c>
      <c r="F21" s="46" t="s">
        <v>22</v>
      </c>
      <c r="G21" s="32"/>
      <c r="H21" s="33"/>
    </row>
    <row r="22" spans="1:8" ht="29.25" customHeight="1">
      <c r="A22" s="102"/>
      <c r="B22" s="86"/>
      <c r="C22" s="51" t="s">
        <v>113</v>
      </c>
      <c r="D22" s="41">
        <v>80</v>
      </c>
      <c r="E22" s="47">
        <v>80</v>
      </c>
      <c r="F22" s="46" t="s">
        <v>22</v>
      </c>
      <c r="G22" s="45" t="s">
        <v>41</v>
      </c>
      <c r="H22" s="33" t="s">
        <v>41</v>
      </c>
    </row>
    <row r="23" spans="1:8" ht="15" customHeight="1">
      <c r="A23" s="78" t="s">
        <v>52</v>
      </c>
      <c r="B23" s="112" t="s">
        <v>104</v>
      </c>
      <c r="C23" s="113"/>
      <c r="D23" s="84"/>
      <c r="E23" s="57">
        <v>828</v>
      </c>
      <c r="F23" s="101" t="s">
        <v>12</v>
      </c>
      <c r="G23" s="57">
        <v>115</v>
      </c>
      <c r="H23" s="100" t="s">
        <v>41</v>
      </c>
    </row>
    <row r="24" spans="1:8" ht="10.5" customHeight="1">
      <c r="A24" s="79"/>
      <c r="B24" s="98"/>
      <c r="C24" s="99"/>
      <c r="D24" s="86"/>
      <c r="E24" s="56"/>
      <c r="F24" s="102"/>
      <c r="G24" s="56"/>
      <c r="H24" s="93"/>
    </row>
    <row r="25" spans="1:8" ht="15.75">
      <c r="A25" s="8" t="s">
        <v>53</v>
      </c>
      <c r="B25" s="81" t="s">
        <v>105</v>
      </c>
      <c r="C25" s="82"/>
      <c r="D25" s="40"/>
      <c r="E25" s="6">
        <v>330</v>
      </c>
      <c r="F25" s="46" t="s">
        <v>12</v>
      </c>
      <c r="G25" s="6">
        <v>80</v>
      </c>
      <c r="H25" s="9" t="s">
        <v>41</v>
      </c>
    </row>
    <row r="26" spans="1:8" ht="15.75">
      <c r="A26" s="78" t="s">
        <v>54</v>
      </c>
      <c r="B26" s="96" t="s">
        <v>106</v>
      </c>
      <c r="C26" s="97"/>
      <c r="D26" s="84"/>
      <c r="E26" s="57">
        <v>2021</v>
      </c>
      <c r="F26" s="46" t="s">
        <v>12</v>
      </c>
      <c r="G26" s="6">
        <v>255</v>
      </c>
      <c r="H26" s="9" t="s">
        <v>41</v>
      </c>
    </row>
    <row r="27" spans="1:8" ht="15.75">
      <c r="A27" s="79"/>
      <c r="B27" s="98"/>
      <c r="C27" s="99"/>
      <c r="D27" s="86"/>
      <c r="E27" s="56"/>
      <c r="F27" s="46" t="s">
        <v>22</v>
      </c>
      <c r="G27" s="6">
        <v>15</v>
      </c>
      <c r="H27" s="9">
        <v>3</v>
      </c>
    </row>
    <row r="28" spans="1:8" ht="15.75">
      <c r="A28" s="8" t="s">
        <v>55</v>
      </c>
      <c r="B28" s="81" t="s">
        <v>107</v>
      </c>
      <c r="C28" s="82"/>
      <c r="D28" s="40"/>
      <c r="E28" s="6">
        <v>1097</v>
      </c>
      <c r="F28" s="46" t="s">
        <v>22</v>
      </c>
      <c r="G28" s="6" t="s">
        <v>41</v>
      </c>
      <c r="H28" s="9">
        <v>5</v>
      </c>
    </row>
    <row r="29" spans="1:8" ht="27.75" customHeight="1">
      <c r="A29" s="8" t="s">
        <v>56</v>
      </c>
      <c r="B29" s="81" t="s">
        <v>108</v>
      </c>
      <c r="C29" s="82"/>
      <c r="D29" s="45">
        <v>276.3</v>
      </c>
      <c r="E29" s="44">
        <v>276.3</v>
      </c>
      <c r="F29" s="46" t="s">
        <v>22</v>
      </c>
      <c r="G29" s="6" t="s">
        <v>41</v>
      </c>
      <c r="H29" s="9" t="s">
        <v>41</v>
      </c>
    </row>
    <row r="30" spans="1:8" ht="31.5" customHeight="1">
      <c r="A30" s="8" t="s">
        <v>57</v>
      </c>
      <c r="B30" s="81" t="s">
        <v>109</v>
      </c>
      <c r="C30" s="82"/>
      <c r="D30" s="45">
        <v>91.2</v>
      </c>
      <c r="E30" s="44">
        <v>91.2</v>
      </c>
      <c r="F30" s="46" t="s">
        <v>22</v>
      </c>
      <c r="G30" s="6" t="s">
        <v>41</v>
      </c>
      <c r="H30" s="9" t="s">
        <v>41</v>
      </c>
    </row>
    <row r="31" spans="1:8" ht="15.75">
      <c r="A31" s="8" t="s">
        <v>58</v>
      </c>
      <c r="B31" s="81" t="s">
        <v>19</v>
      </c>
      <c r="C31" s="82"/>
      <c r="D31" s="40"/>
      <c r="E31" s="6">
        <v>112</v>
      </c>
      <c r="F31" s="46" t="s">
        <v>22</v>
      </c>
      <c r="G31" s="6" t="s">
        <v>41</v>
      </c>
      <c r="H31" s="9" t="s">
        <v>41</v>
      </c>
    </row>
    <row r="32" spans="1:8" ht="30" customHeight="1">
      <c r="A32" s="8" t="s">
        <v>59</v>
      </c>
      <c r="B32" s="81" t="s">
        <v>97</v>
      </c>
      <c r="C32" s="82"/>
      <c r="D32" s="45">
        <v>200</v>
      </c>
      <c r="E32" s="45">
        <v>200</v>
      </c>
      <c r="F32" s="46" t="s">
        <v>114</v>
      </c>
      <c r="G32" s="32"/>
      <c r="H32" s="9"/>
    </row>
    <row r="33" spans="1:8" ht="15.75">
      <c r="A33" s="8" t="s">
        <v>60</v>
      </c>
      <c r="B33" s="81" t="s">
        <v>20</v>
      </c>
      <c r="C33" s="82"/>
      <c r="D33" s="40"/>
      <c r="E33" s="34">
        <v>270</v>
      </c>
      <c r="F33" s="46" t="s">
        <v>12</v>
      </c>
      <c r="G33" s="6">
        <v>150</v>
      </c>
      <c r="H33" s="9" t="s">
        <v>41</v>
      </c>
    </row>
    <row r="34" spans="1:8" ht="15.75">
      <c r="A34" s="78" t="s">
        <v>61</v>
      </c>
      <c r="B34" s="96" t="s">
        <v>21</v>
      </c>
      <c r="C34" s="97"/>
      <c r="D34" s="84"/>
      <c r="E34" s="57">
        <v>2611</v>
      </c>
      <c r="F34" s="101" t="s">
        <v>22</v>
      </c>
      <c r="G34" s="6">
        <v>200</v>
      </c>
      <c r="H34" s="100" t="s">
        <v>41</v>
      </c>
    </row>
    <row r="35" spans="1:8" ht="15.75">
      <c r="A35" s="79"/>
      <c r="B35" s="98"/>
      <c r="C35" s="99"/>
      <c r="D35" s="86"/>
      <c r="E35" s="56"/>
      <c r="F35" s="102"/>
      <c r="G35" s="6">
        <v>80</v>
      </c>
      <c r="H35" s="93"/>
    </row>
    <row r="36" spans="1:8" ht="15.75">
      <c r="A36" s="78" t="s">
        <v>62</v>
      </c>
      <c r="B36" s="81" t="s">
        <v>23</v>
      </c>
      <c r="C36" s="82"/>
      <c r="D36" s="84"/>
      <c r="E36" s="57">
        <v>380</v>
      </c>
      <c r="F36" s="101" t="s">
        <v>22</v>
      </c>
      <c r="G36" s="6">
        <v>85</v>
      </c>
      <c r="H36" s="100" t="s">
        <v>41</v>
      </c>
    </row>
    <row r="37" spans="1:8" ht="15.75">
      <c r="A37" s="79"/>
      <c r="B37" s="81" t="s">
        <v>24</v>
      </c>
      <c r="C37" s="82"/>
      <c r="D37" s="86"/>
      <c r="E37" s="56"/>
      <c r="F37" s="102"/>
      <c r="G37" s="6">
        <v>10</v>
      </c>
      <c r="H37" s="93"/>
    </row>
    <row r="38" spans="1:8" ht="15.75">
      <c r="A38" s="8" t="s">
        <v>63</v>
      </c>
      <c r="B38" s="81" t="s">
        <v>25</v>
      </c>
      <c r="C38" s="82"/>
      <c r="D38" s="40"/>
      <c r="E38" s="6">
        <v>439</v>
      </c>
      <c r="F38" s="46" t="s">
        <v>12</v>
      </c>
      <c r="G38" s="6">
        <v>80</v>
      </c>
      <c r="H38" s="9" t="s">
        <v>41</v>
      </c>
    </row>
    <row r="39" spans="1:8" ht="15.75">
      <c r="A39" s="8" t="s">
        <v>64</v>
      </c>
      <c r="B39" s="81" t="s">
        <v>26</v>
      </c>
      <c r="C39" s="82"/>
      <c r="D39" s="40"/>
      <c r="E39" s="6">
        <v>988</v>
      </c>
      <c r="F39" s="46" t="s">
        <v>12</v>
      </c>
      <c r="G39" s="6">
        <v>135</v>
      </c>
      <c r="H39" s="9" t="s">
        <v>41</v>
      </c>
    </row>
    <row r="40" spans="1:8" ht="15.75">
      <c r="A40" s="8" t="s">
        <v>65</v>
      </c>
      <c r="B40" s="81" t="s">
        <v>27</v>
      </c>
      <c r="C40" s="82"/>
      <c r="D40" s="40"/>
      <c r="E40" s="6">
        <v>1237</v>
      </c>
      <c r="F40" s="46" t="s">
        <v>83</v>
      </c>
      <c r="G40" s="6">
        <v>32</v>
      </c>
      <c r="H40" s="9">
        <v>4</v>
      </c>
    </row>
    <row r="41" spans="1:8" ht="15.75">
      <c r="A41" s="8" t="s">
        <v>66</v>
      </c>
      <c r="B41" s="81" t="s">
        <v>28</v>
      </c>
      <c r="C41" s="82"/>
      <c r="D41" s="40"/>
      <c r="E41" s="6">
        <v>1222</v>
      </c>
      <c r="F41" s="46" t="s">
        <v>82</v>
      </c>
      <c r="G41" s="6">
        <v>120</v>
      </c>
      <c r="H41" s="9">
        <v>6</v>
      </c>
    </row>
    <row r="42" spans="1:8" ht="15.75">
      <c r="A42" s="8" t="s">
        <v>67</v>
      </c>
      <c r="B42" s="81" t="s">
        <v>29</v>
      </c>
      <c r="C42" s="82"/>
      <c r="D42" s="40"/>
      <c r="E42" s="6">
        <v>620.5</v>
      </c>
      <c r="F42" s="46" t="s">
        <v>12</v>
      </c>
      <c r="G42" s="6">
        <v>90</v>
      </c>
      <c r="H42" s="9" t="s">
        <v>41</v>
      </c>
    </row>
    <row r="43" spans="1:8" ht="15.75">
      <c r="A43" s="78" t="s">
        <v>68</v>
      </c>
      <c r="B43" s="96" t="s">
        <v>96</v>
      </c>
      <c r="C43" s="97"/>
      <c r="D43" s="57">
        <v>140</v>
      </c>
      <c r="E43" s="129">
        <v>140</v>
      </c>
      <c r="F43" s="46" t="s">
        <v>22</v>
      </c>
      <c r="G43" s="6">
        <v>20</v>
      </c>
      <c r="H43" s="9">
        <v>4</v>
      </c>
    </row>
    <row r="44" spans="1:8" ht="15.75">
      <c r="A44" s="79"/>
      <c r="B44" s="98"/>
      <c r="C44" s="99"/>
      <c r="D44" s="56"/>
      <c r="E44" s="130"/>
      <c r="F44" s="46" t="s">
        <v>12</v>
      </c>
      <c r="G44" s="6" t="s">
        <v>41</v>
      </c>
      <c r="H44" s="9" t="s">
        <v>41</v>
      </c>
    </row>
    <row r="45" spans="1:8" ht="15.75">
      <c r="A45" s="8" t="s">
        <v>69</v>
      </c>
      <c r="B45" s="81" t="s">
        <v>31</v>
      </c>
      <c r="C45" s="82"/>
      <c r="D45" s="40"/>
      <c r="E45" s="6">
        <v>160</v>
      </c>
      <c r="F45" s="46" t="s">
        <v>22</v>
      </c>
      <c r="G45" s="6">
        <v>5</v>
      </c>
      <c r="H45" s="9" t="s">
        <v>41</v>
      </c>
    </row>
    <row r="46" spans="1:8" ht="15.75">
      <c r="A46" s="8" t="s">
        <v>70</v>
      </c>
      <c r="B46" s="81" t="s">
        <v>32</v>
      </c>
      <c r="C46" s="82"/>
      <c r="D46" s="40"/>
      <c r="E46" s="6">
        <v>92</v>
      </c>
      <c r="F46" s="46" t="s">
        <v>22</v>
      </c>
      <c r="G46" s="6">
        <v>26</v>
      </c>
      <c r="H46" s="9" t="s">
        <v>41</v>
      </c>
    </row>
    <row r="47" spans="1:8" ht="15.75">
      <c r="A47" s="8" t="s">
        <v>71</v>
      </c>
      <c r="B47" s="81" t="s">
        <v>33</v>
      </c>
      <c r="C47" s="82"/>
      <c r="D47" s="40"/>
      <c r="E47" s="6">
        <v>134</v>
      </c>
      <c r="F47" s="46" t="s">
        <v>22</v>
      </c>
      <c r="G47" s="6">
        <v>5</v>
      </c>
      <c r="H47" s="9" t="s">
        <v>41</v>
      </c>
    </row>
    <row r="48" spans="1:8" ht="15.75">
      <c r="A48" s="8" t="s">
        <v>72</v>
      </c>
      <c r="B48" s="81" t="s">
        <v>34</v>
      </c>
      <c r="C48" s="82"/>
      <c r="D48" s="40"/>
      <c r="E48" s="6">
        <v>89</v>
      </c>
      <c r="F48" s="46" t="s">
        <v>22</v>
      </c>
      <c r="G48" s="6">
        <v>40</v>
      </c>
      <c r="H48" s="9" t="s">
        <v>41</v>
      </c>
    </row>
    <row r="49" spans="1:8" ht="15.75">
      <c r="A49" s="8" t="s">
        <v>73</v>
      </c>
      <c r="B49" s="81" t="s">
        <v>35</v>
      </c>
      <c r="C49" s="82"/>
      <c r="D49" s="40"/>
      <c r="E49" s="6">
        <v>538</v>
      </c>
      <c r="F49" s="46" t="s">
        <v>22</v>
      </c>
      <c r="G49" s="6">
        <v>150</v>
      </c>
      <c r="H49" s="9" t="s">
        <v>41</v>
      </c>
    </row>
    <row r="50" spans="1:8" ht="15.75">
      <c r="A50" s="8" t="s">
        <v>74</v>
      </c>
      <c r="B50" s="81" t="s">
        <v>36</v>
      </c>
      <c r="C50" s="82"/>
      <c r="D50" s="40"/>
      <c r="E50" s="6">
        <v>175</v>
      </c>
      <c r="F50" s="46" t="s">
        <v>22</v>
      </c>
      <c r="G50" s="6">
        <v>6</v>
      </c>
      <c r="H50" s="9" t="s">
        <v>41</v>
      </c>
    </row>
    <row r="51" spans="1:8" ht="15.75">
      <c r="A51" s="8" t="s">
        <v>75</v>
      </c>
      <c r="B51" s="81" t="s">
        <v>37</v>
      </c>
      <c r="C51" s="82"/>
      <c r="D51" s="40"/>
      <c r="E51" s="6">
        <v>78</v>
      </c>
      <c r="F51" s="46" t="s">
        <v>82</v>
      </c>
      <c r="G51" s="6">
        <v>15</v>
      </c>
      <c r="H51" s="9">
        <v>1</v>
      </c>
    </row>
    <row r="52" spans="1:8" ht="15.75">
      <c r="A52" s="8" t="s">
        <v>76</v>
      </c>
      <c r="B52" s="81" t="s">
        <v>38</v>
      </c>
      <c r="C52" s="82"/>
      <c r="D52" s="40"/>
      <c r="E52" s="6">
        <v>311</v>
      </c>
      <c r="F52" s="46" t="s">
        <v>22</v>
      </c>
      <c r="G52" s="6">
        <v>100</v>
      </c>
      <c r="H52" s="9" t="s">
        <v>41</v>
      </c>
    </row>
    <row r="53" spans="1:8" ht="15.75">
      <c r="A53" s="8" t="s">
        <v>77</v>
      </c>
      <c r="B53" s="81" t="s">
        <v>39</v>
      </c>
      <c r="C53" s="82"/>
      <c r="D53" s="40"/>
      <c r="E53" s="6">
        <v>87</v>
      </c>
      <c r="F53" s="46" t="s">
        <v>22</v>
      </c>
      <c r="G53" s="6">
        <v>20</v>
      </c>
      <c r="H53" s="9" t="s">
        <v>41</v>
      </c>
    </row>
    <row r="54" spans="1:8" ht="15.75">
      <c r="A54" s="31" t="s">
        <v>94</v>
      </c>
      <c r="B54" s="81" t="s">
        <v>40</v>
      </c>
      <c r="C54" s="82"/>
      <c r="D54" s="39"/>
      <c r="E54" s="27">
        <v>112</v>
      </c>
      <c r="F54" s="42" t="s">
        <v>22</v>
      </c>
      <c r="G54" s="27">
        <v>35</v>
      </c>
      <c r="H54" s="28" t="s">
        <v>41</v>
      </c>
    </row>
    <row r="55" spans="1:8" ht="15.75">
      <c r="A55" s="29" t="s">
        <v>98</v>
      </c>
      <c r="B55" s="84" t="s">
        <v>95</v>
      </c>
      <c r="C55" s="84"/>
      <c r="D55" s="43"/>
      <c r="E55" s="45"/>
      <c r="F55" s="42" t="s">
        <v>22</v>
      </c>
      <c r="G55" s="27"/>
      <c r="H55" s="27"/>
    </row>
    <row r="56" spans="1:8" ht="25.5" customHeight="1">
      <c r="A56" s="31" t="s">
        <v>99</v>
      </c>
      <c r="B56" s="123" t="s">
        <v>110</v>
      </c>
      <c r="C56" s="123"/>
      <c r="D56" s="45">
        <v>40</v>
      </c>
      <c r="E56" s="44">
        <v>40</v>
      </c>
      <c r="F56" s="46"/>
      <c r="G56" s="32"/>
      <c r="H56" s="32" t="s">
        <v>41</v>
      </c>
    </row>
    <row r="57" spans="1:8" ht="15">
      <c r="A57" s="35"/>
      <c r="B57" s="131" t="s">
        <v>118</v>
      </c>
      <c r="C57" s="131"/>
      <c r="D57" s="132">
        <f>SUM(D16:D56)</f>
        <v>1169.1000000000001</v>
      </c>
      <c r="E57" s="36">
        <f>SUM(E8:E54)</f>
        <v>27001</v>
      </c>
      <c r="F57" s="37"/>
      <c r="G57" s="38">
        <f>SUM(G10:G54)</f>
        <v>2492</v>
      </c>
      <c r="H57" s="38">
        <f>SUM(H8:H54)</f>
        <v>80</v>
      </c>
    </row>
  </sheetData>
  <sheetProtection/>
  <mergeCells count="101">
    <mergeCell ref="E16:E18"/>
    <mergeCell ref="D19:D20"/>
    <mergeCell ref="D23:D24"/>
    <mergeCell ref="D26:D27"/>
    <mergeCell ref="E43:E44"/>
    <mergeCell ref="D34:D35"/>
    <mergeCell ref="D36:D37"/>
    <mergeCell ref="H34:H35"/>
    <mergeCell ref="E36:E37"/>
    <mergeCell ref="F36:F37"/>
    <mergeCell ref="H36:H37"/>
    <mergeCell ref="B51:C51"/>
    <mergeCell ref="B52:C52"/>
    <mergeCell ref="F34:F35"/>
    <mergeCell ref="E34:E35"/>
    <mergeCell ref="B50:C50"/>
    <mergeCell ref="B40:C40"/>
    <mergeCell ref="G5:G7"/>
    <mergeCell ref="F16:F18"/>
    <mergeCell ref="G16:G18"/>
    <mergeCell ref="B56:C56"/>
    <mergeCell ref="B57:C57"/>
    <mergeCell ref="B19:B22"/>
    <mergeCell ref="B55:C55"/>
    <mergeCell ref="D5:D7"/>
    <mergeCell ref="D8:D9"/>
    <mergeCell ref="D43:D44"/>
    <mergeCell ref="E19:E20"/>
    <mergeCell ref="B28:C28"/>
    <mergeCell ref="E26:E27"/>
    <mergeCell ref="A34:A35"/>
    <mergeCell ref="B34:C35"/>
    <mergeCell ref="A19:A22"/>
    <mergeCell ref="B31:C31"/>
    <mergeCell ref="B33:C33"/>
    <mergeCell ref="A26:A27"/>
    <mergeCell ref="B26:C27"/>
    <mergeCell ref="D16:D18"/>
    <mergeCell ref="B29:C29"/>
    <mergeCell ref="A16:A18"/>
    <mergeCell ref="B16:C18"/>
    <mergeCell ref="B32:C32"/>
    <mergeCell ref="B53:C53"/>
    <mergeCell ref="G3:H3"/>
    <mergeCell ref="E5:E7"/>
    <mergeCell ref="F5:F7"/>
    <mergeCell ref="A43:A44"/>
    <mergeCell ref="B43:C44"/>
    <mergeCell ref="B37:C37"/>
    <mergeCell ref="B38:C38"/>
    <mergeCell ref="H5:H7"/>
    <mergeCell ref="B30:C30"/>
    <mergeCell ref="B39:C39"/>
    <mergeCell ref="B54:C54"/>
    <mergeCell ref="A5:A7"/>
    <mergeCell ref="B5:C7"/>
    <mergeCell ref="B45:C45"/>
    <mergeCell ref="B46:C46"/>
    <mergeCell ref="B47:C47"/>
    <mergeCell ref="B48:C48"/>
    <mergeCell ref="A36:A37"/>
    <mergeCell ref="B36:C36"/>
    <mergeCell ref="B49:C49"/>
    <mergeCell ref="H23:H24"/>
    <mergeCell ref="B25:C25"/>
    <mergeCell ref="F23:F24"/>
    <mergeCell ref="G23:G24"/>
    <mergeCell ref="A23:A24"/>
    <mergeCell ref="B23:C24"/>
    <mergeCell ref="E23:E24"/>
    <mergeCell ref="B41:C41"/>
    <mergeCell ref="B42:C42"/>
    <mergeCell ref="H16:H18"/>
    <mergeCell ref="H12:H13"/>
    <mergeCell ref="A14:A15"/>
    <mergeCell ref="B14:C15"/>
    <mergeCell ref="E14:E15"/>
    <mergeCell ref="F14:F15"/>
    <mergeCell ref="G14:G15"/>
    <mergeCell ref="H14:H15"/>
    <mergeCell ref="D12:D13"/>
    <mergeCell ref="D14:D15"/>
    <mergeCell ref="E8:E9"/>
    <mergeCell ref="G10:G11"/>
    <mergeCell ref="H10:H11"/>
    <mergeCell ref="A12:A13"/>
    <mergeCell ref="B12:C13"/>
    <mergeCell ref="E12:E13"/>
    <mergeCell ref="F12:F13"/>
    <mergeCell ref="G12:G13"/>
    <mergeCell ref="D10:D11"/>
    <mergeCell ref="B3:F3"/>
    <mergeCell ref="F8:F9"/>
    <mergeCell ref="G8:G9"/>
    <mergeCell ref="H8:H9"/>
    <mergeCell ref="A10:A11"/>
    <mergeCell ref="B10:C11"/>
    <mergeCell ref="E10:E11"/>
    <mergeCell ref="F10:F11"/>
    <mergeCell ref="A8:A9"/>
    <mergeCell ref="B8:C9"/>
  </mergeCells>
  <printOptions/>
  <pageMargins left="0" right="0" top="0" bottom="0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Kacperska</dc:creator>
  <cp:keywords/>
  <dc:description/>
  <cp:lastModifiedBy>Renata Oleksy</cp:lastModifiedBy>
  <cp:lastPrinted>2024-06-26T09:51:20Z</cp:lastPrinted>
  <dcterms:created xsi:type="dcterms:W3CDTF">2023-04-28T11:47:26Z</dcterms:created>
  <dcterms:modified xsi:type="dcterms:W3CDTF">2024-06-26T09:51:38Z</dcterms:modified>
  <cp:category/>
  <cp:version/>
  <cp:contentType/>
  <cp:contentStatus/>
</cp:coreProperties>
</file>