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CUW\SynologyDrive\2021\ZAMÓWIENIA PONIŻEJ 130 tyś\DOSTAWY\Projekt „Edukacja bez barier w ZSiP im. Marii Grzegorzewskiej w Zawierciu”\SRZP261-2-0085_21 Zakup materiałów i pomocy dydaktycznych\"/>
    </mc:Choice>
  </mc:AlternateContent>
  <xr:revisionPtr revIDLastSave="0" documentId="13_ncr:1_{3971E6A7-1A9F-489E-B1CA-B74EF83B3D87}" xr6:coauthVersionLast="47" xr6:coauthVersionMax="47" xr10:uidLastSave="{00000000-0000-0000-0000-000000000000}"/>
  <bookViews>
    <workbookView xWindow="28680" yWindow="-120" windowWidth="29040" windowHeight="15840" activeTab="2" xr2:uid="{00000000-000D-0000-FFFF-FFFF00000000}"/>
  </bookViews>
  <sheets>
    <sheet name="CZĘŚĆ 1 - ZADANIE NR 1" sheetId="1" r:id="rId1"/>
    <sheet name="CZĘŚĆ 2 - ZADANIE NR 2" sheetId="2" r:id="rId2"/>
    <sheet name="CZĘŚĆ 3 - ZADANIE NR 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7" i="1" l="1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21" i="2"/>
  <c r="H20" i="2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50" i="1"/>
  <c r="H21" i="1"/>
  <c r="H22" i="1"/>
  <c r="H23" i="1"/>
  <c r="H24" i="1"/>
  <c r="H25" i="1"/>
  <c r="H20" i="1"/>
  <c r="H52" i="3" l="1"/>
  <c r="H64" i="2"/>
  <c r="H51" i="1"/>
</calcChain>
</file>

<file path=xl/sharedStrings.xml><?xml version="1.0" encoding="utf-8"?>
<sst xmlns="http://schemas.openxmlformats.org/spreadsheetml/2006/main" count="491" uniqueCount="287">
  <si>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</si>
  <si>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</si>
  <si>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</si>
  <si>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</si>
  <si>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</si>
  <si>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</si>
  <si>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</si>
  <si>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</si>
  <si>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</si>
  <si>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</si>
  <si>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</si>
  <si>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</si>
  <si>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</si>
  <si>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</si>
  <si>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</si>
  <si>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</si>
  <si>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</si>
  <si>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</si>
  <si>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</si>
  <si>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</si>
  <si>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</si>
  <si>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</si>
  <si>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</si>
  <si>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</si>
  <si>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</si>
  <si>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</si>
  <si>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</si>
  <si>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</si>
  <si>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</si>
  <si>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</si>
  <si>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</si>
  <si>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7                             [kol. 5 x kol. 6]</t>
  </si>
  <si>
    <t>Instrukcja wypełniania:</t>
  </si>
  <si>
    <t>•</t>
  </si>
  <si>
    <t>Jednostkowa cena brutto [PLN]</t>
  </si>
  <si>
    <t>Wartość brutto [PLN]</t>
  </si>
  <si>
    <r>
      <rPr>
        <b/>
        <sz val="11"/>
        <color theme="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1"/>
        <rFont val="Calibri"/>
        <family val="2"/>
        <charset val="238"/>
        <scheme val="minor"/>
      </rPr>
      <t>Obliczona łączna wartość brutto winna być przeniesiona do Formularza ofertowego (Załącznik nr 1 do Zaproszenia) i wpisana w rubryce do tego przeznaczonej</t>
    </r>
  </si>
  <si>
    <r>
      <rPr>
        <i/>
        <u/>
        <sz val="11"/>
        <color theme="1"/>
        <rFont val="Calibri"/>
        <family val="2"/>
        <charset val="238"/>
        <scheme val="minor"/>
      </rPr>
      <t>W kolumnie 6</t>
    </r>
    <r>
      <rPr>
        <i/>
        <sz val="11"/>
        <color theme="1"/>
        <rFont val="Calibri"/>
        <family val="2"/>
        <charset val="238"/>
        <scheme val="minor"/>
      </rPr>
      <t xml:space="preserve"> - "Jednostkowa cena brutto" wartości winny być wyrażone w złotówkach, w zaokrągleniu do jednego grosza.</t>
    </r>
  </si>
  <si>
    <t>SRZP261-2-0085/21</t>
  </si>
  <si>
    <t>Zakup materiałów dydaktycznych ogólnych i pomocy dydaktycznych do prowadzenia zajęć dodatkowych oraz metodą eksperymentu w ramach projektu pn.: „Edukacja bez barier w ZSiP im. Marii Grzegorzewskiej w Zawierciu”</t>
  </si>
  <si>
    <t>Formularz asortymentowo - cenowy</t>
  </si>
  <si>
    <t>Formularz asortymentowo-cenowy należy przesłać w wersji edytowalnej.</t>
  </si>
  <si>
    <t>CZĘŚĆ 1 - ZADANIE nr 1 – Pomoce dydaktyczne – materiały biurowe</t>
  </si>
  <si>
    <t>rodzaj artykułu</t>
  </si>
  <si>
    <t>cechy artykułu</t>
  </si>
  <si>
    <t>j.m.</t>
  </si>
  <si>
    <t>31.</t>
  </si>
  <si>
    <t>32.</t>
  </si>
  <si>
    <r>
      <rPr>
        <b/>
        <sz val="11"/>
        <color theme="1"/>
        <rFont val="Calibri"/>
        <family val="2"/>
        <charset val="238"/>
        <scheme val="minor"/>
      </rPr>
      <t>RAZEM CZĘŚĆ 1</t>
    </r>
    <r>
      <rPr>
        <sz val="11"/>
        <color theme="1"/>
        <rFont val="Calibri"/>
        <family val="2"/>
        <scheme val="minor"/>
      </rPr>
      <t>:</t>
    </r>
  </si>
  <si>
    <t>ilość</t>
  </si>
  <si>
    <t>szt.</t>
  </si>
  <si>
    <t>Załącznik nr 2a do Zaproszenia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</si>
  <si>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</si>
  <si>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</si>
  <si>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</si>
  <si>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</si>
  <si>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</si>
  <si>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</si>
  <si>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</si>
  <si>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</si>
  <si>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</si>
  <si>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</si>
  <si>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</si>
  <si>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</si>
  <si>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CZĘŚĆ 2 - ZADANIE nr 2 – Pomoce dydaktyczne – materiały edukacyjne</t>
  </si>
  <si>
    <r>
      <rPr>
        <b/>
        <sz val="11"/>
        <color theme="1"/>
        <rFont val="Calibri"/>
        <family val="2"/>
        <charset val="238"/>
        <scheme val="minor"/>
      </rPr>
      <t>RAZEM CZĘŚĆ 2</t>
    </r>
    <r>
      <rPr>
        <sz val="11"/>
        <color theme="1"/>
        <rFont val="Calibri"/>
        <family val="2"/>
        <scheme val="minor"/>
      </rPr>
      <t>:</t>
    </r>
  </si>
  <si>
    <r>
      <rPr>
        <b/>
        <sz val="11"/>
        <color theme="1"/>
        <rFont val="Calibri"/>
        <family val="2"/>
        <charset val="238"/>
        <scheme val="minor"/>
      </rPr>
      <t>RAZEM CZĘŚĆ 3</t>
    </r>
    <r>
      <rPr>
        <sz val="11"/>
        <color theme="1"/>
        <rFont val="Calibri"/>
        <family val="2"/>
        <scheme val="minor"/>
      </rPr>
      <t>:</t>
    </r>
  </si>
  <si>
    <t>CZĘŚĆ 3 - ZADANIE nr 3 – Pomoce dydaktyczne – pomoce edukacyjne</t>
  </si>
  <si>
    <t>Załącznik nr 2b do Zaproszenia</t>
  </si>
  <si>
    <t>Załącznik nr 2c do Zaproszenia</t>
  </si>
  <si>
    <t>Segregator</t>
  </si>
  <si>
    <t>Zeszyt w kratkę</t>
  </si>
  <si>
    <t>Brudnopis</t>
  </si>
  <si>
    <t>Długopis</t>
  </si>
  <si>
    <t>Blok Techniczny</t>
  </si>
  <si>
    <t>Gumki recepturki</t>
  </si>
  <si>
    <t>Ręczniki papierowe</t>
  </si>
  <si>
    <t>Kordonek</t>
  </si>
  <si>
    <t xml:space="preserve">Kordonek Camellia Yarnart  </t>
  </si>
  <si>
    <t>Świeczki</t>
  </si>
  <si>
    <t>Koszulki termokurczliwe</t>
  </si>
  <si>
    <t>Zestaw koszulek termokurczliwych</t>
  </si>
  <si>
    <t>Ołówki</t>
  </si>
  <si>
    <t>Kredki</t>
  </si>
  <si>
    <t>Plastelina</t>
  </si>
  <si>
    <t>Modelina</t>
  </si>
  <si>
    <t>Papier do origami</t>
  </si>
  <si>
    <t>Papier kolorowy A3</t>
  </si>
  <si>
    <t>Papier ksero</t>
  </si>
  <si>
    <t>Papier A3</t>
  </si>
  <si>
    <t>Puzzle 3D układanki</t>
  </si>
  <si>
    <t>Kalkulatory</t>
  </si>
  <si>
    <t>Globus fizyczny</t>
  </si>
  <si>
    <t>Fartuchy</t>
  </si>
  <si>
    <t>Geoplan</t>
  </si>
  <si>
    <t>Klocki sześcienne do budowania brył</t>
  </si>
  <si>
    <t>Bryły ułamkowe</t>
  </si>
  <si>
    <t>Klocki geometryczne</t>
  </si>
  <si>
    <t>Zestawy do nauki tabliczki mnożenia</t>
  </si>
  <si>
    <t>Układy współrzędnych</t>
  </si>
  <si>
    <t>Modele do brył obrotowych zestaw 8 brył 2w1</t>
  </si>
  <si>
    <t>Domino matematyczne</t>
  </si>
  <si>
    <t>Przyrządy do nauki o zbiorach i okręgach</t>
  </si>
  <si>
    <t>Nie-zgrane dziecko w świecie gier i zabaw</t>
  </si>
  <si>
    <t>Nasze emocje</t>
  </si>
  <si>
    <t>Rozwojowa kreska</t>
  </si>
  <si>
    <t>Ćwiczenia kształtujące umiejętność czytania tekstu ze zrozumieniem</t>
  </si>
  <si>
    <t>Przygody Fryderyki czyli bajka terapeutyczna</t>
  </si>
  <si>
    <t>Detektyw słuchowy</t>
  </si>
  <si>
    <t>Kalambury wzrokowo słuchowo ruchowe dla uczniów</t>
  </si>
  <si>
    <t>CD ROM Porusz umysł plus</t>
  </si>
  <si>
    <t>CD ROM program edukacyjny dla dzieci Progres</t>
  </si>
  <si>
    <t>Dyslektyczne ucho</t>
  </si>
  <si>
    <t>Posłuchaj pokaż odpowiedz cz 1</t>
  </si>
  <si>
    <t>Pakiet logoobrazki</t>
  </si>
  <si>
    <t>Zoominki program komputerowy rozwijający mowę</t>
  </si>
  <si>
    <t>Gry planszowe do terapii logopedycznej</t>
  </si>
  <si>
    <t>Szumi szeleści wąż logopedyczny</t>
  </si>
  <si>
    <t>Logopedyczna sakiewka skarbów</t>
  </si>
  <si>
    <t>Logopedyczny detektyw</t>
  </si>
  <si>
    <t>Układanka pociągu dotykowa i szumowa</t>
  </si>
  <si>
    <t>Głoski szumiące śpiewające</t>
  </si>
  <si>
    <t>Akademia umysłu Juniora wiosna lato jesień zima</t>
  </si>
  <si>
    <t>Akademia umysłu Junior Edu</t>
  </si>
  <si>
    <t>Edu-jurczyszyn multimedia</t>
  </si>
  <si>
    <t>Cienie logopedyczne 2 zeszyty</t>
  </si>
  <si>
    <t>Dobrze mówię. Pakiet terapii wymowy między zębowej</t>
  </si>
  <si>
    <t>Drabina logopedyczna 2 części</t>
  </si>
  <si>
    <t>Karty logopedyczne głoski syczące i szumiące</t>
  </si>
  <si>
    <t>Multimedialna baza wiedzy przyroda</t>
  </si>
  <si>
    <t>Mapa fizyczna świata</t>
  </si>
  <si>
    <t>Eko-Graf, mapa ścienna fizyczna Świat, 1:18 000 000</t>
  </si>
  <si>
    <t>Mobilny stojak na mapy</t>
  </si>
  <si>
    <t>Mobilny stojak na mapy z wysięgnikiem do zawieszania plansz</t>
  </si>
  <si>
    <t>Klucze do oznaczania roślin</t>
  </si>
  <si>
    <t>Programy interaktywne przyroda</t>
  </si>
  <si>
    <t>Program multimedialny Lekcjoteka Przyroda</t>
  </si>
  <si>
    <t>Multimedialne pakiety logopedyczne</t>
  </si>
  <si>
    <t>Opiłki żelaza</t>
  </si>
  <si>
    <t>Wiórka magnezowe</t>
  </si>
  <si>
    <t>Pył magnezowy. Świeżo mielony, nieutleniony,niezbrylony. Opakowanie HDPE 250g.</t>
  </si>
  <si>
    <t>Żarówki</t>
  </si>
  <si>
    <t>Woda utleniona</t>
  </si>
  <si>
    <t>Szkło wodne</t>
  </si>
  <si>
    <t>Wagi laboratoryjne</t>
  </si>
  <si>
    <t>Symulator obiegu wody w przyrodzie</t>
  </si>
  <si>
    <t>Obieg wody w przyrodzie - model funkcjonalny symulator</t>
  </si>
  <si>
    <t>Zestaw doświadczalny gleba</t>
  </si>
  <si>
    <t>GLEBA – zestaw doświadczalny z wyposażeniem laboratoryjnym i kartami pracy</t>
  </si>
  <si>
    <t>Kompas</t>
  </si>
  <si>
    <t>Kompas pryzmatyczny busola</t>
  </si>
  <si>
    <t>Szkiełka mikroskopowe</t>
  </si>
  <si>
    <t>Soczewki</t>
  </si>
  <si>
    <t>Zestaw soczewek skupiających; rozpraszających</t>
  </si>
  <si>
    <t>Zwierciadło wklęsłe</t>
  </si>
  <si>
    <t>Zwierciadła wypukłe i wklęsłe - zestaw zwierciadeł</t>
  </si>
  <si>
    <t>Pryzmat</t>
  </si>
  <si>
    <t>Pryzmat flintowy 40x40x40 mm</t>
  </si>
  <si>
    <t>Odczynniki (komplet)</t>
  </si>
  <si>
    <t>Zaawansowany zestaw barwników i mikroskopowych narzędzi preparacyjnych (barwniki, odczynniki, narzędzia - TPL)</t>
  </si>
  <si>
    <t>Pierścień grawesandego</t>
  </si>
  <si>
    <t>Pierścień grawesandego umożliwiający szybkie i efektowne wykazanie rozszerzalności cieplnej ciał stałych</t>
  </si>
  <si>
    <t>Stopery</t>
  </si>
  <si>
    <t>Wielofunkcyjny stoper elektroniczny cyfrowy</t>
  </si>
  <si>
    <t>Termometry cieczowe</t>
  </si>
  <si>
    <t>Kolby stożkowe</t>
  </si>
  <si>
    <t>Kolba stożkowa wąska szyja TG Ilmenau 00300 ml</t>
  </si>
  <si>
    <t>Laboratorium do hodowli kwiatów</t>
  </si>
  <si>
    <t xml:space="preserve">Laboratorium do hodowli kwiatów min 3 przezroczyste rurki i 3 podstawki  </t>
  </si>
  <si>
    <t>Kamera Tuff</t>
  </si>
  <si>
    <t>Kamera tuff  educarium</t>
  </si>
  <si>
    <t>Mikroskop Tuff</t>
  </si>
  <si>
    <t>Mikroskop tuff moje bambino</t>
  </si>
  <si>
    <t>Model ucha</t>
  </si>
  <si>
    <t>Model naukowy 3B Scientific E12 ucho replika</t>
  </si>
  <si>
    <t>Peryskop</t>
  </si>
  <si>
    <t>Peryskop Clementoni</t>
  </si>
  <si>
    <t>Małe obserwatorium glebowe</t>
  </si>
  <si>
    <t>Małe obserwatorium glebowe Educarium</t>
  </si>
  <si>
    <t>Siłomierz</t>
  </si>
  <si>
    <t>Siłomierz 10-20 N</t>
  </si>
  <si>
    <t>Preparaty mikroskopijne protistów</t>
  </si>
  <si>
    <t>Protisty – 10 preparatów mikroskopowych</t>
  </si>
  <si>
    <t>Stacja meteorologiczna</t>
  </si>
  <si>
    <t>Stacja meteorologiczna Meteo SP68S</t>
  </si>
  <si>
    <t>Model serca</t>
  </si>
  <si>
    <t>Model serca człowieka 2 częściowy</t>
  </si>
  <si>
    <t>Miernik elektroniczny</t>
  </si>
  <si>
    <t>Miernik Multimetr uniwersalny DT830D Libox LB0163</t>
  </si>
  <si>
    <t>Zestaw do ćwiczeń optycznych</t>
  </si>
  <si>
    <t>Ława optyczna z wyposażeniem 1 m 03-612</t>
  </si>
  <si>
    <t>Waga laboratoryjna (elektroniczna)</t>
  </si>
  <si>
    <t>Waga Laboratoryjna 3000 - 0,1 G Sbs-Lw-3000N</t>
  </si>
  <si>
    <t>Akwarium do hodowli roślin wodnych</t>
  </si>
  <si>
    <t>Akwarium do hodowli roślin morskich min 20l</t>
  </si>
  <si>
    <t>Projekt „Edukacja bez barier w ZSiP im. Marii Grzegorzewskiej w Zawierciu” współfinansowany przez Unię Europejską ze środków Regionalnego Programu Operacyjnego Województwa Śląskiego na lata 2014-2020 (EFS) –  Oś priorytetowa    XI Wzmocnienie potencjału edukacyjnego; Działanie 11.1 Ograniczenie przedwczesnego kończenia nauki szkolnej oraz zapewnienie równego dostępu do dobrej jakości edukacji elementarnej, kształcenia podstawowego i średniego; Poddziałanie 11.1.4 Poprawa efektywności kształcenia ogólnego – konkurs</t>
  </si>
  <si>
    <t>Segregator A4/75, wykonany z tektury pokrytej ekologiczną folią polipropylenową o strukturze płótna, mechanizm dzwigniowy</t>
  </si>
  <si>
    <t>Liniatura: kratka, ilość kartek 60, format A4</t>
  </si>
  <si>
    <t>Liniatura w kratkę, Miękka okładka, klejone kartki dla łatwego odklejania, 50 kartek, format A5</t>
  </si>
  <si>
    <t>Wymiary: 135x10 mm, z wkładem kolor niebieski</t>
  </si>
  <si>
    <t>Podkładka usztywniająca z tyłu bloku, format A4, 10 kartek, kolor biały</t>
  </si>
  <si>
    <t>Bezdrzewny z żywicy syntetycznej, HB, średnica grafitu 2,3 mm</t>
  </si>
  <si>
    <t>Przeznaczony do biura, szkoły oraz domu, przeznaczenie: do klejenia papieru, kartonu, zdjęć, tekstyliów, nie deformuje klejonej warstwy, usuwalny za pomocą wody, min. 15g</t>
  </si>
  <si>
    <t>Pastelowe, dwustronne, opakowanie 48 kolorów, wielokolorowe, średnica grafitu 2,3 mm długość kredki 17 mm</t>
  </si>
  <si>
    <t>Plastelina szkolna, wielokolorowa, min. 24 kolory w opakowaniu</t>
  </si>
  <si>
    <t>Modelina szkolna, wielokolorowa, min. 18 kolorów w opakowaniu</t>
  </si>
  <si>
    <t>Format A4, biały, ryza 500 kartek</t>
  </si>
  <si>
    <t>Wyświetlacz 8 pozycyjny, czarny, min wymiary 120/105/21 mm, funkcja obliczania procentów oraz pierwiastka, wyposażony w klawisz zmiany znaku</t>
  </si>
  <si>
    <t>Zestaw geometryczny</t>
  </si>
  <si>
    <t>Zawartość zestawu: kątomierz 10cm/180 stopni, dwie ekierki 10cmm oraz 8 cm, cyrkiel z rysikiem, cyrkiel na ołówek/długopis, temperówka, gumka, ołówek, przybory w etui</t>
  </si>
  <si>
    <t>Globus szkolny 320 polityczno-fizyczny, średnica 32 cm, podświetlenie, zasilanie 230V</t>
  </si>
  <si>
    <t>Fartuch laboratoryjny jednorazowy z włókniny, rękawy zakończone ściągającymi gumkami</t>
  </si>
  <si>
    <t>Drewniany, wymiary 18/18/3,5 cm, w zestawie gumki 30-35 szt. mix kolorów</t>
  </si>
  <si>
    <t>Ilość 100 szt w opakowaniu, kolorowe, wyposażone w magnesy neodymowe</t>
  </si>
  <si>
    <t>Zestaw 60 klocków w opakowaniu, drewniane, malowane nietoksycznymi bejcami na bazie wody</t>
  </si>
  <si>
    <t>Tabliczka mnożenia edukacyjna klocki, wykonane  z drewna, wymiary klocka 1.5 / 1,5 cm, pudełko z przekładkami na każdy klocek oddzielnie</t>
  </si>
  <si>
    <t>Zestawy do liczenia, mierzenia i klasyfikacji</t>
  </si>
  <si>
    <t>Zestaw z kostkami do działań matematycznych, kostki ze znakami matematycznymi 20 szt., kostki z cyframi (różnorodne) 100 szt., kostki z kropkami 1-6 30 szt., białe kostki 10 szt.</t>
  </si>
  <si>
    <t>Układ współrzędnych, diagram kołowy, dwustronna plansza dydaktyczna ścienna, elementy laminowane, rozmiar planszy 140/100 cm z możliwością zawieszenia</t>
  </si>
  <si>
    <t>Zestaw 8 brył geometrycznych (każda inna), wykonane z przezroczystego plastiku, możliwość napełniania płynem lub materiałem sypkim do porównania objętości, wysokość 8 cm, każda bryła powinna zawierać kolorową siatkę do składania</t>
  </si>
  <si>
    <t>Domino matematyczne, Zestaw 60 gier, Wydawnictwo Nowik</t>
  </si>
  <si>
    <t>Zestaw składający się z 25 figur geometrycznych (5 rodzajów po 5szt.- koło, trójkąt, kwadrat, prostokąt, okrąg), 5 kolorów, figury z otworami z możliwością nakładania ich na kołki lub sznurek, pudełko wymiarów 28/12 cm</t>
  </si>
  <si>
    <t>Nie-zgrane dziecko w świecie gier i zabaw, Wydawnictwo Harmonia</t>
  </si>
  <si>
    <t>Gra planszowa nasze emocje, ilość graczy od 2 do 4, polska wersja językowa</t>
  </si>
  <si>
    <t>Rozwojowa kreska, Wydawnictwo Harmonia</t>
  </si>
  <si>
    <t>Ćwiczenia kształtujące umiejętność czytania tekstu ze zrozumieniem, Wydawnictwo Harmonia</t>
  </si>
  <si>
    <t>Przygody Fryderyki czyli bajka terapeutyczna, Wydawnictwo Harmonia</t>
  </si>
  <si>
    <t>Detektyw słuchowy, Wydawnictwo Harmonia</t>
  </si>
  <si>
    <t>Kalambury wzrokowo słuchowo ruchowe dla uczniów, Wydawnictwo Harmonia</t>
  </si>
  <si>
    <t>CD ROM Porusz umysł plus, polska wersja językowa, licencja edukacyjna i wieczysta</t>
  </si>
  <si>
    <t>CD ROM Sposób na dysleksję</t>
  </si>
  <si>
    <t>CD ROM sposób na dysleksję - rekomendowany przez Polskie Towarzystwo  Dysleksji</t>
  </si>
  <si>
    <t>CD ROM dyslektyk 2</t>
  </si>
  <si>
    <t>CD ROM dyslektyk 2 - rekomendowany przez Polskie Towarzystwo Dysleksji</t>
  </si>
  <si>
    <t>Dyslektyczne ucho, Wydawnictwo Harmonia</t>
  </si>
  <si>
    <t>Posłuchaj pokaż odpowiedz cz 1, Wydawnictwo Harmonia</t>
  </si>
  <si>
    <t>Pakiet logoobrazki 3 części - Komlogo</t>
  </si>
  <si>
    <t>Zoominki program komputerowy CD rozwijający mowę - Komlogo</t>
  </si>
  <si>
    <t>Gry planszowe do terapii logopedycznej, różne rodzaje</t>
  </si>
  <si>
    <t>Szumi i szeleści wąż logopedyczny - Komlogo</t>
  </si>
  <si>
    <t>Logopedyczna sakiewka skarbów -Komlogo</t>
  </si>
  <si>
    <t>Logopedyczny detektyw -Komlogo</t>
  </si>
  <si>
    <t>Układanka pociąg do szumowa, Wydawnictwo Arson</t>
  </si>
  <si>
    <t>Głoski szumiące śpiewająco książka + CD, Wydawnictwo Harmonia</t>
  </si>
  <si>
    <t>Akademia umysłu Juniora wiosna, lato, jesień, zima, POL-ANG Formsoft</t>
  </si>
  <si>
    <t>Akademia umysłu Junior Edu z modułem j. angielskiego Formsoft</t>
  </si>
  <si>
    <t>Cienie logopedyczne, Wydawnictwo Harmonia</t>
  </si>
  <si>
    <t>Dobrze mówię. Pakiet terapii wymowy międzyzębowej, Wydawnictwo Unikat 2</t>
  </si>
  <si>
    <t>Drabina logopedyczna 2, Alexander</t>
  </si>
  <si>
    <t>Karty logopedyczne głoski syczące i szumiące, Wydawnictwo Harmonia</t>
  </si>
  <si>
    <t>Multimedialna baza wiedzy przyroda - eduRom</t>
  </si>
  <si>
    <t>Klucz do oznaczania roślin naczyniowych Polski, Wydawnictwo PWN</t>
  </si>
  <si>
    <t>Multimedialne pakiety logopedyczne zestaw 7 pakietów - Komlogo</t>
  </si>
  <si>
    <t>Szkło wodne R-145, opakowanie 5 l</t>
  </si>
  <si>
    <t>Waga elektroniczna przenośna 500g / 0,1g, wyświetlacz LCD, powierzchnia warzenia 100x100 mm, materiał powierzchni ważącej – stal szlachetna</t>
  </si>
  <si>
    <t>Termometr cieczowy bezrtęciowy</t>
  </si>
  <si>
    <t>Farby</t>
  </si>
  <si>
    <t>Farby plakatowe, w opakowaniu min. 12 kolorów w pojedynczych pojemnikach o pojemności min 20 ml każdy</t>
  </si>
  <si>
    <t>Rękawiczki jednorazowe</t>
  </si>
  <si>
    <t>Rękawiczki jednorazowe, wykonane z lateksu, pudrowane, rozm. L, op. 100szt</t>
  </si>
  <si>
    <t>Flamastry</t>
  </si>
  <si>
    <t>Blok Rysunkowy</t>
  </si>
  <si>
    <t>kpl.</t>
  </si>
  <si>
    <t>Gumka Recepturka, opakowanie 1Kg, 50mm 1.5x1.5</t>
  </si>
  <si>
    <t>op.</t>
  </si>
  <si>
    <t>Pisaki, w opakowaniu (etui) 36 kolorów, wielokolorowe, intensywne kolory, odporne na działanie światła</t>
  </si>
  <si>
    <t>rolka</t>
  </si>
  <si>
    <t>Ręczniki papierowe w roli Merida Klasik Mini, białe, jednowarstwowe, długość 1 rolki min. 116 m</t>
  </si>
  <si>
    <t>Pieńkowa w kształcie walca, bezzapachowa, wysokość 12 cm, średnica 6 cm, czas palenia do 50H</t>
  </si>
  <si>
    <t>w opakowaniu 24 szt., wielokolorowy, wykonane z żywicy syntetycznej, średnica grafitu 2,3 mm</t>
  </si>
  <si>
    <t>Klej</t>
  </si>
  <si>
    <t>ryza</t>
  </si>
  <si>
    <t>Puzzle 3D, min 200 el. o tematyce zwierzęcej lub przyrodniczej</t>
  </si>
  <si>
    <t>Papier origami Pastel - wielokolorowy - kwadratowy, rozm. 15 x 15 cm, w opakowaniu 200 ark.</t>
  </si>
  <si>
    <t>Format A3, biały, blok 10 kartek</t>
  </si>
  <si>
    <t>Format A3, blok 20 kartek, wielokolorowy</t>
  </si>
  <si>
    <t>Format A4, blok 20 kartek, biały, podkładka usztywniająca z tyłu</t>
  </si>
  <si>
    <t>ekierka magnetyczna 59 cm</t>
  </si>
  <si>
    <t>Linijka magnetyczna 100 cm</t>
  </si>
  <si>
    <t>Linijka magnetyczna</t>
  </si>
  <si>
    <t>Ekierka magnetyczne</t>
  </si>
  <si>
    <t>zest.</t>
  </si>
  <si>
    <t>bryły ułamkowe transparentne do napełniania, w opakowaniu 17 różnych brył przestrzennych, niebieskie lub czerwone</t>
  </si>
  <si>
    <t>Żarówka LED E27 60W 806lm</t>
  </si>
  <si>
    <t>Woda Utleniona 3%  opakowanie 5000 ml</t>
  </si>
  <si>
    <t>Szkiełka mikroskopowe podstawowe opakowanie 50 sztuk szlifowane</t>
  </si>
  <si>
    <t>Opiłki metalowe do doświadczeń z magnetyzmu (przyroda i fizyka), w tym obserwacji linii pola magnetycznego; zamknięty pojemnik typu solniczka o gramaturze 225g,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</si>
</sst>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44" fontId="0" fillId="3" borderId="2" xfId="0" applyNumberFormat="1" applyFill="1" applyBorder="1" applyAlignment="1">
      <alignment vertical="center"/>
    </xf>
    <xf numFmtId="44" fontId="0" fillId="3" borderId="7" xfId="0" applyNumberFormat="1" applyFill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2" fontId="0" fillId="3" borderId="1" xfId="0" applyNumberFormat="1" applyFill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2" fontId="0" fillId="3" borderId="9" xfId="0" applyNumberFormat="1" applyFill="1" applyBorder="1" applyAlignment="1">
      <alignment horizontal="right" vertical="center"/>
    </xf>
    <xf numFmtId="2" fontId="0" fillId="0" borderId="8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1" fillId="3" borderId="3" xfId="0" applyFont="1" applyFill="1" applyBorder="1" applyAlignment="1">
      <alignment horizontal="right" vertical="center"/>
    </xf>
    <xf numFmtId="0" fontId="0" fillId="3" borderId="4" xfId="0" applyFill="1" applyBorder="1" applyAlignment="1">
      <alignment horizontal="right" vertical="center"/>
    </xf>
    <xf numFmtId="0" fontId="0" fillId="3" borderId="5" xfId="0" applyFill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"/>
  <sheetViews>
    <sheetView zoomScale="80" zoomScaleNormal="80" workbookViewId="0">
      <selection activeCell="H50" sqref="H50"/>
    </sheetView>
  </sheetViews>
  <sheetFormatPr defaultRowHeight="14.4" x14ac:dyDescent="0.3"/>
  <cols>
    <col min="1" max="1" width="3.44140625" style="4" customWidth="1"/>
    <col min="2" max="2" width="4.21875" style="3" customWidth="1"/>
    <col min="3" max="3" width="33" style="3" customWidth="1"/>
    <col min="4" max="4" width="49.33203125" style="3" customWidth="1"/>
    <col min="5" max="5" width="8.5546875" style="3" customWidth="1"/>
    <col min="6" max="6" width="9.33203125" style="3" customWidth="1"/>
    <col min="7" max="7" width="14.6640625" style="3" customWidth="1"/>
    <col min="8" max="8" width="15.44140625" style="3" customWidth="1"/>
    <col min="9" max="16384" width="8.88671875" style="3"/>
  </cols>
  <sheetData>
    <row r="1" spans="1:8" x14ac:dyDescent="0.3">
      <c r="A1" s="22"/>
      <c r="B1" s="22"/>
      <c r="C1" s="22"/>
      <c r="D1" s="22"/>
      <c r="E1" s="22"/>
      <c r="F1" s="22"/>
      <c r="G1" s="22"/>
      <c r="H1" s="22"/>
    </row>
    <row r="2" spans="1:8" x14ac:dyDescent="0.3">
      <c r="A2" s="22"/>
      <c r="B2" s="22"/>
      <c r="C2" s="22"/>
      <c r="D2" s="22"/>
      <c r="E2" s="22"/>
      <c r="F2" s="22"/>
      <c r="G2" s="22"/>
      <c r="H2" s="22"/>
    </row>
    <row r="3" spans="1:8" x14ac:dyDescent="0.3">
      <c r="A3" s="22"/>
      <c r="B3" s="22"/>
      <c r="C3" s="22"/>
      <c r="D3" s="22"/>
      <c r="E3" s="22"/>
      <c r="F3" s="22"/>
      <c r="G3" s="22"/>
      <c r="H3" s="22"/>
    </row>
    <row r="4" spans="1:8" x14ac:dyDescent="0.3">
      <c r="A4" s="22"/>
      <c r="B4" s="22"/>
      <c r="C4" s="22"/>
      <c r="D4" s="22"/>
      <c r="E4" s="22"/>
      <c r="F4" s="22"/>
      <c r="G4" s="22"/>
      <c r="H4" s="22"/>
    </row>
    <row r="5" spans="1:8" ht="21" customHeight="1" x14ac:dyDescent="0.3">
      <c r="A5" s="24" t="s">
        <v>38</v>
      </c>
      <c r="B5" s="25"/>
      <c r="C5" s="25"/>
      <c r="G5" s="4" t="s">
        <v>51</v>
      </c>
      <c r="H5" s="4"/>
    </row>
    <row r="7" spans="1:8" ht="25.2" customHeight="1" x14ac:dyDescent="0.3">
      <c r="A7" s="34" t="s">
        <v>39</v>
      </c>
      <c r="B7" s="34"/>
      <c r="C7" s="34"/>
      <c r="D7" s="34"/>
      <c r="E7" s="34"/>
      <c r="F7" s="34"/>
      <c r="G7" s="34"/>
      <c r="H7" s="34"/>
    </row>
    <row r="8" spans="1:8" ht="25.2" customHeight="1" x14ac:dyDescent="0.3">
      <c r="A8" s="34"/>
      <c r="B8" s="34"/>
      <c r="C8" s="34"/>
      <c r="D8" s="34"/>
      <c r="E8" s="34"/>
      <c r="F8" s="34"/>
      <c r="G8" s="34"/>
      <c r="H8" s="34"/>
    </row>
    <row r="10" spans="1:8" ht="18" x14ac:dyDescent="0.3">
      <c r="A10" s="33" t="s">
        <v>40</v>
      </c>
      <c r="B10" s="33"/>
      <c r="C10" s="33"/>
      <c r="D10" s="33"/>
      <c r="E10" s="33"/>
      <c r="F10" s="33"/>
      <c r="G10" s="33"/>
      <c r="H10" s="33"/>
    </row>
    <row r="11" spans="1:8" x14ac:dyDescent="0.3">
      <c r="C11" s="2"/>
      <c r="D11" s="2"/>
      <c r="E11" s="2"/>
      <c r="F11" s="2"/>
      <c r="G11" s="2"/>
      <c r="H11" s="2"/>
    </row>
    <row r="12" spans="1:8" x14ac:dyDescent="0.3">
      <c r="A12" s="37" t="s">
        <v>32</v>
      </c>
      <c r="B12" s="37"/>
      <c r="C12" s="37"/>
      <c r="D12" s="2"/>
      <c r="E12" s="2"/>
      <c r="F12" s="2"/>
      <c r="G12" s="2"/>
      <c r="H12" s="2"/>
    </row>
    <row r="13" spans="1:8" ht="18" customHeight="1" x14ac:dyDescent="0.3">
      <c r="A13" s="7" t="s">
        <v>33</v>
      </c>
      <c r="B13" s="23" t="s">
        <v>37</v>
      </c>
      <c r="C13" s="23"/>
      <c r="D13" s="23"/>
      <c r="E13" s="23"/>
      <c r="F13" s="23"/>
      <c r="G13" s="23"/>
      <c r="H13" s="23"/>
    </row>
    <row r="14" spans="1:8" ht="18" customHeight="1" x14ac:dyDescent="0.3">
      <c r="A14" s="7" t="s">
        <v>33</v>
      </c>
      <c r="B14" s="36" t="s">
        <v>41</v>
      </c>
      <c r="C14" s="36"/>
      <c r="D14" s="36"/>
      <c r="E14" s="36"/>
      <c r="F14" s="36"/>
      <c r="G14" s="36"/>
      <c r="H14" s="36"/>
    </row>
    <row r="16" spans="1:8" ht="30.6" customHeight="1" x14ac:dyDescent="0.3">
      <c r="B16" s="27" t="s">
        <v>42</v>
      </c>
      <c r="C16" s="28"/>
      <c r="D16" s="28"/>
      <c r="E16" s="28"/>
      <c r="F16" s="28"/>
      <c r="G16" s="28"/>
      <c r="H16" s="28"/>
    </row>
    <row r="17" spans="1:8" ht="14.4" customHeight="1" x14ac:dyDescent="0.3">
      <c r="A17" s="26"/>
      <c r="B17" s="29"/>
      <c r="C17" s="29"/>
      <c r="D17" s="29"/>
      <c r="E17" s="29"/>
      <c r="F17" s="29"/>
      <c r="G17" s="29"/>
      <c r="H17" s="29"/>
    </row>
    <row r="18" spans="1:8" ht="46.8" customHeight="1" x14ac:dyDescent="0.3">
      <c r="A18" s="26"/>
      <c r="B18" s="20" t="s">
        <v>0</v>
      </c>
      <c r="C18" s="21" t="s">
        <v>43</v>
      </c>
      <c r="D18" s="21" t="s">
        <v>44</v>
      </c>
      <c r="E18" s="21" t="s">
        <v>45</v>
      </c>
      <c r="F18" s="21" t="s">
        <v>49</v>
      </c>
      <c r="G18" s="21" t="s">
        <v>34</v>
      </c>
      <c r="H18" s="21" t="s">
        <v>35</v>
      </c>
    </row>
    <row r="19" spans="1:8" ht="33.6" customHeight="1" x14ac:dyDescent="0.3">
      <c r="A19" s="26"/>
      <c r="B19" s="20">
        <v>1</v>
      </c>
      <c r="C19" s="21">
        <v>2</v>
      </c>
      <c r="D19" s="21">
        <v>3</v>
      </c>
      <c r="E19" s="21">
        <v>4</v>
      </c>
      <c r="F19" s="21">
        <v>5</v>
      </c>
      <c r="G19" s="21">
        <v>6</v>
      </c>
      <c r="H19" s="21" t="s">
        <v>31</v>
      </c>
    </row>
    <row r="20" spans="1:8" ht="42.6" customHeight="1" x14ac:dyDescent="0.3">
      <c r="A20" s="26"/>
      <c r="B20" s="9" t="s">
        <v>1</v>
      </c>
      <c r="C20" s="11" t="s">
        <v>70</v>
      </c>
      <c r="D20" s="18" t="s">
        <v>196</v>
      </c>
      <c r="E20" s="8" t="s">
        <v>50</v>
      </c>
      <c r="F20" s="8">
        <v>110</v>
      </c>
      <c r="G20" s="13"/>
      <c r="H20" s="14">
        <f>F20*G20</f>
        <v>0</v>
      </c>
    </row>
    <row r="21" spans="1:8" ht="20.399999999999999" customHeight="1" x14ac:dyDescent="0.3">
      <c r="A21" s="26"/>
      <c r="B21" s="9" t="s">
        <v>2</v>
      </c>
      <c r="C21" s="11" t="s">
        <v>71</v>
      </c>
      <c r="D21" s="18" t="s">
        <v>197</v>
      </c>
      <c r="E21" s="8" t="s">
        <v>50</v>
      </c>
      <c r="F21" s="8">
        <v>110</v>
      </c>
      <c r="G21" s="13"/>
      <c r="H21" s="14">
        <f t="shared" ref="H21:H50" si="0">F21*G21</f>
        <v>0</v>
      </c>
    </row>
    <row r="22" spans="1:8" ht="30" customHeight="1" x14ac:dyDescent="0.3">
      <c r="A22" s="26"/>
      <c r="B22" s="9" t="s">
        <v>3</v>
      </c>
      <c r="C22" s="11" t="s">
        <v>72</v>
      </c>
      <c r="D22" s="18" t="s">
        <v>198</v>
      </c>
      <c r="E22" s="8" t="s">
        <v>50</v>
      </c>
      <c r="F22" s="8">
        <v>110</v>
      </c>
      <c r="G22" s="13"/>
      <c r="H22" s="14">
        <f t="shared" si="0"/>
        <v>0</v>
      </c>
    </row>
    <row r="23" spans="1:8" ht="20.399999999999999" customHeight="1" x14ac:dyDescent="0.3">
      <c r="A23" s="26"/>
      <c r="B23" s="9" t="s">
        <v>4</v>
      </c>
      <c r="C23" s="11" t="s">
        <v>73</v>
      </c>
      <c r="D23" s="18" t="s">
        <v>199</v>
      </c>
      <c r="E23" s="8" t="s">
        <v>50</v>
      </c>
      <c r="F23" s="8">
        <v>220</v>
      </c>
      <c r="G23" s="13"/>
      <c r="H23" s="14">
        <f t="shared" si="0"/>
        <v>0</v>
      </c>
    </row>
    <row r="24" spans="1:8" ht="34.799999999999997" customHeight="1" x14ac:dyDescent="0.3">
      <c r="A24" s="26"/>
      <c r="B24" s="9" t="s">
        <v>5</v>
      </c>
      <c r="C24" s="11" t="s">
        <v>74</v>
      </c>
      <c r="D24" s="18" t="s">
        <v>200</v>
      </c>
      <c r="E24" s="8" t="s">
        <v>50</v>
      </c>
      <c r="F24" s="8">
        <v>18</v>
      </c>
      <c r="G24" s="13"/>
      <c r="H24" s="14">
        <f t="shared" si="0"/>
        <v>0</v>
      </c>
    </row>
    <row r="25" spans="1:8" ht="20.399999999999999" customHeight="1" x14ac:dyDescent="0.3">
      <c r="A25" s="26"/>
      <c r="B25" s="9" t="s">
        <v>6</v>
      </c>
      <c r="C25" s="11" t="s">
        <v>75</v>
      </c>
      <c r="D25" s="18" t="s">
        <v>263</v>
      </c>
      <c r="E25" s="8" t="s">
        <v>264</v>
      </c>
      <c r="F25" s="8">
        <v>3</v>
      </c>
      <c r="G25" s="13"/>
      <c r="H25" s="14">
        <f t="shared" si="0"/>
        <v>0</v>
      </c>
    </row>
    <row r="26" spans="1:8" ht="32.4" customHeight="1" x14ac:dyDescent="0.3">
      <c r="A26" s="26"/>
      <c r="B26" s="9" t="s">
        <v>7</v>
      </c>
      <c r="C26" s="11" t="s">
        <v>258</v>
      </c>
      <c r="D26" s="18" t="s">
        <v>259</v>
      </c>
      <c r="E26" s="8" t="s">
        <v>264</v>
      </c>
      <c r="F26" s="8">
        <v>3</v>
      </c>
      <c r="G26" s="13"/>
      <c r="H26" s="14">
        <f t="shared" si="0"/>
        <v>0</v>
      </c>
    </row>
    <row r="27" spans="1:8" ht="43.8" customHeight="1" x14ac:dyDescent="0.3">
      <c r="A27" s="26"/>
      <c r="B27" s="9" t="s">
        <v>8</v>
      </c>
      <c r="C27" s="11" t="s">
        <v>76</v>
      </c>
      <c r="D27" s="18" t="s">
        <v>267</v>
      </c>
      <c r="E27" s="8" t="s">
        <v>266</v>
      </c>
      <c r="F27" s="8">
        <v>36</v>
      </c>
      <c r="G27" s="13"/>
      <c r="H27" s="14">
        <f t="shared" si="0"/>
        <v>0</v>
      </c>
    </row>
    <row r="28" spans="1:8" ht="20.399999999999999" customHeight="1" x14ac:dyDescent="0.3">
      <c r="A28" s="26"/>
      <c r="B28" s="9" t="s">
        <v>9</v>
      </c>
      <c r="C28" s="11" t="s">
        <v>77</v>
      </c>
      <c r="D28" s="18" t="s">
        <v>78</v>
      </c>
      <c r="E28" s="8" t="s">
        <v>50</v>
      </c>
      <c r="F28" s="8">
        <v>3</v>
      </c>
      <c r="G28" s="13"/>
      <c r="H28" s="14">
        <f t="shared" si="0"/>
        <v>0</v>
      </c>
    </row>
    <row r="29" spans="1:8" ht="43.8" customHeight="1" x14ac:dyDescent="0.3">
      <c r="A29" s="26"/>
      <c r="B29" s="9" t="s">
        <v>10</v>
      </c>
      <c r="C29" s="11" t="s">
        <v>79</v>
      </c>
      <c r="D29" s="18" t="s">
        <v>268</v>
      </c>
      <c r="E29" s="8" t="s">
        <v>50</v>
      </c>
      <c r="F29" s="8">
        <v>18</v>
      </c>
      <c r="G29" s="13"/>
      <c r="H29" s="14">
        <f t="shared" si="0"/>
        <v>0</v>
      </c>
    </row>
    <row r="30" spans="1:8" ht="20.399999999999999" customHeight="1" x14ac:dyDescent="0.3">
      <c r="A30" s="26"/>
      <c r="B30" s="9" t="s">
        <v>11</v>
      </c>
      <c r="C30" s="11" t="s">
        <v>80</v>
      </c>
      <c r="D30" s="18" t="s">
        <v>81</v>
      </c>
      <c r="E30" s="8" t="s">
        <v>262</v>
      </c>
      <c r="F30" s="8">
        <v>3</v>
      </c>
      <c r="G30" s="13"/>
      <c r="H30" s="14">
        <f t="shared" si="0"/>
        <v>0</v>
      </c>
    </row>
    <row r="31" spans="1:8" ht="35.4" customHeight="1" x14ac:dyDescent="0.3">
      <c r="A31" s="26"/>
      <c r="B31" s="9" t="s">
        <v>12</v>
      </c>
      <c r="C31" s="11" t="s">
        <v>82</v>
      </c>
      <c r="D31" s="18" t="s">
        <v>201</v>
      </c>
      <c r="E31" s="8" t="s">
        <v>50</v>
      </c>
      <c r="F31" s="8">
        <v>8</v>
      </c>
      <c r="G31" s="13"/>
      <c r="H31" s="14">
        <f t="shared" si="0"/>
        <v>0</v>
      </c>
    </row>
    <row r="32" spans="1:8" ht="31.2" customHeight="1" x14ac:dyDescent="0.3">
      <c r="A32" s="26"/>
      <c r="B32" s="9" t="s">
        <v>13</v>
      </c>
      <c r="C32" s="11" t="s">
        <v>83</v>
      </c>
      <c r="D32" s="18" t="s">
        <v>269</v>
      </c>
      <c r="E32" s="8" t="s">
        <v>264</v>
      </c>
      <c r="F32" s="8">
        <v>2</v>
      </c>
      <c r="G32" s="13"/>
      <c r="H32" s="14">
        <f t="shared" si="0"/>
        <v>0</v>
      </c>
    </row>
    <row r="33" spans="1:8" ht="66" customHeight="1" x14ac:dyDescent="0.3">
      <c r="A33" s="26"/>
      <c r="B33" s="9" t="s">
        <v>14</v>
      </c>
      <c r="C33" s="11" t="s">
        <v>270</v>
      </c>
      <c r="D33" s="18" t="s">
        <v>202</v>
      </c>
      <c r="E33" s="8" t="s">
        <v>50</v>
      </c>
      <c r="F33" s="8">
        <v>8</v>
      </c>
      <c r="G33" s="13"/>
      <c r="H33" s="14">
        <f t="shared" si="0"/>
        <v>0</v>
      </c>
    </row>
    <row r="34" spans="1:8" ht="52.2" customHeight="1" x14ac:dyDescent="0.3">
      <c r="A34" s="26"/>
      <c r="B34" s="9" t="s">
        <v>15</v>
      </c>
      <c r="C34" s="11" t="s">
        <v>83</v>
      </c>
      <c r="D34" s="18" t="s">
        <v>203</v>
      </c>
      <c r="E34" s="8" t="s">
        <v>264</v>
      </c>
      <c r="F34" s="8">
        <v>15</v>
      </c>
      <c r="G34" s="13"/>
      <c r="H34" s="14">
        <f t="shared" si="0"/>
        <v>0</v>
      </c>
    </row>
    <row r="35" spans="1:8" ht="43.2" customHeight="1" x14ac:dyDescent="0.3">
      <c r="A35" s="26"/>
      <c r="B35" s="9" t="s">
        <v>16</v>
      </c>
      <c r="C35" s="11" t="s">
        <v>260</v>
      </c>
      <c r="D35" s="18" t="s">
        <v>265</v>
      </c>
      <c r="E35" s="8" t="s">
        <v>264</v>
      </c>
      <c r="F35" s="8">
        <v>20</v>
      </c>
      <c r="G35" s="13"/>
      <c r="H35" s="14">
        <f t="shared" si="0"/>
        <v>0</v>
      </c>
    </row>
    <row r="36" spans="1:8" ht="43.2" customHeight="1" x14ac:dyDescent="0.3">
      <c r="A36" s="26"/>
      <c r="B36" s="9" t="s">
        <v>17</v>
      </c>
      <c r="C36" s="11" t="s">
        <v>256</v>
      </c>
      <c r="D36" s="18" t="s">
        <v>257</v>
      </c>
      <c r="E36" s="8" t="s">
        <v>264</v>
      </c>
      <c r="F36" s="8">
        <v>15</v>
      </c>
      <c r="G36" s="13"/>
      <c r="H36" s="14">
        <f t="shared" si="0"/>
        <v>0</v>
      </c>
    </row>
    <row r="37" spans="1:8" ht="32.4" customHeight="1" x14ac:dyDescent="0.3">
      <c r="A37" s="26"/>
      <c r="B37" s="9" t="s">
        <v>18</v>
      </c>
      <c r="C37" s="11" t="s">
        <v>84</v>
      </c>
      <c r="D37" s="18" t="s">
        <v>204</v>
      </c>
      <c r="E37" s="8" t="s">
        <v>264</v>
      </c>
      <c r="F37" s="8">
        <v>15</v>
      </c>
      <c r="G37" s="13"/>
      <c r="H37" s="14">
        <f t="shared" si="0"/>
        <v>0</v>
      </c>
    </row>
    <row r="38" spans="1:8" ht="35.4" customHeight="1" x14ac:dyDescent="0.3">
      <c r="A38" s="26"/>
      <c r="B38" s="9" t="s">
        <v>19</v>
      </c>
      <c r="C38" s="11" t="s">
        <v>85</v>
      </c>
      <c r="D38" s="18" t="s">
        <v>205</v>
      </c>
      <c r="E38" s="8" t="s">
        <v>264</v>
      </c>
      <c r="F38" s="8">
        <v>15</v>
      </c>
      <c r="G38" s="13"/>
      <c r="H38" s="14">
        <f t="shared" si="0"/>
        <v>0</v>
      </c>
    </row>
    <row r="39" spans="1:8" ht="35.4" customHeight="1" x14ac:dyDescent="0.3">
      <c r="A39" s="26"/>
      <c r="B39" s="9" t="s">
        <v>20</v>
      </c>
      <c r="C39" s="11" t="s">
        <v>261</v>
      </c>
      <c r="D39" s="18" t="s">
        <v>276</v>
      </c>
      <c r="E39" s="8" t="s">
        <v>50</v>
      </c>
      <c r="F39" s="8">
        <v>15</v>
      </c>
      <c r="G39" s="13"/>
      <c r="H39" s="14">
        <f t="shared" si="0"/>
        <v>0</v>
      </c>
    </row>
    <row r="40" spans="1:8" ht="42.6" customHeight="1" x14ac:dyDescent="0.3">
      <c r="A40" s="26"/>
      <c r="B40" s="9" t="s">
        <v>21</v>
      </c>
      <c r="C40" s="11" t="s">
        <v>86</v>
      </c>
      <c r="D40" s="18" t="s">
        <v>273</v>
      </c>
      <c r="E40" s="8" t="s">
        <v>264</v>
      </c>
      <c r="F40" s="8">
        <v>15</v>
      </c>
      <c r="G40" s="13"/>
      <c r="H40" s="14">
        <f t="shared" si="0"/>
        <v>0</v>
      </c>
    </row>
    <row r="41" spans="1:8" ht="20.399999999999999" customHeight="1" x14ac:dyDescent="0.3">
      <c r="A41" s="26"/>
      <c r="B41" s="9" t="s">
        <v>22</v>
      </c>
      <c r="C41" s="11" t="s">
        <v>87</v>
      </c>
      <c r="D41" s="18" t="s">
        <v>275</v>
      </c>
      <c r="E41" s="8" t="s">
        <v>50</v>
      </c>
      <c r="F41" s="8">
        <v>15</v>
      </c>
      <c r="G41" s="13"/>
      <c r="H41" s="14">
        <f t="shared" si="0"/>
        <v>0</v>
      </c>
    </row>
    <row r="42" spans="1:8" ht="20.399999999999999" customHeight="1" x14ac:dyDescent="0.3">
      <c r="A42" s="26"/>
      <c r="B42" s="9" t="s">
        <v>23</v>
      </c>
      <c r="C42" s="11" t="s">
        <v>88</v>
      </c>
      <c r="D42" s="18" t="s">
        <v>206</v>
      </c>
      <c r="E42" s="8" t="s">
        <v>271</v>
      </c>
      <c r="F42" s="8">
        <v>20</v>
      </c>
      <c r="G42" s="13"/>
      <c r="H42" s="14">
        <f t="shared" si="0"/>
        <v>0</v>
      </c>
    </row>
    <row r="43" spans="1:8" ht="20.399999999999999" customHeight="1" x14ac:dyDescent="0.3">
      <c r="A43" s="26"/>
      <c r="B43" s="9" t="s">
        <v>24</v>
      </c>
      <c r="C43" s="11" t="s">
        <v>89</v>
      </c>
      <c r="D43" s="18" t="s">
        <v>274</v>
      </c>
      <c r="E43" s="8" t="s">
        <v>50</v>
      </c>
      <c r="F43" s="8">
        <v>10</v>
      </c>
      <c r="G43" s="13"/>
      <c r="H43" s="14">
        <f t="shared" si="0"/>
        <v>0</v>
      </c>
    </row>
    <row r="44" spans="1:8" ht="31.2" customHeight="1" x14ac:dyDescent="0.3">
      <c r="A44" s="26"/>
      <c r="B44" s="9" t="s">
        <v>25</v>
      </c>
      <c r="C44" s="11" t="s">
        <v>90</v>
      </c>
      <c r="D44" s="18" t="s">
        <v>272</v>
      </c>
      <c r="E44" s="8" t="s">
        <v>50</v>
      </c>
      <c r="F44" s="8">
        <v>2</v>
      </c>
      <c r="G44" s="13"/>
      <c r="H44" s="14">
        <f t="shared" si="0"/>
        <v>0</v>
      </c>
    </row>
    <row r="45" spans="1:8" ht="47.4" customHeight="1" x14ac:dyDescent="0.3">
      <c r="A45" s="26"/>
      <c r="B45" s="9" t="s">
        <v>26</v>
      </c>
      <c r="C45" s="11" t="s">
        <v>91</v>
      </c>
      <c r="D45" s="18" t="s">
        <v>207</v>
      </c>
      <c r="E45" s="8" t="s">
        <v>50</v>
      </c>
      <c r="F45" s="8">
        <v>2</v>
      </c>
      <c r="G45" s="13"/>
      <c r="H45" s="14">
        <f t="shared" si="0"/>
        <v>0</v>
      </c>
    </row>
    <row r="46" spans="1:8" ht="61.8" customHeight="1" x14ac:dyDescent="0.3">
      <c r="A46" s="26"/>
      <c r="B46" s="9" t="s">
        <v>27</v>
      </c>
      <c r="C46" s="11" t="s">
        <v>208</v>
      </c>
      <c r="D46" s="18" t="s">
        <v>209</v>
      </c>
      <c r="E46" s="8" t="s">
        <v>50</v>
      </c>
      <c r="F46" s="8">
        <v>4</v>
      </c>
      <c r="G46" s="13"/>
      <c r="H46" s="14">
        <f t="shared" si="0"/>
        <v>0</v>
      </c>
    </row>
    <row r="47" spans="1:8" ht="61.8" customHeight="1" x14ac:dyDescent="0.3">
      <c r="A47" s="26"/>
      <c r="B47" s="9" t="s">
        <v>28</v>
      </c>
      <c r="C47" s="11" t="s">
        <v>279</v>
      </c>
      <c r="D47" s="18" t="s">
        <v>278</v>
      </c>
      <c r="E47" s="8" t="s">
        <v>50</v>
      </c>
      <c r="F47" s="8">
        <v>1</v>
      </c>
      <c r="G47" s="13"/>
      <c r="H47" s="14">
        <f t="shared" si="0"/>
        <v>0</v>
      </c>
    </row>
    <row r="48" spans="1:8" ht="34.200000000000003" customHeight="1" x14ac:dyDescent="0.3">
      <c r="A48" s="26"/>
      <c r="B48" s="9" t="s">
        <v>29</v>
      </c>
      <c r="C48" s="11" t="s">
        <v>280</v>
      </c>
      <c r="D48" s="18" t="s">
        <v>277</v>
      </c>
      <c r="E48" s="8" t="s">
        <v>50</v>
      </c>
      <c r="F48" s="8">
        <v>1</v>
      </c>
      <c r="G48" s="13"/>
      <c r="H48" s="14">
        <f t="shared" si="0"/>
        <v>0</v>
      </c>
    </row>
    <row r="49" spans="1:8" ht="43.8" customHeight="1" x14ac:dyDescent="0.3">
      <c r="A49" s="26"/>
      <c r="B49" s="9" t="s">
        <v>30</v>
      </c>
      <c r="C49" s="11" t="s">
        <v>92</v>
      </c>
      <c r="D49" s="18" t="s">
        <v>210</v>
      </c>
      <c r="E49" s="8" t="s">
        <v>50</v>
      </c>
      <c r="F49" s="8">
        <v>1</v>
      </c>
      <c r="G49" s="13"/>
      <c r="H49" s="14">
        <f t="shared" si="0"/>
        <v>0</v>
      </c>
    </row>
    <row r="50" spans="1:8" ht="37.200000000000003" customHeight="1" x14ac:dyDescent="0.3">
      <c r="A50" s="26"/>
      <c r="B50" s="9" t="s">
        <v>46</v>
      </c>
      <c r="C50" s="12" t="s">
        <v>93</v>
      </c>
      <c r="D50" s="19" t="s">
        <v>211</v>
      </c>
      <c r="E50" s="10" t="s">
        <v>50</v>
      </c>
      <c r="F50" s="10">
        <v>10</v>
      </c>
      <c r="G50" s="15"/>
      <c r="H50" s="16">
        <f t="shared" si="0"/>
        <v>0</v>
      </c>
    </row>
    <row r="51" spans="1:8" ht="22.8" customHeight="1" x14ac:dyDescent="0.3">
      <c r="B51" s="30" t="s">
        <v>48</v>
      </c>
      <c r="C51" s="31"/>
      <c r="D51" s="31"/>
      <c r="E51" s="31"/>
      <c r="F51" s="31"/>
      <c r="G51" s="32"/>
      <c r="H51" s="6">
        <f>SUM(H20:H50)</f>
        <v>0</v>
      </c>
    </row>
    <row r="52" spans="1:8" ht="33" customHeight="1" x14ac:dyDescent="0.3">
      <c r="B52" s="38" t="s">
        <v>36</v>
      </c>
      <c r="C52" s="39"/>
      <c r="D52" s="39"/>
      <c r="E52" s="39"/>
      <c r="F52" s="39"/>
      <c r="G52" s="39"/>
      <c r="H52" s="39"/>
    </row>
    <row r="53" spans="1:8" x14ac:dyDescent="0.3">
      <c r="B53" s="1"/>
      <c r="C53" s="1"/>
      <c r="D53" s="1"/>
      <c r="E53" s="1"/>
      <c r="F53" s="1"/>
      <c r="G53" s="1"/>
      <c r="H53" s="1"/>
    </row>
    <row r="54" spans="1:8" ht="14.4" customHeight="1" x14ac:dyDescent="0.3">
      <c r="A54" s="35" t="s">
        <v>195</v>
      </c>
      <c r="B54" s="35"/>
      <c r="C54" s="35"/>
      <c r="D54" s="35"/>
      <c r="E54" s="35"/>
      <c r="F54" s="35"/>
      <c r="G54" s="35"/>
      <c r="H54" s="35"/>
    </row>
    <row r="55" spans="1:8" x14ac:dyDescent="0.3">
      <c r="A55" s="35"/>
      <c r="B55" s="35"/>
      <c r="C55" s="35"/>
      <c r="D55" s="35"/>
      <c r="E55" s="35"/>
      <c r="F55" s="35"/>
      <c r="G55" s="35"/>
      <c r="H55" s="35"/>
    </row>
    <row r="56" spans="1:8" x14ac:dyDescent="0.3">
      <c r="A56" s="35"/>
      <c r="B56" s="35"/>
      <c r="C56" s="35"/>
      <c r="D56" s="35"/>
      <c r="E56" s="35"/>
      <c r="F56" s="35"/>
      <c r="G56" s="35"/>
      <c r="H56" s="35"/>
    </row>
    <row r="57" spans="1:8" x14ac:dyDescent="0.3">
      <c r="A57" s="35"/>
      <c r="B57" s="35"/>
      <c r="C57" s="35"/>
      <c r="D57" s="35"/>
      <c r="E57" s="35"/>
      <c r="F57" s="35"/>
      <c r="G57" s="35"/>
      <c r="H57" s="35"/>
    </row>
    <row r="58" spans="1:8" x14ac:dyDescent="0.3">
      <c r="A58" s="35"/>
      <c r="B58" s="35"/>
      <c r="C58" s="35"/>
      <c r="D58" s="35"/>
      <c r="E58" s="35"/>
      <c r="F58" s="35"/>
      <c r="G58" s="35"/>
      <c r="H58" s="35"/>
    </row>
  </sheetData>
  <mergeCells count="13">
    <mergeCell ref="B51:G51"/>
    <mergeCell ref="A10:H10"/>
    <mergeCell ref="A7:H8"/>
    <mergeCell ref="A54:H58"/>
    <mergeCell ref="B14:H14"/>
    <mergeCell ref="A12:C12"/>
    <mergeCell ref="B52:H52"/>
    <mergeCell ref="A1:H4"/>
    <mergeCell ref="B13:H13"/>
    <mergeCell ref="A5:C5"/>
    <mergeCell ref="A17:A50"/>
    <mergeCell ref="B16:H16"/>
    <mergeCell ref="B17:H17"/>
  </mergeCells>
  <phoneticPr fontId="8" type="noConversion"/>
  <printOptions horizontalCentered="1"/>
  <pageMargins left="0.23622047244094491" right="0.23622047244094491" top="0.35433070866141736" bottom="0.35433070866141736" header="0.31496062992125984" footer="0.31496062992125984"/>
  <pageSetup paperSize="9" scale="70" orientation="portrait" r:id="rId1"/>
  <headerFooter differentFirst="1"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5A69-E16C-42AE-A0A4-96534A7F5F47}">
  <dimension ref="A1:H71"/>
  <sheetViews>
    <sheetView zoomScale="80" zoomScaleNormal="80" workbookViewId="0">
      <selection activeCell="H63" sqref="H63"/>
    </sheetView>
  </sheetViews>
  <sheetFormatPr defaultRowHeight="14.4" x14ac:dyDescent="0.3"/>
  <cols>
    <col min="1" max="1" width="3.77734375" customWidth="1"/>
    <col min="2" max="2" width="5.21875" customWidth="1"/>
    <col min="3" max="3" width="33.109375" customWidth="1"/>
    <col min="4" max="4" width="49.33203125" customWidth="1"/>
    <col min="5" max="5" width="8.44140625" customWidth="1"/>
    <col min="6" max="6" width="9.33203125" customWidth="1"/>
    <col min="7" max="7" width="14.6640625" customWidth="1"/>
    <col min="8" max="8" width="15.5546875" customWidth="1"/>
  </cols>
  <sheetData>
    <row r="1" spans="1:8" x14ac:dyDescent="0.3">
      <c r="A1" s="40"/>
      <c r="B1" s="40"/>
      <c r="C1" s="40"/>
      <c r="D1" s="40"/>
      <c r="E1" s="40"/>
      <c r="F1" s="40"/>
      <c r="G1" s="40"/>
      <c r="H1" s="40"/>
    </row>
    <row r="2" spans="1:8" x14ac:dyDescent="0.3">
      <c r="A2" s="40"/>
      <c r="B2" s="40"/>
      <c r="C2" s="40"/>
      <c r="D2" s="40"/>
      <c r="E2" s="40"/>
      <c r="F2" s="40"/>
      <c r="G2" s="40"/>
      <c r="H2" s="40"/>
    </row>
    <row r="3" spans="1:8" x14ac:dyDescent="0.3">
      <c r="A3" s="40"/>
      <c r="B3" s="40"/>
      <c r="C3" s="40"/>
      <c r="D3" s="40"/>
      <c r="E3" s="40"/>
      <c r="F3" s="40"/>
      <c r="G3" s="40"/>
      <c r="H3" s="40"/>
    </row>
    <row r="4" spans="1:8" x14ac:dyDescent="0.3">
      <c r="A4" s="40"/>
      <c r="B4" s="40"/>
      <c r="C4" s="40"/>
      <c r="D4" s="40"/>
      <c r="E4" s="40"/>
      <c r="F4" s="40"/>
      <c r="G4" s="40"/>
      <c r="H4" s="40"/>
    </row>
    <row r="5" spans="1:8" ht="20.399999999999999" customHeight="1" x14ac:dyDescent="0.3">
      <c r="A5" s="24" t="s">
        <v>38</v>
      </c>
      <c r="B5" s="25"/>
      <c r="C5" s="25"/>
      <c r="D5" s="3"/>
      <c r="E5" s="3"/>
      <c r="F5" s="3"/>
      <c r="G5" s="22" t="s">
        <v>68</v>
      </c>
      <c r="H5" s="22"/>
    </row>
    <row r="6" spans="1:8" x14ac:dyDescent="0.3">
      <c r="A6" s="4"/>
      <c r="B6" s="3"/>
      <c r="C6" s="3"/>
      <c r="D6" s="3"/>
      <c r="E6" s="3"/>
      <c r="F6" s="3"/>
      <c r="G6" s="3"/>
      <c r="H6" s="3"/>
    </row>
    <row r="7" spans="1:8" ht="24" customHeight="1" x14ac:dyDescent="0.3">
      <c r="A7" s="34" t="s">
        <v>39</v>
      </c>
      <c r="B7" s="34"/>
      <c r="C7" s="34"/>
      <c r="D7" s="34"/>
      <c r="E7" s="34"/>
      <c r="F7" s="34"/>
      <c r="G7" s="34"/>
      <c r="H7" s="34"/>
    </row>
    <row r="8" spans="1:8" ht="24" customHeight="1" x14ac:dyDescent="0.3">
      <c r="A8" s="34"/>
      <c r="B8" s="34"/>
      <c r="C8" s="34"/>
      <c r="D8" s="34"/>
      <c r="E8" s="34"/>
      <c r="F8" s="34"/>
      <c r="G8" s="34"/>
      <c r="H8" s="34"/>
    </row>
    <row r="9" spans="1:8" x14ac:dyDescent="0.3">
      <c r="A9" s="4"/>
      <c r="B9" s="3"/>
      <c r="C9" s="3"/>
      <c r="D9" s="3"/>
      <c r="E9" s="3"/>
      <c r="F9" s="3"/>
      <c r="G9" s="3"/>
      <c r="H9" s="3"/>
    </row>
    <row r="10" spans="1:8" ht="18" x14ac:dyDescent="0.3">
      <c r="A10" s="33" t="s">
        <v>40</v>
      </c>
      <c r="B10" s="33"/>
      <c r="C10" s="33"/>
      <c r="D10" s="33"/>
      <c r="E10" s="33"/>
      <c r="F10" s="33"/>
      <c r="G10" s="33"/>
      <c r="H10" s="33"/>
    </row>
    <row r="11" spans="1:8" x14ac:dyDescent="0.3">
      <c r="A11" s="4"/>
      <c r="B11" s="3"/>
      <c r="C11" s="2"/>
      <c r="D11" s="2"/>
      <c r="E11" s="2"/>
      <c r="F11" s="2"/>
      <c r="G11" s="2"/>
      <c r="H11" s="2"/>
    </row>
    <row r="12" spans="1:8" x14ac:dyDescent="0.3">
      <c r="A12" s="37" t="s">
        <v>32</v>
      </c>
      <c r="B12" s="37"/>
      <c r="C12" s="37"/>
      <c r="D12" s="2"/>
      <c r="E12" s="2"/>
      <c r="F12" s="2"/>
      <c r="G12" s="2"/>
      <c r="H12" s="2"/>
    </row>
    <row r="13" spans="1:8" ht="18" customHeight="1" x14ac:dyDescent="0.3">
      <c r="A13" s="7" t="s">
        <v>33</v>
      </c>
      <c r="B13" s="23" t="s">
        <v>37</v>
      </c>
      <c r="C13" s="23"/>
      <c r="D13" s="23"/>
      <c r="E13" s="23"/>
      <c r="F13" s="23"/>
      <c r="G13" s="23"/>
      <c r="H13" s="23"/>
    </row>
    <row r="14" spans="1:8" ht="18" customHeight="1" x14ac:dyDescent="0.3">
      <c r="A14" s="7" t="s">
        <v>33</v>
      </c>
      <c r="B14" s="36" t="s">
        <v>41</v>
      </c>
      <c r="C14" s="36"/>
      <c r="D14" s="36"/>
      <c r="E14" s="36"/>
      <c r="F14" s="36"/>
      <c r="G14" s="36"/>
      <c r="H14" s="36"/>
    </row>
    <row r="15" spans="1:8" x14ac:dyDescent="0.3">
      <c r="A15" s="4"/>
      <c r="B15" s="3"/>
      <c r="C15" s="3"/>
      <c r="D15" s="3"/>
      <c r="E15" s="3"/>
      <c r="F15" s="3"/>
      <c r="G15" s="3"/>
      <c r="H15" s="3"/>
    </row>
    <row r="16" spans="1:8" ht="30.6" customHeight="1" x14ac:dyDescent="0.3">
      <c r="A16" s="4"/>
      <c r="B16" s="27" t="s">
        <v>64</v>
      </c>
      <c r="C16" s="28"/>
      <c r="D16" s="28"/>
      <c r="E16" s="28"/>
      <c r="F16" s="28"/>
      <c r="G16" s="28"/>
      <c r="H16" s="28"/>
    </row>
    <row r="17" spans="1:8" x14ac:dyDescent="0.3">
      <c r="A17" s="26"/>
      <c r="B17" s="29"/>
      <c r="C17" s="29"/>
      <c r="D17" s="29"/>
      <c r="E17" s="29"/>
      <c r="F17" s="29"/>
      <c r="G17" s="29"/>
      <c r="H17" s="29"/>
    </row>
    <row r="18" spans="1:8" ht="46.8" customHeight="1" x14ac:dyDescent="0.3">
      <c r="A18" s="26"/>
      <c r="B18" s="20" t="s">
        <v>0</v>
      </c>
      <c r="C18" s="21" t="s">
        <v>43</v>
      </c>
      <c r="D18" s="21" t="s">
        <v>44</v>
      </c>
      <c r="E18" s="21" t="s">
        <v>45</v>
      </c>
      <c r="F18" s="21" t="s">
        <v>49</v>
      </c>
      <c r="G18" s="21" t="s">
        <v>34</v>
      </c>
      <c r="H18" s="21" t="s">
        <v>35</v>
      </c>
    </row>
    <row r="19" spans="1:8" ht="33.6" customHeight="1" x14ac:dyDescent="0.3">
      <c r="A19" s="26"/>
      <c r="B19" s="20">
        <v>1</v>
      </c>
      <c r="C19" s="21">
        <v>2</v>
      </c>
      <c r="D19" s="21">
        <v>3</v>
      </c>
      <c r="E19" s="21">
        <v>4</v>
      </c>
      <c r="F19" s="21">
        <v>5</v>
      </c>
      <c r="G19" s="21">
        <v>6</v>
      </c>
      <c r="H19" s="21" t="s">
        <v>31</v>
      </c>
    </row>
    <row r="20" spans="1:8" ht="31.8" customHeight="1" x14ac:dyDescent="0.3">
      <c r="A20" s="26"/>
      <c r="B20" s="9" t="s">
        <v>1</v>
      </c>
      <c r="C20" s="18" t="s">
        <v>94</v>
      </c>
      <c r="D20" s="18" t="s">
        <v>212</v>
      </c>
      <c r="E20" s="8" t="s">
        <v>281</v>
      </c>
      <c r="F20" s="8">
        <v>1</v>
      </c>
      <c r="G20" s="13"/>
      <c r="H20" s="14">
        <f>F20*G20</f>
        <v>0</v>
      </c>
    </row>
    <row r="21" spans="1:8" ht="32.4" customHeight="1" x14ac:dyDescent="0.3">
      <c r="A21" s="26"/>
      <c r="B21" s="9" t="s">
        <v>2</v>
      </c>
      <c r="C21" s="18" t="s">
        <v>95</v>
      </c>
      <c r="D21" s="18" t="s">
        <v>213</v>
      </c>
      <c r="E21" s="8" t="s">
        <v>264</v>
      </c>
      <c r="F21" s="8">
        <v>1</v>
      </c>
      <c r="G21" s="13"/>
      <c r="H21" s="14">
        <f t="shared" ref="H21:H63" si="0">F21*G21</f>
        <v>0</v>
      </c>
    </row>
    <row r="22" spans="1:8" ht="44.4" customHeight="1" x14ac:dyDescent="0.3">
      <c r="A22" s="26"/>
      <c r="B22" s="9" t="s">
        <v>3</v>
      </c>
      <c r="C22" s="18" t="s">
        <v>96</v>
      </c>
      <c r="D22" s="18" t="s">
        <v>282</v>
      </c>
      <c r="E22" s="8" t="s">
        <v>264</v>
      </c>
      <c r="F22" s="8">
        <v>1</v>
      </c>
      <c r="G22" s="13"/>
      <c r="H22" s="14">
        <f t="shared" si="0"/>
        <v>0</v>
      </c>
    </row>
    <row r="23" spans="1:8" ht="34.799999999999997" customHeight="1" x14ac:dyDescent="0.3">
      <c r="A23" s="26"/>
      <c r="B23" s="9" t="s">
        <v>4</v>
      </c>
      <c r="C23" s="18" t="s">
        <v>97</v>
      </c>
      <c r="D23" s="18" t="s">
        <v>214</v>
      </c>
      <c r="E23" s="8" t="s">
        <v>264</v>
      </c>
      <c r="F23" s="8">
        <v>1</v>
      </c>
      <c r="G23" s="13"/>
      <c r="H23" s="14">
        <f t="shared" si="0"/>
        <v>0</v>
      </c>
    </row>
    <row r="24" spans="1:8" ht="47.4" customHeight="1" x14ac:dyDescent="0.3">
      <c r="A24" s="26"/>
      <c r="B24" s="9" t="s">
        <v>5</v>
      </c>
      <c r="C24" s="18" t="s">
        <v>98</v>
      </c>
      <c r="D24" s="18" t="s">
        <v>215</v>
      </c>
      <c r="E24" s="8" t="s">
        <v>262</v>
      </c>
      <c r="F24" s="8">
        <v>1</v>
      </c>
      <c r="G24" s="13"/>
      <c r="H24" s="14">
        <f t="shared" si="0"/>
        <v>0</v>
      </c>
    </row>
    <row r="25" spans="1:8" ht="61.2" customHeight="1" x14ac:dyDescent="0.3">
      <c r="A25" s="26"/>
      <c r="B25" s="9" t="s">
        <v>6</v>
      </c>
      <c r="C25" s="18" t="s">
        <v>216</v>
      </c>
      <c r="D25" s="18" t="s">
        <v>217</v>
      </c>
      <c r="E25" s="8" t="s">
        <v>281</v>
      </c>
      <c r="F25" s="8">
        <v>1</v>
      </c>
      <c r="G25" s="13"/>
      <c r="H25" s="14">
        <f t="shared" si="0"/>
        <v>0</v>
      </c>
    </row>
    <row r="26" spans="1:8" ht="61.2" customHeight="1" x14ac:dyDescent="0.3">
      <c r="A26" s="26"/>
      <c r="B26" s="9" t="s">
        <v>7</v>
      </c>
      <c r="C26" s="18" t="s">
        <v>99</v>
      </c>
      <c r="D26" s="18" t="s">
        <v>218</v>
      </c>
      <c r="E26" s="8" t="s">
        <v>50</v>
      </c>
      <c r="F26" s="8">
        <v>1</v>
      </c>
      <c r="G26" s="13"/>
      <c r="H26" s="14">
        <f t="shared" si="0"/>
        <v>0</v>
      </c>
    </row>
    <row r="27" spans="1:8" ht="75.599999999999994" customHeight="1" x14ac:dyDescent="0.3">
      <c r="A27" s="26"/>
      <c r="B27" s="9" t="s">
        <v>8</v>
      </c>
      <c r="C27" s="18" t="s">
        <v>100</v>
      </c>
      <c r="D27" s="18" t="s">
        <v>219</v>
      </c>
      <c r="E27" s="8" t="s">
        <v>281</v>
      </c>
      <c r="F27" s="8">
        <v>1</v>
      </c>
      <c r="G27" s="13"/>
      <c r="H27" s="14">
        <f t="shared" si="0"/>
        <v>0</v>
      </c>
    </row>
    <row r="28" spans="1:8" ht="33" customHeight="1" x14ac:dyDescent="0.3">
      <c r="A28" s="26"/>
      <c r="B28" s="9" t="s">
        <v>9</v>
      </c>
      <c r="C28" s="18" t="s">
        <v>101</v>
      </c>
      <c r="D28" s="18" t="s">
        <v>220</v>
      </c>
      <c r="E28" s="8" t="s">
        <v>50</v>
      </c>
      <c r="F28" s="8">
        <v>10</v>
      </c>
      <c r="G28" s="13"/>
      <c r="H28" s="14">
        <f t="shared" si="0"/>
        <v>0</v>
      </c>
    </row>
    <row r="29" spans="1:8" ht="75" customHeight="1" x14ac:dyDescent="0.3">
      <c r="A29" s="26"/>
      <c r="B29" s="9" t="s">
        <v>10</v>
      </c>
      <c r="C29" s="18" t="s">
        <v>102</v>
      </c>
      <c r="D29" s="18" t="s">
        <v>221</v>
      </c>
      <c r="E29" s="8" t="s">
        <v>281</v>
      </c>
      <c r="F29" s="8">
        <v>2</v>
      </c>
      <c r="G29" s="13"/>
      <c r="H29" s="14">
        <f t="shared" si="0"/>
        <v>0</v>
      </c>
    </row>
    <row r="30" spans="1:8" ht="27.6" customHeight="1" x14ac:dyDescent="0.3">
      <c r="A30" s="26"/>
      <c r="B30" s="9" t="s">
        <v>11</v>
      </c>
      <c r="C30" s="18" t="s">
        <v>103</v>
      </c>
      <c r="D30" s="18" t="s">
        <v>222</v>
      </c>
      <c r="E30" s="8" t="s">
        <v>50</v>
      </c>
      <c r="F30" s="8">
        <v>1</v>
      </c>
      <c r="G30" s="13"/>
      <c r="H30" s="14">
        <f t="shared" si="0"/>
        <v>0</v>
      </c>
    </row>
    <row r="31" spans="1:8" ht="36.6" customHeight="1" x14ac:dyDescent="0.3">
      <c r="A31" s="26"/>
      <c r="B31" s="9" t="s">
        <v>12</v>
      </c>
      <c r="C31" s="18" t="s">
        <v>104</v>
      </c>
      <c r="D31" s="18" t="s">
        <v>223</v>
      </c>
      <c r="E31" s="8" t="s">
        <v>50</v>
      </c>
      <c r="F31" s="8">
        <v>1</v>
      </c>
      <c r="G31" s="13"/>
      <c r="H31" s="14">
        <f t="shared" si="0"/>
        <v>0</v>
      </c>
    </row>
    <row r="32" spans="1:8" ht="24.6" customHeight="1" x14ac:dyDescent="0.3">
      <c r="A32" s="26"/>
      <c r="B32" s="9" t="s">
        <v>13</v>
      </c>
      <c r="C32" s="18" t="s">
        <v>105</v>
      </c>
      <c r="D32" s="18" t="s">
        <v>224</v>
      </c>
      <c r="E32" s="8" t="s">
        <v>50</v>
      </c>
      <c r="F32" s="8">
        <v>1</v>
      </c>
      <c r="G32" s="13"/>
      <c r="H32" s="14">
        <f t="shared" si="0"/>
        <v>0</v>
      </c>
    </row>
    <row r="33" spans="1:8" ht="42.6" customHeight="1" x14ac:dyDescent="0.3">
      <c r="A33" s="26"/>
      <c r="B33" s="9" t="s">
        <v>14</v>
      </c>
      <c r="C33" s="18" t="s">
        <v>106</v>
      </c>
      <c r="D33" s="18" t="s">
        <v>225</v>
      </c>
      <c r="E33" s="8" t="s">
        <v>50</v>
      </c>
      <c r="F33" s="8">
        <v>1</v>
      </c>
      <c r="G33" s="13"/>
      <c r="H33" s="14">
        <f t="shared" si="0"/>
        <v>0</v>
      </c>
    </row>
    <row r="34" spans="1:8" ht="36" customHeight="1" x14ac:dyDescent="0.3">
      <c r="A34" s="26"/>
      <c r="B34" s="9" t="s">
        <v>15</v>
      </c>
      <c r="C34" s="18" t="s">
        <v>107</v>
      </c>
      <c r="D34" s="18" t="s">
        <v>226</v>
      </c>
      <c r="E34" s="8" t="s">
        <v>50</v>
      </c>
      <c r="F34" s="8">
        <v>1</v>
      </c>
      <c r="G34" s="13"/>
      <c r="H34" s="14">
        <f t="shared" si="0"/>
        <v>0</v>
      </c>
    </row>
    <row r="35" spans="1:8" ht="18" customHeight="1" x14ac:dyDescent="0.3">
      <c r="A35" s="26"/>
      <c r="B35" s="9" t="s">
        <v>16</v>
      </c>
      <c r="C35" s="18" t="s">
        <v>108</v>
      </c>
      <c r="D35" s="18" t="s">
        <v>227</v>
      </c>
      <c r="E35" s="8" t="s">
        <v>50</v>
      </c>
      <c r="F35" s="8">
        <v>1</v>
      </c>
      <c r="G35" s="13"/>
      <c r="H35" s="14">
        <f t="shared" si="0"/>
        <v>0</v>
      </c>
    </row>
    <row r="36" spans="1:8" ht="33.6" customHeight="1" x14ac:dyDescent="0.3">
      <c r="A36" s="26"/>
      <c r="B36" s="9" t="s">
        <v>17</v>
      </c>
      <c r="C36" s="18" t="s">
        <v>109</v>
      </c>
      <c r="D36" s="18" t="s">
        <v>228</v>
      </c>
      <c r="E36" s="8" t="s">
        <v>50</v>
      </c>
      <c r="F36" s="8">
        <v>2</v>
      </c>
      <c r="G36" s="13"/>
      <c r="H36" s="14">
        <f t="shared" si="0"/>
        <v>0</v>
      </c>
    </row>
    <row r="37" spans="1:8" ht="35.4" customHeight="1" x14ac:dyDescent="0.3">
      <c r="A37" s="26"/>
      <c r="B37" s="9" t="s">
        <v>18</v>
      </c>
      <c r="C37" s="18" t="s">
        <v>110</v>
      </c>
      <c r="D37" s="18" t="s">
        <v>229</v>
      </c>
      <c r="E37" s="8" t="s">
        <v>50</v>
      </c>
      <c r="F37" s="8">
        <v>1</v>
      </c>
      <c r="G37" s="13"/>
      <c r="H37" s="14">
        <f t="shared" si="0"/>
        <v>0</v>
      </c>
    </row>
    <row r="38" spans="1:8" ht="32.4" customHeight="1" x14ac:dyDescent="0.3">
      <c r="A38" s="26"/>
      <c r="B38" s="9" t="s">
        <v>19</v>
      </c>
      <c r="C38" s="18" t="s">
        <v>111</v>
      </c>
      <c r="D38" s="18" t="s">
        <v>111</v>
      </c>
      <c r="E38" s="8" t="s">
        <v>50</v>
      </c>
      <c r="F38" s="8">
        <v>1</v>
      </c>
      <c r="G38" s="13"/>
      <c r="H38" s="14">
        <f t="shared" si="0"/>
        <v>0</v>
      </c>
    </row>
    <row r="39" spans="1:8" ht="32.4" customHeight="1" x14ac:dyDescent="0.3">
      <c r="A39" s="26"/>
      <c r="B39" s="9" t="s">
        <v>20</v>
      </c>
      <c r="C39" s="18" t="s">
        <v>230</v>
      </c>
      <c r="D39" s="18" t="s">
        <v>231</v>
      </c>
      <c r="E39" s="8" t="s">
        <v>50</v>
      </c>
      <c r="F39" s="8">
        <v>1</v>
      </c>
      <c r="G39" s="13"/>
      <c r="H39" s="14">
        <f t="shared" si="0"/>
        <v>0</v>
      </c>
    </row>
    <row r="40" spans="1:8" ht="32.4" customHeight="1" x14ac:dyDescent="0.3">
      <c r="A40" s="26"/>
      <c r="B40" s="9" t="s">
        <v>21</v>
      </c>
      <c r="C40" s="18" t="s">
        <v>232</v>
      </c>
      <c r="D40" s="18" t="s">
        <v>233</v>
      </c>
      <c r="E40" s="8" t="s">
        <v>50</v>
      </c>
      <c r="F40" s="8">
        <v>1</v>
      </c>
      <c r="G40" s="13"/>
      <c r="H40" s="14">
        <f t="shared" si="0"/>
        <v>0</v>
      </c>
    </row>
    <row r="41" spans="1:8" ht="18" customHeight="1" x14ac:dyDescent="0.3">
      <c r="A41" s="26"/>
      <c r="B41" s="9" t="s">
        <v>22</v>
      </c>
      <c r="C41" s="18" t="s">
        <v>112</v>
      </c>
      <c r="D41" s="18" t="s">
        <v>234</v>
      </c>
      <c r="E41" s="8" t="s">
        <v>50</v>
      </c>
      <c r="F41" s="8">
        <v>1</v>
      </c>
      <c r="G41" s="13"/>
      <c r="H41" s="14">
        <f t="shared" si="0"/>
        <v>0</v>
      </c>
    </row>
    <row r="42" spans="1:8" ht="31.8" customHeight="1" x14ac:dyDescent="0.3">
      <c r="A42" s="26"/>
      <c r="B42" s="9" t="s">
        <v>23</v>
      </c>
      <c r="C42" s="18" t="s">
        <v>113</v>
      </c>
      <c r="D42" s="18" t="s">
        <v>235</v>
      </c>
      <c r="E42" s="8" t="s">
        <v>50</v>
      </c>
      <c r="F42" s="8">
        <v>1</v>
      </c>
      <c r="G42" s="13"/>
      <c r="H42" s="14">
        <f t="shared" si="0"/>
        <v>0</v>
      </c>
    </row>
    <row r="43" spans="1:8" ht="18" customHeight="1" x14ac:dyDescent="0.3">
      <c r="A43" s="26"/>
      <c r="B43" s="9" t="s">
        <v>24</v>
      </c>
      <c r="C43" s="18" t="s">
        <v>114</v>
      </c>
      <c r="D43" s="18" t="s">
        <v>236</v>
      </c>
      <c r="E43" s="8" t="s">
        <v>50</v>
      </c>
      <c r="F43" s="8">
        <v>2</v>
      </c>
      <c r="G43" s="13"/>
      <c r="H43" s="14">
        <f t="shared" si="0"/>
        <v>0</v>
      </c>
    </row>
    <row r="44" spans="1:8" ht="31.2" customHeight="1" x14ac:dyDescent="0.3">
      <c r="A44" s="26"/>
      <c r="B44" s="9" t="s">
        <v>25</v>
      </c>
      <c r="C44" s="18" t="s">
        <v>115</v>
      </c>
      <c r="D44" s="18" t="s">
        <v>237</v>
      </c>
      <c r="E44" s="8" t="s">
        <v>50</v>
      </c>
      <c r="F44" s="8">
        <v>2</v>
      </c>
      <c r="G44" s="13"/>
      <c r="H44" s="14">
        <f t="shared" si="0"/>
        <v>0</v>
      </c>
    </row>
    <row r="45" spans="1:8" ht="28.8" customHeight="1" x14ac:dyDescent="0.3">
      <c r="A45" s="26"/>
      <c r="B45" s="9" t="s">
        <v>26</v>
      </c>
      <c r="C45" s="18" t="s">
        <v>116</v>
      </c>
      <c r="D45" s="18" t="s">
        <v>238</v>
      </c>
      <c r="E45" s="8" t="s">
        <v>50</v>
      </c>
      <c r="F45" s="8">
        <v>8</v>
      </c>
      <c r="G45" s="13"/>
      <c r="H45" s="14">
        <f t="shared" si="0"/>
        <v>0</v>
      </c>
    </row>
    <row r="46" spans="1:8" ht="18" customHeight="1" x14ac:dyDescent="0.3">
      <c r="A46" s="26"/>
      <c r="B46" s="9" t="s">
        <v>27</v>
      </c>
      <c r="C46" s="18" t="s">
        <v>117</v>
      </c>
      <c r="D46" s="18" t="s">
        <v>239</v>
      </c>
      <c r="E46" s="8" t="s">
        <v>50</v>
      </c>
      <c r="F46" s="8">
        <v>1</v>
      </c>
      <c r="G46" s="13"/>
      <c r="H46" s="14">
        <f t="shared" si="0"/>
        <v>0</v>
      </c>
    </row>
    <row r="47" spans="1:8" ht="18" customHeight="1" x14ac:dyDescent="0.3">
      <c r="A47" s="26"/>
      <c r="B47" s="9" t="s">
        <v>28</v>
      </c>
      <c r="C47" s="18" t="s">
        <v>118</v>
      </c>
      <c r="D47" s="18" t="s">
        <v>240</v>
      </c>
      <c r="E47" s="8" t="s">
        <v>50</v>
      </c>
      <c r="F47" s="8">
        <v>1</v>
      </c>
      <c r="G47" s="13"/>
      <c r="H47" s="14">
        <f t="shared" si="0"/>
        <v>0</v>
      </c>
    </row>
    <row r="48" spans="1:8" ht="18" customHeight="1" x14ac:dyDescent="0.3">
      <c r="A48" s="26"/>
      <c r="B48" s="9" t="s">
        <v>29</v>
      </c>
      <c r="C48" s="18" t="s">
        <v>119</v>
      </c>
      <c r="D48" s="18" t="s">
        <v>241</v>
      </c>
      <c r="E48" s="8" t="s">
        <v>50</v>
      </c>
      <c r="F48" s="8">
        <v>2</v>
      </c>
      <c r="G48" s="13"/>
      <c r="H48" s="14">
        <f t="shared" si="0"/>
        <v>0</v>
      </c>
    </row>
    <row r="49" spans="1:8" ht="34.200000000000003" customHeight="1" x14ac:dyDescent="0.3">
      <c r="A49" s="26"/>
      <c r="B49" s="9" t="s">
        <v>30</v>
      </c>
      <c r="C49" s="18" t="s">
        <v>120</v>
      </c>
      <c r="D49" s="18" t="s">
        <v>242</v>
      </c>
      <c r="E49" s="8" t="s">
        <v>50</v>
      </c>
      <c r="F49" s="8">
        <v>2</v>
      </c>
      <c r="G49" s="13"/>
      <c r="H49" s="14">
        <f t="shared" si="0"/>
        <v>0</v>
      </c>
    </row>
    <row r="50" spans="1:8" ht="32.4" customHeight="1" x14ac:dyDescent="0.3">
      <c r="A50" s="26"/>
      <c r="B50" s="9" t="s">
        <v>46</v>
      </c>
      <c r="C50" s="18" t="s">
        <v>121</v>
      </c>
      <c r="D50" s="18" t="s">
        <v>243</v>
      </c>
      <c r="E50" s="8" t="s">
        <v>50</v>
      </c>
      <c r="F50" s="8">
        <v>2</v>
      </c>
      <c r="G50" s="13"/>
      <c r="H50" s="14">
        <f t="shared" si="0"/>
        <v>0</v>
      </c>
    </row>
    <row r="51" spans="1:8" ht="35.4" customHeight="1" x14ac:dyDescent="0.3">
      <c r="A51" s="26"/>
      <c r="B51" s="9" t="s">
        <v>47</v>
      </c>
      <c r="C51" s="19" t="s">
        <v>122</v>
      </c>
      <c r="D51" s="19" t="s">
        <v>244</v>
      </c>
      <c r="E51" s="8" t="s">
        <v>50</v>
      </c>
      <c r="F51" s="10">
        <v>5</v>
      </c>
      <c r="G51" s="15"/>
      <c r="H51" s="14">
        <f t="shared" si="0"/>
        <v>0</v>
      </c>
    </row>
    <row r="52" spans="1:8" ht="31.8" customHeight="1" x14ac:dyDescent="0.3">
      <c r="A52" s="26"/>
      <c r="B52" s="9" t="s">
        <v>52</v>
      </c>
      <c r="C52" s="19" t="s">
        <v>123</v>
      </c>
      <c r="D52" s="19" t="s">
        <v>245</v>
      </c>
      <c r="E52" s="8" t="s">
        <v>50</v>
      </c>
      <c r="F52" s="10">
        <v>2</v>
      </c>
      <c r="G52" s="15"/>
      <c r="H52" s="14">
        <f t="shared" si="0"/>
        <v>0</v>
      </c>
    </row>
    <row r="53" spans="1:8" ht="20.399999999999999" customHeight="1" x14ac:dyDescent="0.3">
      <c r="A53" s="26"/>
      <c r="B53" s="9" t="s">
        <v>53</v>
      </c>
      <c r="C53" s="19" t="s">
        <v>124</v>
      </c>
      <c r="D53" s="19" t="s">
        <v>124</v>
      </c>
      <c r="E53" s="8" t="s">
        <v>50</v>
      </c>
      <c r="F53" s="10">
        <v>2</v>
      </c>
      <c r="G53" s="15"/>
      <c r="H53" s="14">
        <f t="shared" si="0"/>
        <v>0</v>
      </c>
    </row>
    <row r="54" spans="1:8" ht="18" customHeight="1" x14ac:dyDescent="0.3">
      <c r="A54" s="26"/>
      <c r="B54" s="9" t="s">
        <v>54</v>
      </c>
      <c r="C54" s="19" t="s">
        <v>125</v>
      </c>
      <c r="D54" s="19" t="s">
        <v>246</v>
      </c>
      <c r="E54" s="8" t="s">
        <v>50</v>
      </c>
      <c r="F54" s="10">
        <v>2</v>
      </c>
      <c r="G54" s="15"/>
      <c r="H54" s="14">
        <f t="shared" si="0"/>
        <v>0</v>
      </c>
    </row>
    <row r="55" spans="1:8" ht="37.799999999999997" customHeight="1" x14ac:dyDescent="0.3">
      <c r="A55" s="26"/>
      <c r="B55" s="9" t="s">
        <v>55</v>
      </c>
      <c r="C55" s="19" t="s">
        <v>126</v>
      </c>
      <c r="D55" s="19" t="s">
        <v>247</v>
      </c>
      <c r="E55" s="8" t="s">
        <v>50</v>
      </c>
      <c r="F55" s="10">
        <v>2</v>
      </c>
      <c r="G55" s="15"/>
      <c r="H55" s="14">
        <f t="shared" si="0"/>
        <v>0</v>
      </c>
    </row>
    <row r="56" spans="1:8" ht="18" customHeight="1" x14ac:dyDescent="0.3">
      <c r="A56" s="26"/>
      <c r="B56" s="9" t="s">
        <v>56</v>
      </c>
      <c r="C56" s="19" t="s">
        <v>127</v>
      </c>
      <c r="D56" s="19" t="s">
        <v>248</v>
      </c>
      <c r="E56" s="8" t="s">
        <v>50</v>
      </c>
      <c r="F56" s="10">
        <v>1</v>
      </c>
      <c r="G56" s="15"/>
      <c r="H56" s="14">
        <f t="shared" si="0"/>
        <v>0</v>
      </c>
    </row>
    <row r="57" spans="1:8" ht="33.6" customHeight="1" x14ac:dyDescent="0.3">
      <c r="A57" s="26"/>
      <c r="B57" s="9" t="s">
        <v>57</v>
      </c>
      <c r="C57" s="19" t="s">
        <v>128</v>
      </c>
      <c r="D57" s="19" t="s">
        <v>249</v>
      </c>
      <c r="E57" s="8" t="s">
        <v>50</v>
      </c>
      <c r="F57" s="10">
        <v>3</v>
      </c>
      <c r="G57" s="15"/>
      <c r="H57" s="14">
        <f t="shared" si="0"/>
        <v>0</v>
      </c>
    </row>
    <row r="58" spans="1:8" ht="29.4" customHeight="1" x14ac:dyDescent="0.3">
      <c r="A58" s="26"/>
      <c r="B58" s="9" t="s">
        <v>58</v>
      </c>
      <c r="C58" s="19" t="s">
        <v>129</v>
      </c>
      <c r="D58" s="19" t="s">
        <v>250</v>
      </c>
      <c r="E58" s="8" t="s">
        <v>50</v>
      </c>
      <c r="F58" s="10">
        <v>1</v>
      </c>
      <c r="G58" s="15"/>
      <c r="H58" s="14">
        <f t="shared" si="0"/>
        <v>0</v>
      </c>
    </row>
    <row r="59" spans="1:8" ht="22.8" customHeight="1" x14ac:dyDescent="0.3">
      <c r="A59" s="26"/>
      <c r="B59" s="9" t="s">
        <v>59</v>
      </c>
      <c r="C59" s="19" t="s">
        <v>130</v>
      </c>
      <c r="D59" s="19" t="s">
        <v>131</v>
      </c>
      <c r="E59" s="8" t="s">
        <v>50</v>
      </c>
      <c r="F59" s="10">
        <v>1</v>
      </c>
      <c r="G59" s="15"/>
      <c r="H59" s="14">
        <f t="shared" si="0"/>
        <v>0</v>
      </c>
    </row>
    <row r="60" spans="1:8" ht="36.6" customHeight="1" x14ac:dyDescent="0.3">
      <c r="A60" s="26"/>
      <c r="B60" s="9" t="s">
        <v>60</v>
      </c>
      <c r="C60" s="19" t="s">
        <v>132</v>
      </c>
      <c r="D60" s="19" t="s">
        <v>133</v>
      </c>
      <c r="E60" s="8" t="s">
        <v>50</v>
      </c>
      <c r="F60" s="10">
        <v>1</v>
      </c>
      <c r="G60" s="15"/>
      <c r="H60" s="14">
        <f t="shared" si="0"/>
        <v>0</v>
      </c>
    </row>
    <row r="61" spans="1:8" ht="33.6" customHeight="1" x14ac:dyDescent="0.3">
      <c r="A61" s="26"/>
      <c r="B61" s="9" t="s">
        <v>61</v>
      </c>
      <c r="C61" s="19" t="s">
        <v>134</v>
      </c>
      <c r="D61" s="19" t="s">
        <v>251</v>
      </c>
      <c r="E61" s="8" t="s">
        <v>50</v>
      </c>
      <c r="F61" s="10">
        <v>1</v>
      </c>
      <c r="G61" s="15"/>
      <c r="H61" s="14">
        <f t="shared" si="0"/>
        <v>0</v>
      </c>
    </row>
    <row r="62" spans="1:8" ht="21.6" customHeight="1" x14ac:dyDescent="0.3">
      <c r="A62" s="26"/>
      <c r="B62" s="9" t="s">
        <v>62</v>
      </c>
      <c r="C62" s="19" t="s">
        <v>135</v>
      </c>
      <c r="D62" s="19" t="s">
        <v>136</v>
      </c>
      <c r="E62" s="8" t="s">
        <v>50</v>
      </c>
      <c r="F62" s="10">
        <v>1</v>
      </c>
      <c r="G62" s="15"/>
      <c r="H62" s="14">
        <f t="shared" si="0"/>
        <v>0</v>
      </c>
    </row>
    <row r="63" spans="1:8" ht="34.200000000000003" customHeight="1" x14ac:dyDescent="0.3">
      <c r="A63" s="26"/>
      <c r="B63" s="9" t="s">
        <v>63</v>
      </c>
      <c r="C63" s="19" t="s">
        <v>137</v>
      </c>
      <c r="D63" s="19" t="s">
        <v>252</v>
      </c>
      <c r="E63" s="8" t="s">
        <v>50</v>
      </c>
      <c r="F63" s="10">
        <v>2</v>
      </c>
      <c r="G63" s="15"/>
      <c r="H63" s="17">
        <f t="shared" si="0"/>
        <v>0</v>
      </c>
    </row>
    <row r="64" spans="1:8" ht="23.4" customHeight="1" x14ac:dyDescent="0.3">
      <c r="A64" s="4"/>
      <c r="B64" s="30" t="s">
        <v>65</v>
      </c>
      <c r="C64" s="31"/>
      <c r="D64" s="31"/>
      <c r="E64" s="31"/>
      <c r="F64" s="31"/>
      <c r="G64" s="32"/>
      <c r="H64" s="5">
        <f>SUM(H20:H63)</f>
        <v>0</v>
      </c>
    </row>
    <row r="65" spans="1:8" ht="36" customHeight="1" x14ac:dyDescent="0.3">
      <c r="A65" s="4"/>
      <c r="B65" s="38" t="s">
        <v>36</v>
      </c>
      <c r="C65" s="39"/>
      <c r="D65" s="39"/>
      <c r="E65" s="39"/>
      <c r="F65" s="39"/>
      <c r="G65" s="39"/>
      <c r="H65" s="39"/>
    </row>
    <row r="67" spans="1:8" ht="14.4" customHeight="1" x14ac:dyDescent="0.3">
      <c r="A67" s="35" t="s">
        <v>195</v>
      </c>
      <c r="B67" s="35"/>
      <c r="C67" s="35"/>
      <c r="D67" s="35"/>
      <c r="E67" s="35"/>
      <c r="F67" s="35"/>
      <c r="G67" s="35"/>
      <c r="H67" s="35"/>
    </row>
    <row r="68" spans="1:8" x14ac:dyDescent="0.3">
      <c r="A68" s="35"/>
      <c r="B68" s="35"/>
      <c r="C68" s="35"/>
      <c r="D68" s="35"/>
      <c r="E68" s="35"/>
      <c r="F68" s="35"/>
      <c r="G68" s="35"/>
      <c r="H68" s="35"/>
    </row>
    <row r="69" spans="1:8" x14ac:dyDescent="0.3">
      <c r="A69" s="35"/>
      <c r="B69" s="35"/>
      <c r="C69" s="35"/>
      <c r="D69" s="35"/>
      <c r="E69" s="35"/>
      <c r="F69" s="35"/>
      <c r="G69" s="35"/>
      <c r="H69" s="35"/>
    </row>
    <row r="70" spans="1:8" x14ac:dyDescent="0.3">
      <c r="A70" s="35"/>
      <c r="B70" s="35"/>
      <c r="C70" s="35"/>
      <c r="D70" s="35"/>
      <c r="E70" s="35"/>
      <c r="F70" s="35"/>
      <c r="G70" s="35"/>
      <c r="H70" s="35"/>
    </row>
    <row r="71" spans="1:8" x14ac:dyDescent="0.3">
      <c r="A71" s="35"/>
      <c r="B71" s="35"/>
      <c r="C71" s="35"/>
      <c r="D71" s="35"/>
      <c r="E71" s="35"/>
      <c r="F71" s="35"/>
      <c r="G71" s="35"/>
      <c r="H71" s="35"/>
    </row>
  </sheetData>
  <mergeCells count="14">
    <mergeCell ref="A67:H71"/>
    <mergeCell ref="B13:H13"/>
    <mergeCell ref="G5:H5"/>
    <mergeCell ref="A7:H8"/>
    <mergeCell ref="A10:H10"/>
    <mergeCell ref="B64:G64"/>
    <mergeCell ref="B65:H65"/>
    <mergeCell ref="A1:H4"/>
    <mergeCell ref="B14:H14"/>
    <mergeCell ref="B16:H16"/>
    <mergeCell ref="A17:A63"/>
    <mergeCell ref="B17:H17"/>
    <mergeCell ref="A5:C5"/>
    <mergeCell ref="A12:C12"/>
  </mergeCells>
  <phoneticPr fontId="8" type="noConversion"/>
  <pageMargins left="0.23622047244094491" right="0.23622047244094491" top="0.35433070866141736" bottom="0.35433070866141736" header="0.31496062992125984" footer="0.31496062992125984"/>
  <pageSetup paperSize="9" scale="70" orientation="portrait" r:id="rId1"/>
  <headerFooter differentFirst="1">
    <firstHeader>&amp;C&amp;G</first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99FEA-5F33-45DF-8565-D59469C2A440}">
  <dimension ref="A1:H59"/>
  <sheetViews>
    <sheetView tabSelected="1" topLeftCell="A34" zoomScale="80" zoomScaleNormal="80" workbookViewId="0">
      <selection activeCell="A55" sqref="A55:H59"/>
    </sheetView>
  </sheetViews>
  <sheetFormatPr defaultRowHeight="14.4" x14ac:dyDescent="0.3"/>
  <cols>
    <col min="1" max="1" width="3.88671875" customWidth="1"/>
    <col min="2" max="2" width="5.21875" customWidth="1"/>
    <col min="3" max="3" width="33.109375" customWidth="1"/>
    <col min="4" max="4" width="49.33203125" customWidth="1"/>
    <col min="5" max="5" width="8.44140625" customWidth="1"/>
    <col min="6" max="6" width="9.44140625" customWidth="1"/>
    <col min="7" max="7" width="14.77734375" customWidth="1"/>
    <col min="8" max="8" width="15.6640625" customWidth="1"/>
  </cols>
  <sheetData>
    <row r="1" spans="1:8" x14ac:dyDescent="0.3">
      <c r="A1" s="40"/>
      <c r="B1" s="40"/>
      <c r="C1" s="40"/>
      <c r="D1" s="40"/>
      <c r="E1" s="40"/>
      <c r="F1" s="40"/>
      <c r="G1" s="40"/>
      <c r="H1" s="40"/>
    </row>
    <row r="2" spans="1:8" x14ac:dyDescent="0.3">
      <c r="A2" s="40"/>
      <c r="B2" s="40"/>
      <c r="C2" s="40"/>
      <c r="D2" s="40"/>
      <c r="E2" s="40"/>
      <c r="F2" s="40"/>
      <c r="G2" s="40"/>
      <c r="H2" s="40"/>
    </row>
    <row r="3" spans="1:8" x14ac:dyDescent="0.3">
      <c r="A3" s="40"/>
      <c r="B3" s="40"/>
      <c r="C3" s="40"/>
      <c r="D3" s="40"/>
      <c r="E3" s="40"/>
      <c r="F3" s="40"/>
      <c r="G3" s="40"/>
      <c r="H3" s="40"/>
    </row>
    <row r="4" spans="1:8" x14ac:dyDescent="0.3">
      <c r="A4" s="40"/>
      <c r="B4" s="40"/>
      <c r="C4" s="40"/>
      <c r="D4" s="40"/>
      <c r="E4" s="40"/>
      <c r="F4" s="40"/>
      <c r="G4" s="40"/>
      <c r="H4" s="40"/>
    </row>
    <row r="5" spans="1:8" ht="21" customHeight="1" x14ac:dyDescent="0.3">
      <c r="A5" s="24" t="s">
        <v>38</v>
      </c>
      <c r="B5" s="25"/>
      <c r="C5" s="25"/>
      <c r="D5" s="3"/>
      <c r="E5" s="3"/>
      <c r="F5" s="3"/>
      <c r="G5" s="22" t="s">
        <v>69</v>
      </c>
      <c r="H5" s="22"/>
    </row>
    <row r="6" spans="1:8" x14ac:dyDescent="0.3">
      <c r="A6" s="4"/>
      <c r="B6" s="3"/>
      <c r="C6" s="3"/>
      <c r="D6" s="3"/>
      <c r="E6" s="3"/>
      <c r="F6" s="3"/>
      <c r="G6" s="3"/>
      <c r="H6" s="3"/>
    </row>
    <row r="7" spans="1:8" ht="21.6" customHeight="1" x14ac:dyDescent="0.3">
      <c r="A7" s="34" t="s">
        <v>39</v>
      </c>
      <c r="B7" s="34"/>
      <c r="C7" s="34"/>
      <c r="D7" s="34"/>
      <c r="E7" s="34"/>
      <c r="F7" s="34"/>
      <c r="G7" s="34"/>
      <c r="H7" s="34"/>
    </row>
    <row r="8" spans="1:8" ht="21.6" customHeight="1" x14ac:dyDescent="0.3">
      <c r="A8" s="34"/>
      <c r="B8" s="34"/>
      <c r="C8" s="34"/>
      <c r="D8" s="34"/>
      <c r="E8" s="34"/>
      <c r="F8" s="34"/>
      <c r="G8" s="34"/>
      <c r="H8" s="34"/>
    </row>
    <row r="9" spans="1:8" x14ac:dyDescent="0.3">
      <c r="A9" s="4"/>
      <c r="B9" s="3"/>
      <c r="C9" s="3"/>
      <c r="D9" s="3"/>
      <c r="E9" s="3"/>
      <c r="F9" s="3"/>
      <c r="G9" s="3"/>
      <c r="H9" s="3"/>
    </row>
    <row r="10" spans="1:8" ht="21.6" customHeight="1" x14ac:dyDescent="0.3">
      <c r="A10" s="33" t="s">
        <v>40</v>
      </c>
      <c r="B10" s="33"/>
      <c r="C10" s="33"/>
      <c r="D10" s="33"/>
      <c r="E10" s="33"/>
      <c r="F10" s="33"/>
      <c r="G10" s="33"/>
      <c r="H10" s="33"/>
    </row>
    <row r="11" spans="1:8" x14ac:dyDescent="0.3">
      <c r="A11" s="4"/>
      <c r="B11" s="3"/>
      <c r="C11" s="2"/>
      <c r="D11" s="2"/>
      <c r="E11" s="2"/>
      <c r="F11" s="2"/>
      <c r="G11" s="2"/>
      <c r="H11" s="2"/>
    </row>
    <row r="12" spans="1:8" x14ac:dyDescent="0.3">
      <c r="A12" s="37" t="s">
        <v>32</v>
      </c>
      <c r="B12" s="37"/>
      <c r="C12" s="37"/>
      <c r="D12" s="2"/>
      <c r="E12" s="2"/>
      <c r="F12" s="2"/>
      <c r="G12" s="2"/>
      <c r="H12" s="2"/>
    </row>
    <row r="13" spans="1:8" ht="18" customHeight="1" x14ac:dyDescent="0.3">
      <c r="A13" s="7" t="s">
        <v>33</v>
      </c>
      <c r="B13" s="23" t="s">
        <v>37</v>
      </c>
      <c r="C13" s="23"/>
      <c r="D13" s="23"/>
      <c r="E13" s="23"/>
      <c r="F13" s="23"/>
      <c r="G13" s="23"/>
      <c r="H13" s="23"/>
    </row>
    <row r="14" spans="1:8" ht="18" customHeight="1" x14ac:dyDescent="0.3">
      <c r="A14" s="7" t="s">
        <v>33</v>
      </c>
      <c r="B14" s="36" t="s">
        <v>41</v>
      </c>
      <c r="C14" s="36"/>
      <c r="D14" s="36"/>
      <c r="E14" s="36"/>
      <c r="F14" s="36"/>
      <c r="G14" s="36"/>
      <c r="H14" s="36"/>
    </row>
    <row r="15" spans="1:8" x14ac:dyDescent="0.3">
      <c r="A15" s="4"/>
      <c r="B15" s="3"/>
      <c r="C15" s="3"/>
      <c r="D15" s="3"/>
      <c r="E15" s="3"/>
      <c r="F15" s="3"/>
      <c r="G15" s="3"/>
      <c r="H15" s="3"/>
    </row>
    <row r="16" spans="1:8" ht="34.200000000000003" customHeight="1" x14ac:dyDescent="0.3">
      <c r="A16" s="4"/>
      <c r="B16" s="27" t="s">
        <v>67</v>
      </c>
      <c r="C16" s="28"/>
      <c r="D16" s="28"/>
      <c r="E16" s="28"/>
      <c r="F16" s="28"/>
      <c r="G16" s="28"/>
      <c r="H16" s="28"/>
    </row>
    <row r="17" spans="1:8" x14ac:dyDescent="0.3">
      <c r="A17" s="26"/>
      <c r="B17" s="29"/>
      <c r="C17" s="29"/>
      <c r="D17" s="29"/>
      <c r="E17" s="29"/>
      <c r="F17" s="29"/>
      <c r="G17" s="29"/>
      <c r="H17" s="29"/>
    </row>
    <row r="18" spans="1:8" ht="46.2" customHeight="1" x14ac:dyDescent="0.3">
      <c r="A18" s="26"/>
      <c r="B18" s="20" t="s">
        <v>0</v>
      </c>
      <c r="C18" s="21" t="s">
        <v>43</v>
      </c>
      <c r="D18" s="21" t="s">
        <v>44</v>
      </c>
      <c r="E18" s="21" t="s">
        <v>45</v>
      </c>
      <c r="F18" s="21" t="s">
        <v>49</v>
      </c>
      <c r="G18" s="21" t="s">
        <v>34</v>
      </c>
      <c r="H18" s="21" t="s">
        <v>35</v>
      </c>
    </row>
    <row r="19" spans="1:8" ht="33.6" customHeight="1" x14ac:dyDescent="0.3">
      <c r="A19" s="26"/>
      <c r="B19" s="20">
        <v>1</v>
      </c>
      <c r="C19" s="21">
        <v>2</v>
      </c>
      <c r="D19" s="21">
        <v>3</v>
      </c>
      <c r="E19" s="21">
        <v>4</v>
      </c>
      <c r="F19" s="21">
        <v>5</v>
      </c>
      <c r="G19" s="21">
        <v>6</v>
      </c>
      <c r="H19" s="21" t="s">
        <v>31</v>
      </c>
    </row>
    <row r="20" spans="1:8" ht="57.6" customHeight="1" x14ac:dyDescent="0.3">
      <c r="A20" s="26"/>
      <c r="B20" s="9" t="s">
        <v>1</v>
      </c>
      <c r="C20" s="18" t="s">
        <v>138</v>
      </c>
      <c r="D20" s="18" t="s">
        <v>286</v>
      </c>
      <c r="E20" s="8" t="s">
        <v>50</v>
      </c>
      <c r="F20" s="8">
        <v>3</v>
      </c>
      <c r="G20" s="13"/>
      <c r="H20" s="14">
        <f>F20*G20</f>
        <v>0</v>
      </c>
    </row>
    <row r="21" spans="1:8" ht="35.4" customHeight="1" x14ac:dyDescent="0.3">
      <c r="A21" s="26"/>
      <c r="B21" s="9" t="s">
        <v>2</v>
      </c>
      <c r="C21" s="18" t="s">
        <v>139</v>
      </c>
      <c r="D21" s="18" t="s">
        <v>140</v>
      </c>
      <c r="E21" s="8" t="s">
        <v>264</v>
      </c>
      <c r="F21" s="8">
        <v>3</v>
      </c>
      <c r="G21" s="13"/>
      <c r="H21" s="14">
        <f t="shared" ref="H21:H51" si="0">F21*G21</f>
        <v>0</v>
      </c>
    </row>
    <row r="22" spans="1:8" ht="18" customHeight="1" x14ac:dyDescent="0.3">
      <c r="A22" s="26"/>
      <c r="B22" s="9" t="s">
        <v>3</v>
      </c>
      <c r="C22" s="18" t="s">
        <v>141</v>
      </c>
      <c r="D22" s="18" t="s">
        <v>283</v>
      </c>
      <c r="E22" s="8" t="s">
        <v>50</v>
      </c>
      <c r="F22" s="8">
        <v>18</v>
      </c>
      <c r="G22" s="13"/>
      <c r="H22" s="14">
        <f t="shared" si="0"/>
        <v>0</v>
      </c>
    </row>
    <row r="23" spans="1:8" ht="18" customHeight="1" x14ac:dyDescent="0.3">
      <c r="A23" s="26"/>
      <c r="B23" s="9" t="s">
        <v>4</v>
      </c>
      <c r="C23" s="18" t="s">
        <v>142</v>
      </c>
      <c r="D23" s="18" t="s">
        <v>284</v>
      </c>
      <c r="E23" s="8" t="s">
        <v>264</v>
      </c>
      <c r="F23" s="8">
        <v>3</v>
      </c>
      <c r="G23" s="13"/>
      <c r="H23" s="14">
        <f t="shared" si="0"/>
        <v>0</v>
      </c>
    </row>
    <row r="24" spans="1:8" ht="18" customHeight="1" x14ac:dyDescent="0.3">
      <c r="A24" s="26"/>
      <c r="B24" s="9" t="s">
        <v>5</v>
      </c>
      <c r="C24" s="18" t="s">
        <v>143</v>
      </c>
      <c r="D24" s="18" t="s">
        <v>253</v>
      </c>
      <c r="E24" s="8" t="s">
        <v>264</v>
      </c>
      <c r="F24" s="8">
        <v>3</v>
      </c>
      <c r="G24" s="13"/>
      <c r="H24" s="14">
        <f t="shared" si="0"/>
        <v>0</v>
      </c>
    </row>
    <row r="25" spans="1:8" ht="59.4" customHeight="1" x14ac:dyDescent="0.3">
      <c r="A25" s="26"/>
      <c r="B25" s="9" t="s">
        <v>6</v>
      </c>
      <c r="C25" s="18" t="s">
        <v>144</v>
      </c>
      <c r="D25" s="18" t="s">
        <v>254</v>
      </c>
      <c r="E25" s="8" t="s">
        <v>50</v>
      </c>
      <c r="F25" s="8">
        <v>1</v>
      </c>
      <c r="G25" s="13"/>
      <c r="H25" s="14">
        <f t="shared" si="0"/>
        <v>0</v>
      </c>
    </row>
    <row r="26" spans="1:8" ht="37.799999999999997" customHeight="1" x14ac:dyDescent="0.3">
      <c r="A26" s="26"/>
      <c r="B26" s="9" t="s">
        <v>7</v>
      </c>
      <c r="C26" s="18" t="s">
        <v>145</v>
      </c>
      <c r="D26" s="18" t="s">
        <v>146</v>
      </c>
      <c r="E26" s="8" t="s">
        <v>50</v>
      </c>
      <c r="F26" s="8">
        <v>1</v>
      </c>
      <c r="G26" s="13"/>
      <c r="H26" s="14">
        <f t="shared" si="0"/>
        <v>0</v>
      </c>
    </row>
    <row r="27" spans="1:8" ht="32.4" customHeight="1" x14ac:dyDescent="0.3">
      <c r="A27" s="26"/>
      <c r="B27" s="9" t="s">
        <v>8</v>
      </c>
      <c r="C27" s="18" t="s">
        <v>147</v>
      </c>
      <c r="D27" s="18" t="s">
        <v>148</v>
      </c>
      <c r="E27" s="8" t="s">
        <v>50</v>
      </c>
      <c r="F27" s="8">
        <v>1</v>
      </c>
      <c r="G27" s="13"/>
      <c r="H27" s="14">
        <f t="shared" si="0"/>
        <v>0</v>
      </c>
    </row>
    <row r="28" spans="1:8" ht="18" customHeight="1" x14ac:dyDescent="0.3">
      <c r="A28" s="26"/>
      <c r="B28" s="9" t="s">
        <v>9</v>
      </c>
      <c r="C28" s="18" t="s">
        <v>149</v>
      </c>
      <c r="D28" s="18" t="s">
        <v>150</v>
      </c>
      <c r="E28" s="8" t="s">
        <v>50</v>
      </c>
      <c r="F28" s="8">
        <v>1</v>
      </c>
      <c r="G28" s="13"/>
      <c r="H28" s="14">
        <f t="shared" si="0"/>
        <v>0</v>
      </c>
    </row>
    <row r="29" spans="1:8" ht="32.4" customHeight="1" x14ac:dyDescent="0.3">
      <c r="A29" s="26"/>
      <c r="B29" s="9" t="s">
        <v>10</v>
      </c>
      <c r="C29" s="18" t="s">
        <v>151</v>
      </c>
      <c r="D29" s="18" t="s">
        <v>285</v>
      </c>
      <c r="E29" s="8" t="s">
        <v>264</v>
      </c>
      <c r="F29" s="8">
        <v>1</v>
      </c>
      <c r="G29" s="13"/>
      <c r="H29" s="14">
        <f t="shared" si="0"/>
        <v>0</v>
      </c>
    </row>
    <row r="30" spans="1:8" ht="18" customHeight="1" x14ac:dyDescent="0.3">
      <c r="A30" s="26"/>
      <c r="B30" s="9" t="s">
        <v>11</v>
      </c>
      <c r="C30" s="18" t="s">
        <v>152</v>
      </c>
      <c r="D30" s="18" t="s">
        <v>153</v>
      </c>
      <c r="E30" s="8" t="s">
        <v>281</v>
      </c>
      <c r="F30" s="8">
        <v>1</v>
      </c>
      <c r="G30" s="13"/>
      <c r="H30" s="14">
        <f t="shared" si="0"/>
        <v>0</v>
      </c>
    </row>
    <row r="31" spans="1:8" ht="18" customHeight="1" x14ac:dyDescent="0.3">
      <c r="A31" s="26"/>
      <c r="B31" s="9" t="s">
        <v>12</v>
      </c>
      <c r="C31" s="18" t="s">
        <v>154</v>
      </c>
      <c r="D31" s="18" t="s">
        <v>155</v>
      </c>
      <c r="E31" s="8" t="s">
        <v>281</v>
      </c>
      <c r="F31" s="8">
        <v>1</v>
      </c>
      <c r="G31" s="13"/>
      <c r="H31" s="14">
        <f t="shared" si="0"/>
        <v>0</v>
      </c>
    </row>
    <row r="32" spans="1:8" ht="18" customHeight="1" x14ac:dyDescent="0.3">
      <c r="A32" s="26"/>
      <c r="B32" s="9" t="s">
        <v>13</v>
      </c>
      <c r="C32" s="18" t="s">
        <v>156</v>
      </c>
      <c r="D32" s="18" t="s">
        <v>157</v>
      </c>
      <c r="E32" s="8" t="s">
        <v>50</v>
      </c>
      <c r="F32" s="8">
        <v>1</v>
      </c>
      <c r="G32" s="13"/>
      <c r="H32" s="14">
        <f t="shared" si="0"/>
        <v>0</v>
      </c>
    </row>
    <row r="33" spans="1:8" ht="42.6" customHeight="1" x14ac:dyDescent="0.3">
      <c r="A33" s="26"/>
      <c r="B33" s="9" t="s">
        <v>14</v>
      </c>
      <c r="C33" s="18" t="s">
        <v>158</v>
      </c>
      <c r="D33" s="18" t="s">
        <v>159</v>
      </c>
      <c r="E33" s="8" t="s">
        <v>281</v>
      </c>
      <c r="F33" s="8">
        <v>1</v>
      </c>
      <c r="G33" s="13"/>
      <c r="H33" s="14">
        <f t="shared" si="0"/>
        <v>0</v>
      </c>
    </row>
    <row r="34" spans="1:8" ht="49.2" customHeight="1" x14ac:dyDescent="0.3">
      <c r="A34" s="26"/>
      <c r="B34" s="9" t="s">
        <v>15</v>
      </c>
      <c r="C34" s="18" t="s">
        <v>160</v>
      </c>
      <c r="D34" s="18" t="s">
        <v>161</v>
      </c>
      <c r="E34" s="8" t="s">
        <v>50</v>
      </c>
      <c r="F34" s="8">
        <v>1</v>
      </c>
      <c r="G34" s="13"/>
      <c r="H34" s="14">
        <f t="shared" si="0"/>
        <v>0</v>
      </c>
    </row>
    <row r="35" spans="1:8" ht="18" customHeight="1" x14ac:dyDescent="0.3">
      <c r="A35" s="26"/>
      <c r="B35" s="9" t="s">
        <v>16</v>
      </c>
      <c r="C35" s="18" t="s">
        <v>162</v>
      </c>
      <c r="D35" s="18" t="s">
        <v>163</v>
      </c>
      <c r="E35" s="8" t="s">
        <v>50</v>
      </c>
      <c r="F35" s="8">
        <v>1</v>
      </c>
      <c r="G35" s="13"/>
      <c r="H35" s="14">
        <f t="shared" si="0"/>
        <v>0</v>
      </c>
    </row>
    <row r="36" spans="1:8" ht="18" customHeight="1" x14ac:dyDescent="0.3">
      <c r="A36" s="26"/>
      <c r="B36" s="9" t="s">
        <v>17</v>
      </c>
      <c r="C36" s="18" t="s">
        <v>164</v>
      </c>
      <c r="D36" s="18" t="s">
        <v>255</v>
      </c>
      <c r="E36" s="8" t="s">
        <v>50</v>
      </c>
      <c r="F36" s="8">
        <v>1</v>
      </c>
      <c r="G36" s="13"/>
      <c r="H36" s="14">
        <f t="shared" si="0"/>
        <v>0</v>
      </c>
    </row>
    <row r="37" spans="1:8" ht="18" customHeight="1" x14ac:dyDescent="0.3">
      <c r="A37" s="26"/>
      <c r="B37" s="9" t="s">
        <v>18</v>
      </c>
      <c r="C37" s="18" t="s">
        <v>165</v>
      </c>
      <c r="D37" s="18" t="s">
        <v>166</v>
      </c>
      <c r="E37" s="8" t="s">
        <v>50</v>
      </c>
      <c r="F37" s="8">
        <v>1</v>
      </c>
      <c r="G37" s="13"/>
      <c r="H37" s="14">
        <f t="shared" si="0"/>
        <v>0</v>
      </c>
    </row>
    <row r="38" spans="1:8" ht="36" customHeight="1" x14ac:dyDescent="0.3">
      <c r="A38" s="26"/>
      <c r="B38" s="9" t="s">
        <v>19</v>
      </c>
      <c r="C38" s="18" t="s">
        <v>167</v>
      </c>
      <c r="D38" s="18" t="s">
        <v>168</v>
      </c>
      <c r="E38" s="8" t="s">
        <v>262</v>
      </c>
      <c r="F38" s="8">
        <v>2</v>
      </c>
      <c r="G38" s="13"/>
      <c r="H38" s="14">
        <f t="shared" si="0"/>
        <v>0</v>
      </c>
    </row>
    <row r="39" spans="1:8" ht="18" customHeight="1" x14ac:dyDescent="0.3">
      <c r="A39" s="26"/>
      <c r="B39" s="9" t="s">
        <v>20</v>
      </c>
      <c r="C39" s="18" t="s">
        <v>169</v>
      </c>
      <c r="D39" s="18" t="s">
        <v>170</v>
      </c>
      <c r="E39" s="8" t="s">
        <v>50</v>
      </c>
      <c r="F39" s="8">
        <v>1</v>
      </c>
      <c r="G39" s="13"/>
      <c r="H39" s="14">
        <f t="shared" si="0"/>
        <v>0</v>
      </c>
    </row>
    <row r="40" spans="1:8" ht="18" customHeight="1" x14ac:dyDescent="0.3">
      <c r="A40" s="26"/>
      <c r="B40" s="9" t="s">
        <v>21</v>
      </c>
      <c r="C40" s="18" t="s">
        <v>171</v>
      </c>
      <c r="D40" s="18" t="s">
        <v>172</v>
      </c>
      <c r="E40" s="8" t="s">
        <v>50</v>
      </c>
      <c r="F40" s="8">
        <v>1</v>
      </c>
      <c r="G40" s="13"/>
      <c r="H40" s="14">
        <f t="shared" si="0"/>
        <v>0</v>
      </c>
    </row>
    <row r="41" spans="1:8" ht="18" customHeight="1" x14ac:dyDescent="0.3">
      <c r="A41" s="26"/>
      <c r="B41" s="9" t="s">
        <v>22</v>
      </c>
      <c r="C41" s="18" t="s">
        <v>173</v>
      </c>
      <c r="D41" s="18" t="s">
        <v>174</v>
      </c>
      <c r="E41" s="8" t="s">
        <v>50</v>
      </c>
      <c r="F41" s="8">
        <v>1</v>
      </c>
      <c r="G41" s="13"/>
      <c r="H41" s="14">
        <f t="shared" si="0"/>
        <v>0</v>
      </c>
    </row>
    <row r="42" spans="1:8" ht="18" customHeight="1" x14ac:dyDescent="0.3">
      <c r="A42" s="26"/>
      <c r="B42" s="9" t="s">
        <v>23</v>
      </c>
      <c r="C42" s="18" t="s">
        <v>175</v>
      </c>
      <c r="D42" s="18" t="s">
        <v>176</v>
      </c>
      <c r="E42" s="8" t="s">
        <v>50</v>
      </c>
      <c r="F42" s="8">
        <v>1</v>
      </c>
      <c r="G42" s="13"/>
      <c r="H42" s="14">
        <f t="shared" si="0"/>
        <v>0</v>
      </c>
    </row>
    <row r="43" spans="1:8" ht="18" customHeight="1" x14ac:dyDescent="0.3">
      <c r="A43" s="26"/>
      <c r="B43" s="9" t="s">
        <v>24</v>
      </c>
      <c r="C43" s="18" t="s">
        <v>177</v>
      </c>
      <c r="D43" s="18" t="s">
        <v>178</v>
      </c>
      <c r="E43" s="8" t="s">
        <v>50</v>
      </c>
      <c r="F43" s="8">
        <v>1</v>
      </c>
      <c r="G43" s="13"/>
      <c r="H43" s="14">
        <f t="shared" si="0"/>
        <v>0</v>
      </c>
    </row>
    <row r="44" spans="1:8" ht="18" customHeight="1" x14ac:dyDescent="0.3">
      <c r="A44" s="26"/>
      <c r="B44" s="9" t="s">
        <v>25</v>
      </c>
      <c r="C44" s="18" t="s">
        <v>179</v>
      </c>
      <c r="D44" s="18" t="s">
        <v>180</v>
      </c>
      <c r="E44" s="8" t="s">
        <v>50</v>
      </c>
      <c r="F44" s="8">
        <v>1</v>
      </c>
      <c r="G44" s="13"/>
      <c r="H44" s="14">
        <f t="shared" si="0"/>
        <v>0</v>
      </c>
    </row>
    <row r="45" spans="1:8" ht="31.8" customHeight="1" x14ac:dyDescent="0.3">
      <c r="A45" s="26"/>
      <c r="B45" s="9" t="s">
        <v>26</v>
      </c>
      <c r="C45" s="18" t="s">
        <v>181</v>
      </c>
      <c r="D45" s="18" t="s">
        <v>182</v>
      </c>
      <c r="E45" s="8" t="s">
        <v>50</v>
      </c>
      <c r="F45" s="8">
        <v>1</v>
      </c>
      <c r="G45" s="13"/>
      <c r="H45" s="14">
        <f t="shared" si="0"/>
        <v>0</v>
      </c>
    </row>
    <row r="46" spans="1:8" ht="18" customHeight="1" x14ac:dyDescent="0.3">
      <c r="A46" s="26"/>
      <c r="B46" s="9" t="s">
        <v>27</v>
      </c>
      <c r="C46" s="18" t="s">
        <v>183</v>
      </c>
      <c r="D46" s="18" t="s">
        <v>184</v>
      </c>
      <c r="E46" s="8" t="s">
        <v>50</v>
      </c>
      <c r="F46" s="8">
        <v>1</v>
      </c>
      <c r="G46" s="13"/>
      <c r="H46" s="14">
        <f t="shared" si="0"/>
        <v>0</v>
      </c>
    </row>
    <row r="47" spans="1:8" ht="18" customHeight="1" x14ac:dyDescent="0.3">
      <c r="A47" s="26"/>
      <c r="B47" s="9" t="s">
        <v>28</v>
      </c>
      <c r="C47" s="18" t="s">
        <v>185</v>
      </c>
      <c r="D47" s="18" t="s">
        <v>186</v>
      </c>
      <c r="E47" s="8" t="s">
        <v>50</v>
      </c>
      <c r="F47" s="8">
        <v>1</v>
      </c>
      <c r="G47" s="13"/>
      <c r="H47" s="14">
        <f t="shared" si="0"/>
        <v>0</v>
      </c>
    </row>
    <row r="48" spans="1:8" ht="35.4" customHeight="1" x14ac:dyDescent="0.3">
      <c r="A48" s="26"/>
      <c r="B48" s="9" t="s">
        <v>29</v>
      </c>
      <c r="C48" s="18" t="s">
        <v>187</v>
      </c>
      <c r="D48" s="18" t="s">
        <v>188</v>
      </c>
      <c r="E48" s="8" t="s">
        <v>50</v>
      </c>
      <c r="F48" s="8">
        <v>1</v>
      </c>
      <c r="G48" s="13"/>
      <c r="H48" s="14">
        <f t="shared" si="0"/>
        <v>0</v>
      </c>
    </row>
    <row r="49" spans="1:8" ht="21.6" customHeight="1" x14ac:dyDescent="0.3">
      <c r="A49" s="26"/>
      <c r="B49" s="9" t="s">
        <v>30</v>
      </c>
      <c r="C49" s="19" t="s">
        <v>189</v>
      </c>
      <c r="D49" s="19" t="s">
        <v>190</v>
      </c>
      <c r="E49" s="8" t="s">
        <v>50</v>
      </c>
      <c r="F49" s="10">
        <v>1</v>
      </c>
      <c r="G49" s="15"/>
      <c r="H49" s="14">
        <f t="shared" si="0"/>
        <v>0</v>
      </c>
    </row>
    <row r="50" spans="1:8" ht="30.6" customHeight="1" x14ac:dyDescent="0.3">
      <c r="A50" s="26"/>
      <c r="B50" s="9" t="s">
        <v>46</v>
      </c>
      <c r="C50" s="19" t="s">
        <v>191</v>
      </c>
      <c r="D50" s="19" t="s">
        <v>192</v>
      </c>
      <c r="E50" s="8" t="s">
        <v>50</v>
      </c>
      <c r="F50" s="10">
        <v>1</v>
      </c>
      <c r="G50" s="15"/>
      <c r="H50" s="14">
        <f t="shared" si="0"/>
        <v>0</v>
      </c>
    </row>
    <row r="51" spans="1:8" ht="30.6" customHeight="1" x14ac:dyDescent="0.3">
      <c r="A51" s="26"/>
      <c r="B51" s="9" t="s">
        <v>47</v>
      </c>
      <c r="C51" s="19" t="s">
        <v>193</v>
      </c>
      <c r="D51" s="12" t="s">
        <v>194</v>
      </c>
      <c r="E51" s="8" t="s">
        <v>50</v>
      </c>
      <c r="F51" s="10">
        <v>1</v>
      </c>
      <c r="G51" s="15"/>
      <c r="H51" s="16">
        <f t="shared" si="0"/>
        <v>0</v>
      </c>
    </row>
    <row r="52" spans="1:8" ht="24" customHeight="1" x14ac:dyDescent="0.3">
      <c r="A52" s="4"/>
      <c r="B52" s="41" t="s">
        <v>66</v>
      </c>
      <c r="C52" s="31"/>
      <c r="D52" s="31"/>
      <c r="E52" s="31"/>
      <c r="F52" s="31"/>
      <c r="G52" s="32"/>
      <c r="H52" s="6">
        <f>SUM(H20:H51)</f>
        <v>0</v>
      </c>
    </row>
    <row r="53" spans="1:8" ht="33" customHeight="1" x14ac:dyDescent="0.3">
      <c r="A53" s="4"/>
      <c r="B53" s="38" t="s">
        <v>36</v>
      </c>
      <c r="C53" s="39"/>
      <c r="D53" s="39"/>
      <c r="E53" s="39"/>
      <c r="F53" s="39"/>
      <c r="G53" s="39"/>
      <c r="H53" s="39"/>
    </row>
    <row r="55" spans="1:8" ht="14.4" customHeight="1" x14ac:dyDescent="0.3">
      <c r="A55" s="35" t="s">
        <v>195</v>
      </c>
      <c r="B55" s="35"/>
      <c r="C55" s="35"/>
      <c r="D55" s="35"/>
      <c r="E55" s="35"/>
      <c r="F55" s="35"/>
      <c r="G55" s="35"/>
      <c r="H55" s="35"/>
    </row>
    <row r="56" spans="1:8" x14ac:dyDescent="0.3">
      <c r="A56" s="35"/>
      <c r="B56" s="35"/>
      <c r="C56" s="35"/>
      <c r="D56" s="35"/>
      <c r="E56" s="35"/>
      <c r="F56" s="35"/>
      <c r="G56" s="35"/>
      <c r="H56" s="35"/>
    </row>
    <row r="57" spans="1:8" x14ac:dyDescent="0.3">
      <c r="A57" s="35"/>
      <c r="B57" s="35"/>
      <c r="C57" s="35"/>
      <c r="D57" s="35"/>
      <c r="E57" s="35"/>
      <c r="F57" s="35"/>
      <c r="G57" s="35"/>
      <c r="H57" s="35"/>
    </row>
    <row r="58" spans="1:8" x14ac:dyDescent="0.3">
      <c r="A58" s="35"/>
      <c r="B58" s="35"/>
      <c r="C58" s="35"/>
      <c r="D58" s="35"/>
      <c r="E58" s="35"/>
      <c r="F58" s="35"/>
      <c r="G58" s="35"/>
      <c r="H58" s="35"/>
    </row>
    <row r="59" spans="1:8" x14ac:dyDescent="0.3">
      <c r="A59" s="35"/>
      <c r="B59" s="35"/>
      <c r="C59" s="35"/>
      <c r="D59" s="35"/>
      <c r="E59" s="35"/>
      <c r="F59" s="35"/>
      <c r="G59" s="35"/>
      <c r="H59" s="35"/>
    </row>
  </sheetData>
  <mergeCells count="14">
    <mergeCell ref="A55:H59"/>
    <mergeCell ref="B52:G52"/>
    <mergeCell ref="B53:H53"/>
    <mergeCell ref="A1:H4"/>
    <mergeCell ref="G5:H5"/>
    <mergeCell ref="B14:H14"/>
    <mergeCell ref="B16:H16"/>
    <mergeCell ref="A17:A51"/>
    <mergeCell ref="B17:H17"/>
    <mergeCell ref="A5:C5"/>
    <mergeCell ref="A12:C12"/>
    <mergeCell ref="B13:H13"/>
    <mergeCell ref="A7:H8"/>
    <mergeCell ref="A10:H10"/>
  </mergeCells>
  <phoneticPr fontId="8" type="noConversion"/>
  <pageMargins left="0.23622047244094491" right="0.23622047244094491" top="0.35433070866141736" bottom="0.35433070866141736" header="0.31496062992125984" footer="0.31496062992125984"/>
  <pageSetup paperSize="9" scale="70" orientation="portrait" r:id="rId1"/>
  <headerFooter differentFirst="1">
    <firstHeader>&amp;C&amp;G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1 - ZADANIE NR 1</vt:lpstr>
      <vt:lpstr>CZĘŚĆ 2 - ZADANIE NR 2</vt:lpstr>
      <vt:lpstr>CZĘŚĆ 3 - ZADANIE NR 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Żaneta Kuźniak</dc:creator>
  <cp:lastModifiedBy>Iza</cp:lastModifiedBy>
  <cp:lastPrinted>2021-10-07T11:26:18Z</cp:lastPrinted>
  <dcterms:created xsi:type="dcterms:W3CDTF">2015-06-05T18:17:20Z</dcterms:created>
  <dcterms:modified xsi:type="dcterms:W3CDTF">2021-10-07T12:56:07Z</dcterms:modified>
</cp:coreProperties>
</file>