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\OneDrive\Pulpit\Formularze Internat\"/>
    </mc:Choice>
  </mc:AlternateContent>
  <xr:revisionPtr revIDLastSave="0" documentId="13_ncr:1_{492DBC7D-A06C-43F5-8140-CC8958F386D0}" xr6:coauthVersionLast="47" xr6:coauthVersionMax="47" xr10:uidLastSave="{00000000-0000-0000-0000-000000000000}"/>
  <bookViews>
    <workbookView xWindow="17655" yWindow="1275" windowWidth="29625" windowHeight="185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I71" i="1"/>
  <c r="J71" i="1" s="1"/>
  <c r="G41" i="1"/>
  <c r="I41" i="1"/>
  <c r="J41" i="1" s="1"/>
  <c r="G42" i="1"/>
  <c r="I42" i="1"/>
  <c r="J42" i="1" s="1"/>
  <c r="G43" i="1"/>
  <c r="I43" i="1"/>
  <c r="J43" i="1" s="1"/>
  <c r="G44" i="1"/>
  <c r="I44" i="1"/>
  <c r="J44" i="1" s="1"/>
  <c r="G45" i="1"/>
  <c r="I45" i="1"/>
  <c r="J45" i="1" s="1"/>
  <c r="G46" i="1"/>
  <c r="I46" i="1"/>
  <c r="J46" i="1"/>
  <c r="G47" i="1"/>
  <c r="I47" i="1"/>
  <c r="J47" i="1" s="1"/>
  <c r="G48" i="1"/>
  <c r="I48" i="1"/>
  <c r="J48" i="1" s="1"/>
  <c r="G49" i="1"/>
  <c r="I49" i="1"/>
  <c r="J49" i="1" s="1"/>
  <c r="G50" i="1"/>
  <c r="I50" i="1"/>
  <c r="J50" i="1" s="1"/>
  <c r="G51" i="1"/>
  <c r="I51" i="1"/>
  <c r="J51" i="1" s="1"/>
  <c r="G52" i="1"/>
  <c r="I52" i="1"/>
  <c r="J52" i="1" s="1"/>
  <c r="G53" i="1"/>
  <c r="I53" i="1"/>
  <c r="J53" i="1" s="1"/>
  <c r="G54" i="1"/>
  <c r="I54" i="1"/>
  <c r="J54" i="1" s="1"/>
  <c r="G55" i="1"/>
  <c r="I55" i="1"/>
  <c r="J55" i="1" s="1"/>
  <c r="G56" i="1"/>
  <c r="I56" i="1"/>
  <c r="J56" i="1" s="1"/>
  <c r="G57" i="1"/>
  <c r="I57" i="1"/>
  <c r="J57" i="1" s="1"/>
  <c r="G58" i="1"/>
  <c r="I58" i="1"/>
  <c r="J58" i="1" s="1"/>
  <c r="G59" i="1"/>
  <c r="I59" i="1"/>
  <c r="J59" i="1" s="1"/>
  <c r="G60" i="1"/>
  <c r="I60" i="1"/>
  <c r="J60" i="1" s="1"/>
  <c r="G61" i="1"/>
  <c r="I61" i="1"/>
  <c r="J61" i="1" s="1"/>
  <c r="G62" i="1"/>
  <c r="I62" i="1"/>
  <c r="J62" i="1" s="1"/>
  <c r="G63" i="1"/>
  <c r="I63" i="1"/>
  <c r="J63" i="1" s="1"/>
  <c r="G64" i="1"/>
  <c r="I64" i="1"/>
  <c r="J64" i="1"/>
  <c r="G65" i="1"/>
  <c r="I65" i="1"/>
  <c r="J65" i="1" s="1"/>
  <c r="G66" i="1"/>
  <c r="I66" i="1"/>
  <c r="J66" i="1" s="1"/>
  <c r="G67" i="1"/>
  <c r="I67" i="1"/>
  <c r="J67" i="1"/>
  <c r="G68" i="1"/>
  <c r="I68" i="1"/>
  <c r="J68" i="1" s="1"/>
  <c r="G69" i="1"/>
  <c r="I69" i="1"/>
  <c r="J69" i="1" s="1"/>
  <c r="G70" i="1"/>
  <c r="I70" i="1"/>
  <c r="J70" i="1" s="1"/>
  <c r="I40" i="1"/>
  <c r="J40" i="1" s="1"/>
  <c r="G40" i="1"/>
  <c r="G72" i="1" l="1"/>
  <c r="J72" i="1"/>
</calcChain>
</file>

<file path=xl/sharedStrings.xml><?xml version="1.0" encoding="utf-8"?>
<sst xmlns="http://schemas.openxmlformats.org/spreadsheetml/2006/main" count="172" uniqueCount="128">
  <si>
    <t>Lp.</t>
  </si>
  <si>
    <t>Artykuł</t>
  </si>
  <si>
    <t>Opis przedmiotu zamówienia</t>
  </si>
  <si>
    <t>j.m.</t>
  </si>
  <si>
    <t>ilość</t>
  </si>
  <si>
    <t>Nazwa handlowa i producent</t>
  </si>
  <si>
    <t>1.</t>
  </si>
  <si>
    <t>2.</t>
  </si>
  <si>
    <t>3.</t>
  </si>
  <si>
    <t>4.</t>
  </si>
  <si>
    <t>5.</t>
  </si>
  <si>
    <t>6.</t>
  </si>
  <si>
    <t>7. (5x6)</t>
  </si>
  <si>
    <t>8.</t>
  </si>
  <si>
    <t>9.</t>
  </si>
  <si>
    <t>10. (5x9)</t>
  </si>
  <si>
    <t>11.</t>
  </si>
  <si>
    <t>kg</t>
  </si>
  <si>
    <t>Łączna cena oferty</t>
  </si>
  <si>
    <t>NETTO:</t>
  </si>
  <si>
    <t>(tj. suma wszystkich</t>
  </si>
  <si>
    <t>wierszy z kolumny 7.)</t>
  </si>
  <si>
    <t>cena jednostkowa netto [zł]</t>
  </si>
  <si>
    <t>stawka podatku VAT [%]</t>
  </si>
  <si>
    <t>WARTOŚĆ NETTO [zł]</t>
  </si>
  <si>
    <t>cena jednostkowa brutto [zł]</t>
  </si>
  <si>
    <t>WARTOŚĆ BRUTTO [zł]</t>
  </si>
  <si>
    <t>wierszy z kolumny 10.)</t>
  </si>
  <si>
    <t>BRUTTO:</t>
  </si>
  <si>
    <t>FORMULARZ OFERTOWY</t>
  </si>
  <si>
    <t>A. DANE WYKONAWCY:</t>
  </si>
  <si>
    <t>Nazwa (firma) Wykonawcy</t>
  </si>
  <si>
    <t>Adres (ulica i nr, miejscowość, kod pocztowy, województwo)</t>
  </si>
  <si>
    <t>NIP/REGON:</t>
  </si>
  <si>
    <t>Tel:</t>
  </si>
  <si>
    <t>E-mail:</t>
  </si>
  <si>
    <t>Adres do korespondencji (jeżeli inny niż adres siedziby):</t>
  </si>
  <si>
    <t>Forma składania oferty:</t>
  </si>
  <si>
    <t>Ofertę składam samodzielnie*</t>
  </si>
  <si>
    <r>
      <t xml:space="preserve">Ofertę składam wspólnie* z: </t>
    </r>
    <r>
      <rPr>
        <i/>
        <sz val="10.5"/>
        <color theme="1"/>
        <rFont val="Times New Roman"/>
        <family val="1"/>
        <charset val="238"/>
      </rPr>
      <t>(wpisać nazwy i dane wszystkich Wykonawców)</t>
    </r>
  </si>
  <si>
    <t>WYKONAWCA</t>
  </si>
  <si>
    <t>Adres, NIP/REGON, dane kontaktowe</t>
  </si>
  <si>
    <r>
      <t>UWAGA!</t>
    </r>
    <r>
      <rPr>
        <sz val="10"/>
        <color rgb="FFFF0000"/>
        <rFont val="Times New Roman"/>
        <family val="1"/>
        <charset val="238"/>
      </rPr>
      <t xml:space="preserve"> Jeśli oferta jest składana wspólnie, należy dołączyć pełnomocnictwo do reprezentacji podpisane przez wszystkich Wykonawców.</t>
    </r>
  </si>
  <si>
    <t>B. OFEROWANY PRZEDMIOT ZAMÓWIENIA: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</si>
  <si>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.5"/>
        <color theme="1"/>
        <rFont val="Times New Roman"/>
        <family val="1"/>
        <charset val="238"/>
      </rPr>
      <t xml:space="preserve">Oferuję wykonanie dostawy, będącej przedmiotem zamówienia </t>
    </r>
    <r>
      <rPr>
        <b/>
        <u/>
        <sz val="10.5"/>
        <color theme="1"/>
        <rFont val="Times New Roman"/>
        <family val="1"/>
        <charset val="238"/>
      </rPr>
      <t>ZA CENĘ</t>
    </r>
    <r>
      <rPr>
        <b/>
        <sz val="10.5"/>
        <color theme="1"/>
        <rFont val="Times New Roman"/>
        <family val="1"/>
        <charset val="238"/>
      </rPr>
      <t>:</t>
    </r>
  </si>
  <si>
    <r>
      <t>2.</t>
    </r>
    <r>
      <rPr>
        <b/>
        <sz val="10.5"/>
        <color theme="1"/>
        <rFont val="Times New Roman"/>
        <family val="1"/>
        <charset val="238"/>
      </rPr>
      <t xml:space="preserve"> CZAS KONIECZNY NA WYMIANĘ LUB UZUPEŁNIENIE TOWARU: </t>
    </r>
  </si>
  <si>
    <r>
      <t>3.</t>
    </r>
    <r>
      <rPr>
        <b/>
        <sz val="10.5"/>
        <color theme="1"/>
        <rFont val="Times New Roman"/>
        <family val="1"/>
        <charset val="238"/>
      </rPr>
      <t xml:space="preserve"> Jednocześnie informuję, że:</t>
    </r>
  </si>
  <si>
    <r>
      <t xml:space="preserve">- przewiduję/ nie przewiduję* udział/u w realizacji zamówienia następujących podwykonawców </t>
    </r>
    <r>
      <rPr>
        <i/>
        <sz val="10.5"/>
        <color theme="1"/>
        <rFont val="Times New Roman"/>
        <family val="1"/>
        <charset val="238"/>
      </rPr>
      <t>(podać firmy oraz części zamówienia, dla których podwykonawcy będą realizować zamówienie)</t>
    </r>
    <r>
      <rPr>
        <sz val="10.5"/>
        <color theme="1"/>
        <rFont val="Times New Roman"/>
        <family val="1"/>
        <charset val="238"/>
      </rPr>
      <t>:</t>
    </r>
  </si>
  <si>
    <t>Część (zakres) zamówienia</t>
  </si>
  <si>
    <t>Firma (nazwa) podwykonawcy (o ile jest znana)</t>
  </si>
  <si>
    <t>należy wypełnić, jeżeli Wykonawca przewiduje udział podwykonawców</t>
  </si>
  <si>
    <t>C. OŚWIADCZENIA:</t>
  </si>
  <si>
    <t xml:space="preserve">Dla celów statystycznych Zamawiający prosi o podanie informacji o statusie Wykonawcy. </t>
  </si>
  <si>
    <t>(zaznaczyć właściwą opcję)</t>
  </si>
  <si>
    <t>Mikroprzedsiębiorstwo</t>
  </si>
  <si>
    <t>Małe przedsiębiorstwo</t>
  </si>
  <si>
    <t>Średnie przedsiębiorstwo</t>
  </si>
  <si>
    <t>Inne</t>
  </si>
  <si>
    <r>
      <t xml:space="preserve">UWAGA! </t>
    </r>
    <r>
      <rPr>
        <sz val="10.5"/>
        <color rgb="FFFF0000"/>
        <rFont val="Times New Roman"/>
        <family val="1"/>
        <charset val="238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</si>
  <si>
    <t xml:space="preserve">*niepotrzebne skreślić </t>
  </si>
  <si>
    <t xml:space="preserve">Załącznik nr 1.2 do SWZ </t>
  </si>
  <si>
    <t>CZĘŚĆ II – Mięso zwierząt rzeźnych oraz wędlin</t>
  </si>
  <si>
    <t>Antrykot  z kością</t>
  </si>
  <si>
    <t>Boczek surowy, wędzony bez kości</t>
  </si>
  <si>
    <t>Karkówka bez kości</t>
  </si>
  <si>
    <t>Kiełbasa dębicka</t>
  </si>
  <si>
    <t>Kiełbasa krakowska parzona</t>
  </si>
  <si>
    <t>Kiełbasa krakowska sucha</t>
  </si>
  <si>
    <t>(min 60% zawartość mięsa)</t>
  </si>
  <si>
    <t>Kiełbasa piwna</t>
  </si>
  <si>
    <t>Kiełbasa szynkowa</t>
  </si>
  <si>
    <t>Kiełbasa tatrzańska</t>
  </si>
  <si>
    <t>Kiełbasa toruńska</t>
  </si>
  <si>
    <t>Kiełbasa zwyczajna</t>
  </si>
  <si>
    <t>Kiełbasa żywiecka</t>
  </si>
  <si>
    <t>Łopatka bez kości</t>
  </si>
  <si>
    <t>Mielonka królewiecka/królewska</t>
  </si>
  <si>
    <t>Pachwina wędzona</t>
  </si>
  <si>
    <t xml:space="preserve">Parówki cienkie </t>
  </si>
  <si>
    <t>wieprzowe (min. 90% zawartość mięsa)</t>
  </si>
  <si>
    <t>Parówki cienkie w jelicie naturalnym</t>
  </si>
  <si>
    <t>(min 90% zawartość mięsa)</t>
  </si>
  <si>
    <t>Pasztet zapiekany</t>
  </si>
  <si>
    <t>Polędwica łososiowa</t>
  </si>
  <si>
    <t>Polędwica sopocka</t>
  </si>
  <si>
    <t>Salami</t>
  </si>
  <si>
    <t>Schab bez kości</t>
  </si>
  <si>
    <t>Szynka</t>
  </si>
  <si>
    <t>mięso, kulka</t>
  </si>
  <si>
    <t>Szynka konserwowa</t>
  </si>
  <si>
    <t>Szynka krucha</t>
  </si>
  <si>
    <t>zawartość mięsa min. 80%</t>
  </si>
  <si>
    <t>Szynka wieprzowa gotowana</t>
  </si>
  <si>
    <t>Wędlina schab w przyprawach</t>
  </si>
  <si>
    <t>parzony</t>
  </si>
  <si>
    <t>Żeberka</t>
  </si>
  <si>
    <t>trójkąty, mięso świeże</t>
  </si>
  <si>
    <t>Rodzaj przedsiębiorstwa</t>
  </si>
  <si>
    <t>Zatrudnienie</t>
  </si>
  <si>
    <t>Obrót roczny</t>
  </si>
  <si>
    <t>Suma bilansowa</t>
  </si>
  <si>
    <t>mikroprzedsiębiorstwo</t>
  </si>
  <si>
    <t>mniej, niż 10 osób</t>
  </si>
  <si>
    <t>mniej, niż 2 mln Euro</t>
  </si>
  <si>
    <t>małe przedsiębiorstwo</t>
  </si>
  <si>
    <t>mniej, niż 50 osób</t>
  </si>
  <si>
    <t>mniej, niż 10 mln Euro</t>
  </si>
  <si>
    <t>średnie przedsiębiorstwo</t>
  </si>
  <si>
    <t>mniej, niż 250 osób</t>
  </si>
  <si>
    <t>mniej, niż 50 mln Euro</t>
  </si>
  <si>
    <t>mniej, niż 43 mln Euro</t>
  </si>
  <si>
    <t xml:space="preserve">inne </t>
  </si>
  <si>
    <t>powyżej 250 osób</t>
  </si>
  <si>
    <t>powyżej 50 mln Euro</t>
  </si>
  <si>
    <t>powyżej 43 mln Euro</t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</si>
  <si>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Uważam się</t>
    </r>
    <r>
      <rPr>
        <sz val="10.5"/>
        <color theme="1"/>
        <rFont val="Times New Roman"/>
        <family val="1"/>
        <charset val="238"/>
      </rPr>
      <t xml:space="preserve"> za związanym niniejszą ofertą na czas wskazany w Specyfikacji Warunków Zamówienia.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</si>
  <si>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Calibri Light"/>
        <family val="2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Akceptuję</t>
    </r>
    <r>
      <rPr>
        <sz val="10.5"/>
        <color theme="1"/>
        <rFont val="Times New Roman"/>
        <family val="1"/>
        <charset val="238"/>
      </rPr>
      <t xml:space="preserve"> 21 dniowy termin płatności za faktury liczony od daty dostarczenia prawidłowo wystawionej faktury do siedziby Zamawiającego.</t>
    </r>
  </si>
  <si>
    <r>
      <t xml:space="preserve">1) </t>
    </r>
    <r>
      <rPr>
        <sz val="7"/>
        <color theme="1"/>
        <rFont val="Times New Roman"/>
        <family val="1"/>
        <charset val="238"/>
      </rPr>
      <t xml:space="preserve">rozporządzenie Parlamentu Europejskiego i Rady (UE) 2016/679 z dnia 27 kwietnia 2016 r. w sprawie ochrony osób fizycznych w związku z przetwarzaniem danych osobowych                              i w sprawie swobodnego przepływu takich danych oraz uchylenia dyrektywy 95/46/WE (ogólne rozporządzenie o ochronie danych) (Dz. Urz. UE L 119 z 04.05.2016, str. 1). </t>
    </r>
  </si>
  <si>
    <r>
      <t>2)</t>
    </r>
    <r>
      <rPr>
        <sz val="7"/>
        <color theme="1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    do art. 13 ust. 4 lub art. 14 ust. 5 RODO treści oświadczenia wykonawca nie składa (w przypadku, gdy treść oświadczenia nie dotyczy Wykonawcy, oświadczenie należy przekreślić). 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</si>
  <si>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zapoznałem się ze Specyfikacją Warunków Zamówienia i nie wnoszę do niej zastrzeżeń oraz, że zdobyłem konieczne informacje do przygotowania oferty, a także podpiszę umowę zgodnie ze wzorem stanowiącym załącznik                  do niniejszej specyfikacji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</si>
  <si>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</t>
    </r>
    <r>
      <rPr>
        <sz val="10.5"/>
        <color theme="1"/>
        <rFont val="Times New Roman"/>
        <family val="1"/>
        <charset val="238"/>
      </rPr>
      <t>, że zamówienie zostanie zrealizowane w terminach i na zasadach określonych w SWZ oraz we wzorze umowy.</t>
    </r>
  </si>
  <si>
    <r>
      <t xml:space="preserve">Przystępując do postępowania o udzielenie zamówienia publicznego prowadzonego </t>
    </r>
    <r>
      <rPr>
        <b/>
        <sz val="10.5"/>
        <color theme="1"/>
        <rFont val="Times New Roman"/>
        <family val="1"/>
        <charset val="238"/>
      </rPr>
      <t>w trybie podstawowym</t>
    </r>
    <r>
      <rPr>
        <sz val="10.5"/>
        <color theme="1"/>
        <rFont val="Times New Roman"/>
        <family val="1"/>
        <charset val="238"/>
      </rPr>
      <t xml:space="preserve"> zgodnie z ustawą      z dnia 11 września 2019 r. Prawo zamówień publicznych p.n.: </t>
    </r>
    <r>
      <rPr>
        <b/>
        <sz val="10.5"/>
        <color theme="1"/>
        <rFont val="Times New Roman"/>
        <family val="1"/>
        <charset val="238"/>
      </rPr>
      <t>Sukcesywna dostawa artykułów żywnościowych                  dla Kujawsko-Pomorskiego Centrum Kształcenia Zawodowego w Bydgoszczy</t>
    </r>
  </si>
  <si>
    <r>
      <rPr>
        <sz val="10.5"/>
        <color theme="1"/>
        <rFont val="Calibri"/>
        <family val="2"/>
        <charset val="238"/>
      </rPr>
      <t>•</t>
    </r>
    <r>
      <rPr>
        <sz val="7"/>
        <color theme="1"/>
        <rFont val="Times New Roman"/>
        <family val="1"/>
        <charset val="238"/>
      </rPr>
      <t xml:space="preserve">  </t>
    </r>
    <r>
      <rPr>
        <b/>
        <sz val="10.5"/>
        <color theme="1"/>
        <rFont val="Times New Roman"/>
        <family val="1"/>
        <charset val="238"/>
      </rPr>
      <t>Oświadczam,</t>
    </r>
    <r>
      <rPr>
        <sz val="10.5"/>
        <color theme="1"/>
        <rFont val="Times New Roman"/>
        <family val="1"/>
        <charset val="238"/>
      </rPr>
      <t xml:space="preserve"> że wypełniłem obowiązki informacyjne przewidziane w art. 13 lub art. 14 RODO</t>
    </r>
    <r>
      <rPr>
        <vertAlign val="superscript"/>
        <sz val="10.5"/>
        <color theme="1"/>
        <rFont val="Times New Roman"/>
        <family val="1"/>
        <charset val="238"/>
      </rPr>
      <t>1)</t>
    </r>
    <r>
      <rPr>
        <sz val="10.5"/>
        <color theme="1"/>
        <rFont val="Times New Roman"/>
        <family val="1"/>
        <charset val="238"/>
      </rPr>
      <t xml:space="preserve"> wobec osób fizycznych,     od których dane osobowe bezpośrednio lub pośrednio pozyskałem w celu ubiegania się o udzielenie zamówienia publicznego       w niniejszym postępowaniu.</t>
    </r>
    <r>
      <rPr>
        <vertAlign val="superscript"/>
        <sz val="10.5"/>
        <color theme="1"/>
        <rFont val="Times New Roman"/>
        <family val="1"/>
        <charset val="238"/>
      </rPr>
      <t>2)</t>
    </r>
  </si>
  <si>
    <t>Kości wędzone</t>
  </si>
  <si>
    <t>Boczek świeży</t>
  </si>
  <si>
    <t>Kiełbasa śląska</t>
  </si>
  <si>
    <t>Pasztet z borowikami</t>
  </si>
  <si>
    <t>(Należy podać konkretną ilość godzin, jednak nie dłużej niż 3,5 godziny z uwzględnieniem kryterium oceny ofert podanych        w rozdziale XV. SWZ).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</si>
</sst>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10.5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.5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0.5"/>
      <color theme="1"/>
      <name val="Symbol"/>
      <family val="1"/>
      <charset val="2"/>
    </font>
    <font>
      <strike/>
      <sz val="10.5"/>
      <color theme="1"/>
      <name val="Symbol"/>
      <family val="1"/>
      <charset val="2"/>
    </font>
    <font>
      <vertAlign val="superscript"/>
      <sz val="10.5"/>
      <color theme="1"/>
      <name val="Times New Roman"/>
      <family val="1"/>
      <charset val="238"/>
    </font>
    <font>
      <vertAlign val="superscript"/>
      <sz val="7"/>
      <color theme="1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0.5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.5"/>
      <color theme="1"/>
      <name val="Calibri"/>
      <family val="2"/>
      <charset val="238"/>
    </font>
    <font>
      <sz val="10.5"/>
      <color theme="1"/>
      <name val="Calibri Light"/>
      <family val="2"/>
      <charset val="238"/>
    </font>
    <font>
      <sz val="7"/>
      <color theme="1"/>
      <name val="Calibri Light"/>
      <family val="2"/>
      <charset val="238"/>
    </font>
    <font>
      <sz val="10.5"/>
      <color theme="1"/>
      <name val="Symbo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justify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98</xdr:row>
          <xdr:rowOff>0</xdr:rowOff>
        </xdr:from>
        <xdr:to>
          <xdr:col>2</xdr:col>
          <xdr:colOff>323850</xdr:colOff>
          <xdr:row>99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99</xdr:row>
          <xdr:rowOff>0</xdr:rowOff>
        </xdr:from>
        <xdr:to>
          <xdr:col>2</xdr:col>
          <xdr:colOff>323850</xdr:colOff>
          <xdr:row>100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100</xdr:row>
          <xdr:rowOff>0</xdr:rowOff>
        </xdr:from>
        <xdr:to>
          <xdr:col>2</xdr:col>
          <xdr:colOff>323850</xdr:colOff>
          <xdr:row>101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101</xdr:row>
          <xdr:rowOff>0</xdr:rowOff>
        </xdr:from>
        <xdr:to>
          <xdr:col>2</xdr:col>
          <xdr:colOff>323850</xdr:colOff>
          <xdr:row>102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1"/>
  <sheetViews>
    <sheetView showGridLines="0" tabSelected="1" view="pageLayout" topLeftCell="A32" zoomScaleNormal="82" zoomScaleSheetLayoutView="100" workbookViewId="0">
      <selection activeCell="G42" sqref="G42"/>
    </sheetView>
  </sheetViews>
  <sheetFormatPr defaultRowHeight="21.75" customHeight="1" x14ac:dyDescent="0.25"/>
  <cols>
    <col min="1" max="1" width="4.28515625" style="1" customWidth="1"/>
    <col min="2" max="2" width="13.28515625" style="1" customWidth="1"/>
    <col min="3" max="3" width="12.28515625" style="1" customWidth="1"/>
    <col min="4" max="4" width="4.85546875" style="1" customWidth="1"/>
    <col min="5" max="5" width="6" style="1" customWidth="1"/>
    <col min="6" max="6" width="6.140625" style="1" customWidth="1"/>
    <col min="7" max="7" width="12" style="1" customWidth="1"/>
    <col min="8" max="8" width="6.7109375" style="1" customWidth="1"/>
    <col min="9" max="9" width="10" style="1" customWidth="1"/>
    <col min="10" max="10" width="12.5703125" style="1" customWidth="1"/>
    <col min="11" max="11" width="9.42578125" style="1" customWidth="1"/>
    <col min="12" max="16384" width="9.140625" style="1"/>
  </cols>
  <sheetData>
    <row r="1" spans="1:11" ht="21.75" customHeight="1" x14ac:dyDescent="0.25">
      <c r="A1" s="23" t="s">
        <v>60</v>
      </c>
    </row>
    <row r="2" spans="1:11" ht="21.75" customHeight="1" x14ac:dyDescent="0.25">
      <c r="A2" s="23"/>
    </row>
    <row r="3" spans="1:11" ht="21.75" customHeight="1" x14ac:dyDescent="0.25">
      <c r="A3" s="23"/>
    </row>
    <row r="4" spans="1:11" ht="21.75" customHeight="1" x14ac:dyDescent="0.25">
      <c r="A4" s="23"/>
    </row>
    <row r="5" spans="1:11" ht="21.75" customHeight="1" x14ac:dyDescent="0.25">
      <c r="A5" s="23"/>
    </row>
    <row r="7" spans="1:11" ht="21.75" customHeight="1" x14ac:dyDescent="0.25">
      <c r="A7" s="50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8" spans="1:11" ht="21.75" customHeight="1" x14ac:dyDescent="0.25">
      <c r="A8" s="10" t="s">
        <v>30</v>
      </c>
      <c r="B8"/>
      <c r="C8"/>
    </row>
    <row r="9" spans="1:11" ht="21.75" customHeight="1" x14ac:dyDescent="0.25">
      <c r="A9" s="11" t="s">
        <v>31</v>
      </c>
      <c r="B9"/>
      <c r="C9"/>
    </row>
    <row r="10" spans="1:11" ht="21.75" customHeight="1" x14ac:dyDescent="0.2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4"/>
    </row>
    <row r="11" spans="1:11" ht="21.75" customHeight="1" x14ac:dyDescent="0.25">
      <c r="A11" s="11" t="s">
        <v>32</v>
      </c>
      <c r="B11"/>
      <c r="C11"/>
    </row>
    <row r="12" spans="1:11" ht="21.75" customHeight="1" x14ac:dyDescent="0.25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</row>
    <row r="13" spans="1:11" ht="21.75" customHeight="1" x14ac:dyDescent="0.25">
      <c r="A13" s="11" t="s">
        <v>33</v>
      </c>
      <c r="B13"/>
      <c r="C13"/>
    </row>
    <row r="14" spans="1:11" ht="21.75" customHeight="1" x14ac:dyDescent="0.2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</row>
    <row r="15" spans="1:11" ht="21.75" customHeight="1" x14ac:dyDescent="0.25">
      <c r="A15" s="11" t="s">
        <v>34</v>
      </c>
      <c r="B15"/>
      <c r="C15"/>
    </row>
    <row r="16" spans="1:11" ht="21.75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4"/>
    </row>
    <row r="17" spans="1:11" ht="21.75" customHeight="1" x14ac:dyDescent="0.25">
      <c r="A17" s="11" t="s">
        <v>35</v>
      </c>
      <c r="B17"/>
      <c r="C17"/>
    </row>
    <row r="18" spans="1:11" ht="21.75" customHeight="1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</row>
    <row r="19" spans="1:11" ht="21.75" customHeight="1" x14ac:dyDescent="0.25">
      <c r="A19" s="12" t="s">
        <v>36</v>
      </c>
      <c r="B19"/>
      <c r="C19"/>
    </row>
    <row r="20" spans="1:11" ht="21.75" customHeight="1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4"/>
    </row>
    <row r="21" spans="1:11" ht="21.75" customHeight="1" x14ac:dyDescent="0.25">
      <c r="A21" s="13"/>
      <c r="B21"/>
      <c r="C21"/>
    </row>
    <row r="22" spans="1:11" ht="21.75" customHeight="1" x14ac:dyDescent="0.25">
      <c r="A22" s="51" t="s">
        <v>37</v>
      </c>
      <c r="B22" s="51"/>
      <c r="C22" s="51"/>
    </row>
    <row r="23" spans="1:11" ht="21.75" customHeight="1" x14ac:dyDescent="0.25">
      <c r="A23" s="33" t="s">
        <v>38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21.75" customHeight="1" x14ac:dyDescent="0.25">
      <c r="A24" s="14" t="s">
        <v>39</v>
      </c>
      <c r="B24" s="14"/>
      <c r="C24" s="14"/>
    </row>
    <row r="25" spans="1:11" ht="21.75" customHeight="1" x14ac:dyDescent="0.25">
      <c r="A25" s="9" t="s">
        <v>0</v>
      </c>
      <c r="B25" s="55" t="s">
        <v>40</v>
      </c>
      <c r="C25" s="56"/>
      <c r="D25" s="57"/>
      <c r="E25" s="55" t="s">
        <v>41</v>
      </c>
      <c r="F25" s="56"/>
      <c r="G25" s="56"/>
      <c r="H25" s="56"/>
      <c r="I25" s="56"/>
      <c r="J25" s="56"/>
      <c r="K25" s="57"/>
    </row>
    <row r="26" spans="1:11" ht="21.75" customHeight="1" x14ac:dyDescent="0.25">
      <c r="A26" s="15" t="s">
        <v>6</v>
      </c>
      <c r="B26" s="52"/>
      <c r="C26" s="53"/>
      <c r="D26" s="54"/>
      <c r="E26" s="52"/>
      <c r="F26" s="53"/>
      <c r="G26" s="53"/>
      <c r="H26" s="53"/>
      <c r="I26" s="53"/>
      <c r="J26" s="53"/>
      <c r="K26" s="54"/>
    </row>
    <row r="27" spans="1:11" ht="21.75" customHeight="1" x14ac:dyDescent="0.25">
      <c r="A27" s="15" t="s">
        <v>7</v>
      </c>
      <c r="B27" s="52"/>
      <c r="C27" s="53"/>
      <c r="D27" s="54"/>
      <c r="E27" s="52"/>
      <c r="F27" s="53"/>
      <c r="G27" s="53"/>
      <c r="H27" s="53"/>
      <c r="I27" s="53"/>
      <c r="J27" s="53"/>
      <c r="K27" s="54"/>
    </row>
    <row r="28" spans="1:11" ht="21.75" customHeight="1" x14ac:dyDescent="0.25">
      <c r="A28" s="15" t="s">
        <v>8</v>
      </c>
      <c r="B28" s="52"/>
      <c r="C28" s="53"/>
      <c r="D28" s="54"/>
      <c r="E28" s="52"/>
      <c r="F28" s="53"/>
      <c r="G28" s="53"/>
      <c r="H28" s="53"/>
      <c r="I28" s="53"/>
      <c r="J28" s="53"/>
      <c r="K28" s="54"/>
    </row>
    <row r="29" spans="1:11" ht="21.75" customHeight="1" x14ac:dyDescent="0.25">
      <c r="A29" s="58" t="s">
        <v>42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</row>
    <row r="30" spans="1:11" ht="12.75" customHeight="1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</row>
    <row r="31" spans="1:11" ht="23.25" customHeight="1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ht="21.75" customHeight="1" x14ac:dyDescent="0.25">
      <c r="A32" s="16" t="s">
        <v>43</v>
      </c>
    </row>
    <row r="33" spans="1:11" ht="51" customHeight="1" x14ac:dyDescent="0.25">
      <c r="A33" s="46" t="s">
        <v>121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21.75" customHeight="1" x14ac:dyDescent="0.25">
      <c r="A34" s="51" t="s">
        <v>61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1" ht="21.75" customHeight="1" x14ac:dyDescent="0.25">
      <c r="B35" s="33" t="s">
        <v>44</v>
      </c>
      <c r="C35" s="33"/>
      <c r="D35" s="33"/>
      <c r="E35" s="33"/>
      <c r="F35" s="33"/>
      <c r="G35" s="33"/>
      <c r="H35" s="33"/>
      <c r="I35" s="33"/>
      <c r="J35" s="33"/>
      <c r="K35" s="33"/>
    </row>
    <row r="37" spans="1:11" ht="30" customHeight="1" x14ac:dyDescent="0.25">
      <c r="A37" s="60" t="s">
        <v>0</v>
      </c>
      <c r="B37" s="60" t="s">
        <v>1</v>
      </c>
      <c r="C37" s="62" t="s">
        <v>2</v>
      </c>
      <c r="D37" s="60" t="s">
        <v>3</v>
      </c>
      <c r="E37" s="60" t="s">
        <v>4</v>
      </c>
      <c r="F37" s="60" t="s">
        <v>22</v>
      </c>
      <c r="G37" s="60" t="s">
        <v>24</v>
      </c>
      <c r="H37" s="60" t="s">
        <v>23</v>
      </c>
      <c r="I37" s="60" t="s">
        <v>25</v>
      </c>
      <c r="J37" s="60" t="s">
        <v>26</v>
      </c>
      <c r="K37" s="64" t="s">
        <v>5</v>
      </c>
    </row>
    <row r="38" spans="1:11" ht="26.25" customHeight="1" x14ac:dyDescent="0.25">
      <c r="A38" s="60"/>
      <c r="B38" s="60"/>
      <c r="C38" s="63"/>
      <c r="D38" s="60"/>
      <c r="E38" s="60"/>
      <c r="F38" s="60"/>
      <c r="G38" s="60"/>
      <c r="H38" s="60"/>
      <c r="I38" s="60"/>
      <c r="J38" s="60"/>
      <c r="K38" s="65"/>
    </row>
    <row r="39" spans="1:11" ht="21.75" customHeight="1" x14ac:dyDescent="0.25">
      <c r="A39" s="2" t="s">
        <v>6</v>
      </c>
      <c r="B39" s="2" t="s">
        <v>7</v>
      </c>
      <c r="C39" s="2" t="s">
        <v>8</v>
      </c>
      <c r="D39" s="2" t="s">
        <v>9</v>
      </c>
      <c r="E39" s="2" t="s">
        <v>10</v>
      </c>
      <c r="F39" s="2" t="s">
        <v>11</v>
      </c>
      <c r="G39" s="2" t="s">
        <v>12</v>
      </c>
      <c r="H39" s="2" t="s">
        <v>13</v>
      </c>
      <c r="I39" s="2" t="s">
        <v>14</v>
      </c>
      <c r="J39" s="2" t="s">
        <v>15</v>
      </c>
      <c r="K39" s="2" t="s">
        <v>16</v>
      </c>
    </row>
    <row r="40" spans="1:11" ht="22.5" x14ac:dyDescent="0.25">
      <c r="A40" s="3">
        <v>1</v>
      </c>
      <c r="B40" s="4" t="s">
        <v>62</v>
      </c>
      <c r="C40" s="3"/>
      <c r="D40" s="3" t="s">
        <v>17</v>
      </c>
      <c r="E40" s="5">
        <v>30</v>
      </c>
      <c r="F40" s="6"/>
      <c r="G40" s="7" t="str">
        <f>IF(F40="","",E40*F40)</f>
        <v/>
      </c>
      <c r="H40" s="6"/>
      <c r="I40" s="3" t="str">
        <f>IF(H40="","",F40+F40*H40/100)</f>
        <v/>
      </c>
      <c r="J40" s="7" t="str">
        <f>IF(H40="","",E40*I40)</f>
        <v/>
      </c>
      <c r="K40" s="81"/>
    </row>
    <row r="41" spans="1:11" ht="22.5" x14ac:dyDescent="0.25">
      <c r="A41" s="3">
        <v>2</v>
      </c>
      <c r="B41" s="4" t="s">
        <v>63</v>
      </c>
      <c r="C41" s="3"/>
      <c r="D41" s="3" t="s">
        <v>17</v>
      </c>
      <c r="E41" s="5">
        <v>50</v>
      </c>
      <c r="F41" s="6"/>
      <c r="G41" s="7" t="str">
        <f t="shared" ref="G41:G71" si="0">IF(F41="","",E41*F41)</f>
        <v/>
      </c>
      <c r="H41" s="6"/>
      <c r="I41" s="3" t="str">
        <f t="shared" ref="I41:I71" si="1">IF(H41="","",F41+F41*H41/100)</f>
        <v/>
      </c>
      <c r="J41" s="7" t="str">
        <f t="shared" ref="J41:J71" si="2">IF(H41="","",E41*I41)</f>
        <v/>
      </c>
      <c r="K41" s="81"/>
    </row>
    <row r="42" spans="1:11" ht="22.5" x14ac:dyDescent="0.25">
      <c r="A42" s="3">
        <v>3</v>
      </c>
      <c r="B42" s="4" t="s">
        <v>64</v>
      </c>
      <c r="C42" s="3"/>
      <c r="D42" s="3" t="s">
        <v>17</v>
      </c>
      <c r="E42" s="5">
        <v>700</v>
      </c>
      <c r="F42" s="6"/>
      <c r="G42" s="7" t="str">
        <f t="shared" si="0"/>
        <v/>
      </c>
      <c r="H42" s="6"/>
      <c r="I42" s="3" t="str">
        <f t="shared" si="1"/>
        <v/>
      </c>
      <c r="J42" s="7" t="str">
        <f t="shared" si="2"/>
        <v/>
      </c>
      <c r="K42" s="81"/>
    </row>
    <row r="43" spans="1:11" ht="15" x14ac:dyDescent="0.25">
      <c r="A43" s="3">
        <v>4</v>
      </c>
      <c r="B43" s="4" t="s">
        <v>123</v>
      </c>
      <c r="C43" s="3"/>
      <c r="D43" s="3" t="s">
        <v>17</v>
      </c>
      <c r="E43" s="5">
        <v>50</v>
      </c>
      <c r="F43" s="6"/>
      <c r="G43" s="7" t="str">
        <f t="shared" si="0"/>
        <v/>
      </c>
      <c r="H43" s="6"/>
      <c r="I43" s="3" t="str">
        <f t="shared" si="1"/>
        <v/>
      </c>
      <c r="J43" s="7" t="str">
        <f t="shared" si="2"/>
        <v/>
      </c>
      <c r="K43" s="81"/>
    </row>
    <row r="44" spans="1:11" ht="15" x14ac:dyDescent="0.25">
      <c r="A44" s="3">
        <v>5</v>
      </c>
      <c r="B44" s="4" t="s">
        <v>65</v>
      </c>
      <c r="C44" s="3"/>
      <c r="D44" s="3" t="s">
        <v>17</v>
      </c>
      <c r="E44" s="5">
        <v>130</v>
      </c>
      <c r="F44" s="6"/>
      <c r="G44" s="7" t="str">
        <f t="shared" si="0"/>
        <v/>
      </c>
      <c r="H44" s="6"/>
      <c r="I44" s="3" t="str">
        <f t="shared" si="1"/>
        <v/>
      </c>
      <c r="J44" s="7" t="str">
        <f t="shared" si="2"/>
        <v/>
      </c>
      <c r="K44" s="81"/>
    </row>
    <row r="45" spans="1:11" ht="33.75" x14ac:dyDescent="0.25">
      <c r="A45" s="3">
        <v>6</v>
      </c>
      <c r="B45" s="4" t="s">
        <v>66</v>
      </c>
      <c r="C45" s="3"/>
      <c r="D45" s="3" t="s">
        <v>17</v>
      </c>
      <c r="E45" s="5">
        <v>130</v>
      </c>
      <c r="F45" s="6"/>
      <c r="G45" s="7" t="str">
        <f t="shared" si="0"/>
        <v/>
      </c>
      <c r="H45" s="6"/>
      <c r="I45" s="3" t="str">
        <f t="shared" si="1"/>
        <v/>
      </c>
      <c r="J45" s="7" t="str">
        <f t="shared" si="2"/>
        <v/>
      </c>
      <c r="K45" s="81"/>
    </row>
    <row r="46" spans="1:11" ht="22.5" x14ac:dyDescent="0.25">
      <c r="A46" s="3">
        <v>7</v>
      </c>
      <c r="B46" s="4" t="s">
        <v>67</v>
      </c>
      <c r="C46" s="3"/>
      <c r="D46" s="3" t="s">
        <v>17</v>
      </c>
      <c r="E46" s="5">
        <v>150</v>
      </c>
      <c r="F46" s="6"/>
      <c r="G46" s="7" t="str">
        <f t="shared" si="0"/>
        <v/>
      </c>
      <c r="H46" s="6"/>
      <c r="I46" s="3" t="str">
        <f t="shared" si="1"/>
        <v/>
      </c>
      <c r="J46" s="7" t="str">
        <f t="shared" si="2"/>
        <v/>
      </c>
      <c r="K46" s="81"/>
    </row>
    <row r="47" spans="1:11" ht="22.5" x14ac:dyDescent="0.25">
      <c r="A47" s="3">
        <v>8</v>
      </c>
      <c r="B47" s="4" t="s">
        <v>124</v>
      </c>
      <c r="C47" s="3" t="s">
        <v>68</v>
      </c>
      <c r="D47" s="3" t="s">
        <v>17</v>
      </c>
      <c r="E47" s="5">
        <v>50</v>
      </c>
      <c r="F47" s="6"/>
      <c r="G47" s="7" t="str">
        <f t="shared" si="0"/>
        <v/>
      </c>
      <c r="H47" s="6"/>
      <c r="I47" s="3" t="str">
        <f t="shared" si="1"/>
        <v/>
      </c>
      <c r="J47" s="7" t="str">
        <f t="shared" si="2"/>
        <v/>
      </c>
      <c r="K47" s="81"/>
    </row>
    <row r="48" spans="1:11" ht="15" x14ac:dyDescent="0.25">
      <c r="A48" s="3">
        <v>9</v>
      </c>
      <c r="B48" s="4" t="s">
        <v>69</v>
      </c>
      <c r="C48" s="3"/>
      <c r="D48" s="3" t="s">
        <v>17</v>
      </c>
      <c r="E48" s="5">
        <v>150</v>
      </c>
      <c r="F48" s="6"/>
      <c r="G48" s="7" t="str">
        <f t="shared" si="0"/>
        <v/>
      </c>
      <c r="H48" s="6"/>
      <c r="I48" s="3" t="str">
        <f t="shared" si="1"/>
        <v/>
      </c>
      <c r="J48" s="7" t="str">
        <f t="shared" si="2"/>
        <v/>
      </c>
      <c r="K48" s="81"/>
    </row>
    <row r="49" spans="1:11" ht="22.5" x14ac:dyDescent="0.25">
      <c r="A49" s="3">
        <v>10</v>
      </c>
      <c r="B49" s="4" t="s">
        <v>70</v>
      </c>
      <c r="C49" s="3"/>
      <c r="D49" s="3" t="s">
        <v>17</v>
      </c>
      <c r="E49" s="5">
        <v>300</v>
      </c>
      <c r="F49" s="6"/>
      <c r="G49" s="7" t="str">
        <f t="shared" si="0"/>
        <v/>
      </c>
      <c r="H49" s="6"/>
      <c r="I49" s="3" t="str">
        <f t="shared" si="1"/>
        <v/>
      </c>
      <c r="J49" s="7" t="str">
        <f t="shared" si="2"/>
        <v/>
      </c>
      <c r="K49" s="81"/>
    </row>
    <row r="50" spans="1:11" ht="22.5" x14ac:dyDescent="0.25">
      <c r="A50" s="3">
        <v>11</v>
      </c>
      <c r="B50" s="4" t="s">
        <v>71</v>
      </c>
      <c r="C50" s="3"/>
      <c r="D50" s="3" t="s">
        <v>17</v>
      </c>
      <c r="E50" s="5">
        <v>100</v>
      </c>
      <c r="F50" s="6"/>
      <c r="G50" s="7" t="str">
        <f t="shared" si="0"/>
        <v/>
      </c>
      <c r="H50" s="6"/>
      <c r="I50" s="3" t="str">
        <f t="shared" si="1"/>
        <v/>
      </c>
      <c r="J50" s="7" t="str">
        <f t="shared" si="2"/>
        <v/>
      </c>
      <c r="K50" s="81"/>
    </row>
    <row r="51" spans="1:11" ht="15" x14ac:dyDescent="0.25">
      <c r="A51" s="3">
        <v>12</v>
      </c>
      <c r="B51" s="4" t="s">
        <v>72</v>
      </c>
      <c r="C51" s="3"/>
      <c r="D51" s="3" t="s">
        <v>17</v>
      </c>
      <c r="E51" s="5">
        <v>200</v>
      </c>
      <c r="F51" s="6"/>
      <c r="G51" s="7" t="str">
        <f t="shared" si="0"/>
        <v/>
      </c>
      <c r="H51" s="6"/>
      <c r="I51" s="3" t="str">
        <f t="shared" si="1"/>
        <v/>
      </c>
      <c r="J51" s="7" t="str">
        <f t="shared" si="2"/>
        <v/>
      </c>
      <c r="K51" s="81"/>
    </row>
    <row r="52" spans="1:11" ht="22.5" x14ac:dyDescent="0.25">
      <c r="A52" s="3">
        <v>13</v>
      </c>
      <c r="B52" s="4" t="s">
        <v>73</v>
      </c>
      <c r="C52" s="3"/>
      <c r="D52" s="3" t="s">
        <v>17</v>
      </c>
      <c r="E52" s="5">
        <v>190</v>
      </c>
      <c r="F52" s="6"/>
      <c r="G52" s="7" t="str">
        <f t="shared" si="0"/>
        <v/>
      </c>
      <c r="H52" s="6"/>
      <c r="I52" s="3" t="str">
        <f t="shared" si="1"/>
        <v/>
      </c>
      <c r="J52" s="7" t="str">
        <f t="shared" si="2"/>
        <v/>
      </c>
      <c r="K52" s="81"/>
    </row>
    <row r="53" spans="1:11" ht="15" x14ac:dyDescent="0.25">
      <c r="A53" s="3">
        <v>14</v>
      </c>
      <c r="B53" s="4" t="s">
        <v>74</v>
      </c>
      <c r="C53" s="3"/>
      <c r="D53" s="3" t="s">
        <v>17</v>
      </c>
      <c r="E53" s="5">
        <v>100</v>
      </c>
      <c r="F53" s="6"/>
      <c r="G53" s="7" t="str">
        <f t="shared" si="0"/>
        <v/>
      </c>
      <c r="H53" s="6"/>
      <c r="I53" s="3" t="str">
        <f t="shared" si="1"/>
        <v/>
      </c>
      <c r="J53" s="7" t="str">
        <f t="shared" si="2"/>
        <v/>
      </c>
      <c r="K53" s="81"/>
    </row>
    <row r="54" spans="1:11" ht="15" x14ac:dyDescent="0.25">
      <c r="A54" s="3">
        <v>15</v>
      </c>
      <c r="B54" s="4" t="s">
        <v>75</v>
      </c>
      <c r="C54" s="3"/>
      <c r="D54" s="3" t="s">
        <v>17</v>
      </c>
      <c r="E54" s="5">
        <v>1000</v>
      </c>
      <c r="F54" s="6"/>
      <c r="G54" s="7" t="str">
        <f t="shared" si="0"/>
        <v/>
      </c>
      <c r="H54" s="6"/>
      <c r="I54" s="3" t="str">
        <f t="shared" si="1"/>
        <v/>
      </c>
      <c r="J54" s="7" t="str">
        <f t="shared" si="2"/>
        <v/>
      </c>
      <c r="K54" s="81"/>
    </row>
    <row r="55" spans="1:11" ht="15" x14ac:dyDescent="0.25">
      <c r="A55" s="3">
        <v>16</v>
      </c>
      <c r="B55" s="4" t="s">
        <v>125</v>
      </c>
      <c r="C55" s="3"/>
      <c r="D55" s="3" t="s">
        <v>17</v>
      </c>
      <c r="E55" s="5">
        <v>100</v>
      </c>
      <c r="F55" s="6"/>
      <c r="G55" s="7" t="str">
        <f t="shared" si="0"/>
        <v/>
      </c>
      <c r="H55" s="6"/>
      <c r="I55" s="3" t="str">
        <f t="shared" si="1"/>
        <v/>
      </c>
      <c r="J55" s="7" t="str">
        <f t="shared" si="2"/>
        <v/>
      </c>
      <c r="K55" s="81"/>
    </row>
    <row r="56" spans="1:11" ht="33.75" x14ac:dyDescent="0.25">
      <c r="A56" s="3">
        <v>17</v>
      </c>
      <c r="B56" s="4" t="s">
        <v>76</v>
      </c>
      <c r="C56" s="3"/>
      <c r="D56" s="3" t="s">
        <v>17</v>
      </c>
      <c r="E56" s="5">
        <v>120</v>
      </c>
      <c r="F56" s="6"/>
      <c r="G56" s="7" t="str">
        <f t="shared" si="0"/>
        <v/>
      </c>
      <c r="H56" s="6"/>
      <c r="I56" s="3" t="str">
        <f t="shared" si="1"/>
        <v/>
      </c>
      <c r="J56" s="7" t="str">
        <f t="shared" si="2"/>
        <v/>
      </c>
      <c r="K56" s="81"/>
    </row>
    <row r="57" spans="1:11" ht="22.5" x14ac:dyDescent="0.25">
      <c r="A57" s="3">
        <v>18</v>
      </c>
      <c r="B57" s="4" t="s">
        <v>77</v>
      </c>
      <c r="C57" s="3"/>
      <c r="D57" s="3" t="s">
        <v>17</v>
      </c>
      <c r="E57" s="5">
        <v>90</v>
      </c>
      <c r="F57" s="6"/>
      <c r="G57" s="7" t="str">
        <f t="shared" si="0"/>
        <v/>
      </c>
      <c r="H57" s="6"/>
      <c r="I57" s="3" t="str">
        <f t="shared" si="1"/>
        <v/>
      </c>
      <c r="J57" s="7" t="str">
        <f t="shared" si="2"/>
        <v/>
      </c>
      <c r="K57" s="81"/>
    </row>
    <row r="58" spans="1:11" ht="33.75" x14ac:dyDescent="0.25">
      <c r="A58" s="3">
        <v>19</v>
      </c>
      <c r="B58" s="4" t="s">
        <v>78</v>
      </c>
      <c r="C58" s="3" t="s">
        <v>79</v>
      </c>
      <c r="D58" s="3" t="s">
        <v>17</v>
      </c>
      <c r="E58" s="5">
        <v>300</v>
      </c>
      <c r="F58" s="6"/>
      <c r="G58" s="7" t="str">
        <f t="shared" si="0"/>
        <v/>
      </c>
      <c r="H58" s="6"/>
      <c r="I58" s="3" t="str">
        <f t="shared" si="1"/>
        <v/>
      </c>
      <c r="J58" s="7" t="str">
        <f t="shared" si="2"/>
        <v/>
      </c>
      <c r="K58" s="81"/>
    </row>
    <row r="59" spans="1:11" ht="22.5" x14ac:dyDescent="0.25">
      <c r="A59" s="3">
        <v>20</v>
      </c>
      <c r="B59" s="4" t="s">
        <v>80</v>
      </c>
      <c r="C59" s="3" t="s">
        <v>81</v>
      </c>
      <c r="D59" s="3" t="s">
        <v>17</v>
      </c>
      <c r="E59" s="5">
        <v>100</v>
      </c>
      <c r="F59" s="6"/>
      <c r="G59" s="7" t="str">
        <f t="shared" si="0"/>
        <v/>
      </c>
      <c r="H59" s="6"/>
      <c r="I59" s="3" t="str">
        <f t="shared" si="1"/>
        <v/>
      </c>
      <c r="J59" s="7" t="str">
        <f t="shared" si="2"/>
        <v/>
      </c>
      <c r="K59" s="81"/>
    </row>
    <row r="60" spans="1:11" ht="15" x14ac:dyDescent="0.25">
      <c r="A60" s="3">
        <v>21</v>
      </c>
      <c r="B60" s="4" t="s">
        <v>82</v>
      </c>
      <c r="C60" s="3"/>
      <c r="D60" s="3" t="s">
        <v>17</v>
      </c>
      <c r="E60" s="5">
        <v>90</v>
      </c>
      <c r="F60" s="6"/>
      <c r="G60" s="7" t="str">
        <f t="shared" si="0"/>
        <v/>
      </c>
      <c r="H60" s="6"/>
      <c r="I60" s="3" t="str">
        <f t="shared" si="1"/>
        <v/>
      </c>
      <c r="J60" s="7" t="str">
        <f t="shared" si="2"/>
        <v/>
      </c>
      <c r="K60" s="81"/>
    </row>
    <row r="61" spans="1:11" ht="22.5" x14ac:dyDescent="0.25">
      <c r="A61" s="3">
        <v>22</v>
      </c>
      <c r="B61" s="4" t="s">
        <v>126</v>
      </c>
      <c r="C61" s="3"/>
      <c r="D61" s="3" t="s">
        <v>17</v>
      </c>
      <c r="E61" s="5">
        <v>60</v>
      </c>
      <c r="F61" s="6"/>
      <c r="G61" s="7" t="str">
        <f t="shared" si="0"/>
        <v/>
      </c>
      <c r="H61" s="6"/>
      <c r="I61" s="3" t="str">
        <f t="shared" si="1"/>
        <v/>
      </c>
      <c r="J61" s="7" t="str">
        <f t="shared" si="2"/>
        <v/>
      </c>
      <c r="K61" s="81"/>
    </row>
    <row r="62" spans="1:11" ht="22.5" x14ac:dyDescent="0.25">
      <c r="A62" s="3">
        <v>23</v>
      </c>
      <c r="B62" s="4" t="s">
        <v>83</v>
      </c>
      <c r="C62" s="3"/>
      <c r="D62" s="3" t="s">
        <v>17</v>
      </c>
      <c r="E62" s="5">
        <v>110</v>
      </c>
      <c r="F62" s="6"/>
      <c r="G62" s="7" t="str">
        <f t="shared" si="0"/>
        <v/>
      </c>
      <c r="H62" s="6"/>
      <c r="I62" s="3" t="str">
        <f t="shared" si="1"/>
        <v/>
      </c>
      <c r="J62" s="7" t="str">
        <f t="shared" si="2"/>
        <v/>
      </c>
      <c r="K62" s="81"/>
    </row>
    <row r="63" spans="1:11" ht="22.5" x14ac:dyDescent="0.25">
      <c r="A63" s="3">
        <v>24</v>
      </c>
      <c r="B63" s="4" t="s">
        <v>84</v>
      </c>
      <c r="C63" s="3"/>
      <c r="D63" s="3" t="s">
        <v>17</v>
      </c>
      <c r="E63" s="5">
        <v>200</v>
      </c>
      <c r="F63" s="6"/>
      <c r="G63" s="7" t="str">
        <f t="shared" si="0"/>
        <v/>
      </c>
      <c r="H63" s="6"/>
      <c r="I63" s="3" t="str">
        <f t="shared" si="1"/>
        <v/>
      </c>
      <c r="J63" s="7" t="str">
        <f t="shared" si="2"/>
        <v/>
      </c>
      <c r="K63" s="81"/>
    </row>
    <row r="64" spans="1:11" ht="15" x14ac:dyDescent="0.25">
      <c r="A64" s="3">
        <v>25</v>
      </c>
      <c r="B64" s="4" t="s">
        <v>85</v>
      </c>
      <c r="C64" s="3"/>
      <c r="D64" s="3" t="s">
        <v>17</v>
      </c>
      <c r="E64" s="5">
        <v>70</v>
      </c>
      <c r="F64" s="6"/>
      <c r="G64" s="7" t="str">
        <f t="shared" si="0"/>
        <v/>
      </c>
      <c r="H64" s="6"/>
      <c r="I64" s="3" t="str">
        <f t="shared" si="1"/>
        <v/>
      </c>
      <c r="J64" s="7" t="str">
        <f t="shared" si="2"/>
        <v/>
      </c>
      <c r="K64" s="81"/>
    </row>
    <row r="65" spans="1:11" ht="15" x14ac:dyDescent="0.25">
      <c r="A65" s="3">
        <v>26</v>
      </c>
      <c r="B65" s="4" t="s">
        <v>86</v>
      </c>
      <c r="C65" s="3"/>
      <c r="D65" s="3" t="s">
        <v>17</v>
      </c>
      <c r="E65" s="5">
        <v>300</v>
      </c>
      <c r="F65" s="6"/>
      <c r="G65" s="7" t="str">
        <f t="shared" si="0"/>
        <v/>
      </c>
      <c r="H65" s="6"/>
      <c r="I65" s="3" t="str">
        <f t="shared" si="1"/>
        <v/>
      </c>
      <c r="J65" s="7" t="str">
        <f t="shared" si="2"/>
        <v/>
      </c>
      <c r="K65" s="81"/>
    </row>
    <row r="66" spans="1:11" ht="15" x14ac:dyDescent="0.25">
      <c r="A66" s="3">
        <v>27</v>
      </c>
      <c r="B66" s="4" t="s">
        <v>87</v>
      </c>
      <c r="C66" s="3" t="s">
        <v>88</v>
      </c>
      <c r="D66" s="3" t="s">
        <v>17</v>
      </c>
      <c r="E66" s="5">
        <v>220</v>
      </c>
      <c r="F66" s="6"/>
      <c r="G66" s="7" t="str">
        <f t="shared" si="0"/>
        <v/>
      </c>
      <c r="H66" s="6"/>
      <c r="I66" s="3" t="str">
        <f t="shared" si="1"/>
        <v/>
      </c>
      <c r="J66" s="7" t="str">
        <f t="shared" si="2"/>
        <v/>
      </c>
      <c r="K66" s="81"/>
    </row>
    <row r="67" spans="1:11" ht="22.5" x14ac:dyDescent="0.25">
      <c r="A67" s="3">
        <v>28</v>
      </c>
      <c r="B67" s="4" t="s">
        <v>89</v>
      </c>
      <c r="C67" s="3"/>
      <c r="D67" s="3" t="s">
        <v>17</v>
      </c>
      <c r="E67" s="5">
        <v>200</v>
      </c>
      <c r="F67" s="6"/>
      <c r="G67" s="7" t="str">
        <f t="shared" si="0"/>
        <v/>
      </c>
      <c r="H67" s="6"/>
      <c r="I67" s="3" t="str">
        <f t="shared" si="1"/>
        <v/>
      </c>
      <c r="J67" s="7" t="str">
        <f t="shared" si="2"/>
        <v/>
      </c>
      <c r="K67" s="81"/>
    </row>
    <row r="68" spans="1:11" ht="22.5" x14ac:dyDescent="0.25">
      <c r="A68" s="3">
        <v>29</v>
      </c>
      <c r="B68" s="4" t="s">
        <v>90</v>
      </c>
      <c r="C68" s="3" t="s">
        <v>91</v>
      </c>
      <c r="D68" s="3" t="s">
        <v>17</v>
      </c>
      <c r="E68" s="5">
        <v>100</v>
      </c>
      <c r="F68" s="6"/>
      <c r="G68" s="7" t="str">
        <f t="shared" si="0"/>
        <v/>
      </c>
      <c r="H68" s="6"/>
      <c r="I68" s="3" t="str">
        <f t="shared" si="1"/>
        <v/>
      </c>
      <c r="J68" s="7" t="str">
        <f t="shared" si="2"/>
        <v/>
      </c>
      <c r="K68" s="81"/>
    </row>
    <row r="69" spans="1:11" ht="22.5" x14ac:dyDescent="0.25">
      <c r="A69" s="3">
        <v>30</v>
      </c>
      <c r="B69" s="4" t="s">
        <v>92</v>
      </c>
      <c r="C69" s="3" t="s">
        <v>91</v>
      </c>
      <c r="D69" s="3" t="s">
        <v>17</v>
      </c>
      <c r="E69" s="5">
        <v>200</v>
      </c>
      <c r="F69" s="6"/>
      <c r="G69" s="7" t="str">
        <f t="shared" si="0"/>
        <v/>
      </c>
      <c r="H69" s="6"/>
      <c r="I69" s="3" t="str">
        <f t="shared" si="1"/>
        <v/>
      </c>
      <c r="J69" s="7" t="str">
        <f t="shared" si="2"/>
        <v/>
      </c>
      <c r="K69" s="81"/>
    </row>
    <row r="70" spans="1:11" ht="22.5" x14ac:dyDescent="0.25">
      <c r="A70" s="3">
        <v>31</v>
      </c>
      <c r="B70" s="4" t="s">
        <v>93</v>
      </c>
      <c r="C70" s="3" t="s">
        <v>94</v>
      </c>
      <c r="D70" s="3" t="s">
        <v>17</v>
      </c>
      <c r="E70" s="5">
        <v>120</v>
      </c>
      <c r="F70" s="6"/>
      <c r="G70" s="7" t="str">
        <f t="shared" si="0"/>
        <v/>
      </c>
      <c r="H70" s="6"/>
      <c r="I70" s="3" t="str">
        <f t="shared" si="1"/>
        <v/>
      </c>
      <c r="J70" s="7" t="str">
        <f t="shared" si="2"/>
        <v/>
      </c>
      <c r="K70" s="81"/>
    </row>
    <row r="71" spans="1:11" ht="22.5" x14ac:dyDescent="0.25">
      <c r="A71" s="3">
        <v>32</v>
      </c>
      <c r="B71" s="21" t="s">
        <v>95</v>
      </c>
      <c r="C71" s="22" t="s">
        <v>96</v>
      </c>
      <c r="D71" s="22" t="s">
        <v>17</v>
      </c>
      <c r="E71" s="20">
        <v>250</v>
      </c>
      <c r="F71" s="6"/>
      <c r="G71" s="7" t="str">
        <f t="shared" si="0"/>
        <v/>
      </c>
      <c r="H71" s="6"/>
      <c r="I71" s="3" t="str">
        <f t="shared" si="1"/>
        <v/>
      </c>
      <c r="J71" s="7" t="str">
        <f t="shared" si="2"/>
        <v/>
      </c>
      <c r="K71" s="81"/>
    </row>
    <row r="72" spans="1:11" ht="18" customHeight="1" x14ac:dyDescent="0.25">
      <c r="A72" s="70" t="s">
        <v>18</v>
      </c>
      <c r="B72" s="76"/>
      <c r="C72" s="76"/>
      <c r="D72" s="76"/>
      <c r="E72" s="76"/>
      <c r="F72" s="71"/>
      <c r="G72" s="69">
        <f>SUM(G40:G71)</f>
        <v>0</v>
      </c>
      <c r="H72" s="70" t="s">
        <v>18</v>
      </c>
      <c r="I72" s="71"/>
      <c r="J72" s="69">
        <f>SUM(J40:J71)</f>
        <v>0</v>
      </c>
      <c r="K72" s="61"/>
    </row>
    <row r="73" spans="1:11" ht="17.25" customHeight="1" x14ac:dyDescent="0.25">
      <c r="A73" s="72" t="s">
        <v>19</v>
      </c>
      <c r="B73" s="77"/>
      <c r="C73" s="77"/>
      <c r="D73" s="77"/>
      <c r="E73" s="77"/>
      <c r="F73" s="73"/>
      <c r="G73" s="69"/>
      <c r="H73" s="72" t="s">
        <v>28</v>
      </c>
      <c r="I73" s="73"/>
      <c r="J73" s="69"/>
      <c r="K73" s="61"/>
    </row>
    <row r="74" spans="1:11" ht="17.25" customHeight="1" x14ac:dyDescent="0.25">
      <c r="A74" s="74" t="s">
        <v>20</v>
      </c>
      <c r="B74" s="78"/>
      <c r="C74" s="78"/>
      <c r="D74" s="78"/>
      <c r="E74" s="78"/>
      <c r="F74" s="75"/>
      <c r="G74" s="69"/>
      <c r="H74" s="74" t="s">
        <v>20</v>
      </c>
      <c r="I74" s="75"/>
      <c r="J74" s="69"/>
      <c r="K74" s="61"/>
    </row>
    <row r="75" spans="1:11" ht="18.75" customHeight="1" x14ac:dyDescent="0.25">
      <c r="A75" s="66" t="s">
        <v>21</v>
      </c>
      <c r="B75" s="67"/>
      <c r="C75" s="67"/>
      <c r="D75" s="67"/>
      <c r="E75" s="67"/>
      <c r="F75" s="68"/>
      <c r="G75" s="69"/>
      <c r="H75" s="66" t="s">
        <v>27</v>
      </c>
      <c r="I75" s="68"/>
      <c r="J75" s="69"/>
      <c r="K75" s="61"/>
    </row>
    <row r="77" spans="1:11" ht="21.75" customHeight="1" x14ac:dyDescent="0.25">
      <c r="A77" s="33" t="s">
        <v>45</v>
      </c>
      <c r="B77" s="33"/>
      <c r="C77" s="33"/>
      <c r="D77" s="33"/>
      <c r="E77" s="33"/>
      <c r="F77" s="33"/>
      <c r="G77" s="33"/>
      <c r="H77" s="47"/>
      <c r="I77" s="48"/>
      <c r="J77" s="48"/>
      <c r="K77" s="49"/>
    </row>
    <row r="78" spans="1:11" ht="29.25" customHeight="1" x14ac:dyDescent="0.25">
      <c r="A78" s="46" t="s">
        <v>127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</row>
    <row r="79" spans="1:11" ht="21.75" customHeight="1" x14ac:dyDescent="0.25">
      <c r="G79" s="8"/>
    </row>
    <row r="80" spans="1:11" ht="21.75" customHeight="1" x14ac:dyDescent="0.25">
      <c r="A80" s="33" t="s">
        <v>46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ht="30" customHeight="1" x14ac:dyDescent="0.25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21.75" customHeight="1" x14ac:dyDescent="0.25">
      <c r="A82" s="17" t="s">
        <v>0</v>
      </c>
      <c r="B82" s="41" t="s">
        <v>49</v>
      </c>
      <c r="C82" s="42"/>
      <c r="D82" s="42"/>
      <c r="E82" s="42"/>
      <c r="F82" s="43"/>
      <c r="G82" s="41" t="s">
        <v>48</v>
      </c>
      <c r="H82" s="42"/>
      <c r="I82" s="42"/>
      <c r="J82" s="42"/>
      <c r="K82" s="43"/>
    </row>
    <row r="83" spans="1:11" ht="21.75" customHeight="1" x14ac:dyDescent="0.25">
      <c r="A83" s="17" t="s">
        <v>6</v>
      </c>
      <c r="B83" s="38"/>
      <c r="C83" s="39"/>
      <c r="D83" s="39"/>
      <c r="E83" s="39"/>
      <c r="F83" s="40"/>
      <c r="G83" s="38"/>
      <c r="H83" s="39"/>
      <c r="I83" s="39"/>
      <c r="J83" s="39"/>
      <c r="K83" s="40"/>
    </row>
    <row r="84" spans="1:11" ht="21.75" customHeight="1" x14ac:dyDescent="0.25">
      <c r="A84" s="17" t="s">
        <v>7</v>
      </c>
      <c r="B84" s="38"/>
      <c r="C84" s="39"/>
      <c r="D84" s="39"/>
      <c r="E84" s="39"/>
      <c r="F84" s="40"/>
      <c r="G84" s="38"/>
      <c r="H84" s="39"/>
      <c r="I84" s="39"/>
      <c r="J84" s="39"/>
      <c r="K84" s="40"/>
    </row>
    <row r="85" spans="1:11" ht="21.75" customHeight="1" x14ac:dyDescent="0.25">
      <c r="A85" s="17" t="s">
        <v>8</v>
      </c>
      <c r="B85" s="38"/>
      <c r="C85" s="39"/>
      <c r="D85" s="39"/>
      <c r="E85" s="39"/>
      <c r="F85" s="40"/>
      <c r="G85" s="38"/>
      <c r="H85" s="39"/>
      <c r="I85" s="39"/>
      <c r="J85" s="39"/>
      <c r="K85" s="40"/>
    </row>
    <row r="86" spans="1:11" ht="21.75" customHeight="1" x14ac:dyDescent="0.25">
      <c r="A86" s="44" t="s">
        <v>50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</row>
    <row r="87" spans="1:11" ht="10.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21.75" customHeight="1" x14ac:dyDescent="0.25">
      <c r="A88" s="35" t="s">
        <v>51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28.5" customHeight="1" x14ac:dyDescent="0.25">
      <c r="A89" s="30" t="s">
        <v>120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1:11" ht="45" customHeight="1" x14ac:dyDescent="0.25">
      <c r="A90" s="30" t="s">
        <v>119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24" customHeight="1" x14ac:dyDescent="0.25">
      <c r="A91" s="30" t="s">
        <v>115</v>
      </c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ht="32.25" customHeight="1" x14ac:dyDescent="0.25">
      <c r="A92" s="37" t="s">
        <v>116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ht="51" customHeight="1" x14ac:dyDescent="0.25">
      <c r="A93" s="30" t="s">
        <v>122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1:11" ht="27" customHeight="1" x14ac:dyDescent="0.25">
      <c r="A94" s="32" t="s">
        <v>117</v>
      </c>
      <c r="B94" s="32"/>
      <c r="C94" s="32"/>
      <c r="D94" s="32"/>
      <c r="E94" s="32"/>
      <c r="F94" s="32"/>
      <c r="G94" s="32"/>
      <c r="H94" s="32"/>
      <c r="I94" s="32"/>
      <c r="J94" s="32"/>
      <c r="K94" s="32"/>
    </row>
    <row r="95" spans="1:11" ht="29.25" customHeight="1" x14ac:dyDescent="0.25">
      <c r="A95" s="32" t="s">
        <v>118</v>
      </c>
      <c r="B95" s="32"/>
      <c r="C95" s="32"/>
      <c r="D95" s="32"/>
      <c r="E95" s="32"/>
      <c r="F95" s="32"/>
      <c r="G95" s="32"/>
      <c r="H95" s="32"/>
      <c r="I95" s="32"/>
      <c r="J95" s="32"/>
      <c r="K95" s="32"/>
    </row>
    <row r="96" spans="1:11" ht="16.5" customHeight="1" x14ac:dyDescent="0.25"/>
    <row r="97" spans="1:11" ht="16.5" customHeight="1" x14ac:dyDescent="0.25">
      <c r="A97" s="33" t="s">
        <v>52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ht="21.75" customHeight="1" x14ac:dyDescent="0.25">
      <c r="A98" s="34" t="s">
        <v>53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</row>
    <row r="99" spans="1:11" ht="21.75" customHeight="1" x14ac:dyDescent="0.25">
      <c r="A99" s="19"/>
      <c r="B99" s="24" t="s">
        <v>54</v>
      </c>
      <c r="C99" s="24"/>
      <c r="D99" s="24"/>
    </row>
    <row r="100" spans="1:11" ht="21.75" customHeight="1" x14ac:dyDescent="0.25">
      <c r="A100" s="19"/>
      <c r="B100" s="24" t="s">
        <v>55</v>
      </c>
      <c r="C100" s="24"/>
      <c r="D100" s="24"/>
    </row>
    <row r="101" spans="1:11" ht="21.75" customHeight="1" x14ac:dyDescent="0.25">
      <c r="A101" s="19"/>
      <c r="B101" s="24" t="s">
        <v>56</v>
      </c>
      <c r="C101" s="24"/>
      <c r="D101" s="24"/>
    </row>
    <row r="102" spans="1:11" ht="21.75" customHeight="1" x14ac:dyDescent="0.25">
      <c r="A102" s="19"/>
      <c r="B102" s="24" t="s">
        <v>57</v>
      </c>
      <c r="C102" s="24"/>
      <c r="D102" s="24"/>
    </row>
    <row r="103" spans="1:11" ht="21.75" customHeight="1" x14ac:dyDescent="0.25">
      <c r="A103" s="19"/>
      <c r="B103" s="26" t="s">
        <v>97</v>
      </c>
      <c r="C103" s="27"/>
      <c r="D103" s="26" t="s">
        <v>98</v>
      </c>
      <c r="E103" s="27"/>
      <c r="F103" s="27"/>
      <c r="G103" s="26" t="s">
        <v>99</v>
      </c>
      <c r="H103" s="27"/>
      <c r="I103" s="26" t="s">
        <v>100</v>
      </c>
      <c r="J103" s="27"/>
      <c r="K103" s="79"/>
    </row>
    <row r="104" spans="1:11" ht="21.75" customHeight="1" x14ac:dyDescent="0.25">
      <c r="A104" s="19"/>
      <c r="B104" s="28" t="s">
        <v>101</v>
      </c>
      <c r="C104" s="29"/>
      <c r="D104" s="28" t="s">
        <v>102</v>
      </c>
      <c r="E104" s="29"/>
      <c r="F104" s="29"/>
      <c r="G104" s="28" t="s">
        <v>103</v>
      </c>
      <c r="H104" s="29"/>
      <c r="I104" s="28" t="s">
        <v>103</v>
      </c>
      <c r="J104" s="29"/>
      <c r="K104" s="80"/>
    </row>
    <row r="105" spans="1:11" ht="21.75" customHeight="1" x14ac:dyDescent="0.25">
      <c r="A105" s="19"/>
      <c r="B105" s="28" t="s">
        <v>104</v>
      </c>
      <c r="C105" s="29"/>
      <c r="D105" s="28" t="s">
        <v>105</v>
      </c>
      <c r="E105" s="29"/>
      <c r="F105" s="29"/>
      <c r="G105" s="28" t="s">
        <v>106</v>
      </c>
      <c r="H105" s="29"/>
      <c r="I105" s="28" t="s">
        <v>106</v>
      </c>
      <c r="J105" s="29"/>
      <c r="K105" s="80"/>
    </row>
    <row r="106" spans="1:11" ht="21.75" customHeight="1" x14ac:dyDescent="0.25">
      <c r="A106" s="19"/>
      <c r="B106" s="28" t="s">
        <v>107</v>
      </c>
      <c r="C106" s="29"/>
      <c r="D106" s="28" t="s">
        <v>108</v>
      </c>
      <c r="E106" s="29"/>
      <c r="F106" s="29"/>
      <c r="G106" s="28" t="s">
        <v>109</v>
      </c>
      <c r="H106" s="29"/>
      <c r="I106" s="28" t="s">
        <v>110</v>
      </c>
      <c r="J106" s="29"/>
      <c r="K106" s="80"/>
    </row>
    <row r="107" spans="1:11" ht="21.75" customHeight="1" x14ac:dyDescent="0.25">
      <c r="A107" s="19"/>
      <c r="B107" s="28" t="s">
        <v>111</v>
      </c>
      <c r="C107" s="29"/>
      <c r="D107" s="28" t="s">
        <v>112</v>
      </c>
      <c r="E107" s="29"/>
      <c r="F107" s="29"/>
      <c r="G107" s="28" t="s">
        <v>113</v>
      </c>
      <c r="H107" s="29"/>
      <c r="I107" s="28" t="s">
        <v>114</v>
      </c>
      <c r="J107" s="29"/>
      <c r="K107" s="80"/>
    </row>
    <row r="108" spans="1:11" ht="12" customHeight="1" x14ac:dyDescent="0.25"/>
    <row r="109" spans="1:11" ht="51.75" customHeight="1" x14ac:dyDescent="0.25">
      <c r="A109" s="25" t="s">
        <v>58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3.5" customHeight="1" x14ac:dyDescent="0.25"/>
    <row r="111" spans="1:11" ht="21.75" customHeight="1" x14ac:dyDescent="0.25">
      <c r="A111" s="18" t="s">
        <v>59</v>
      </c>
    </row>
  </sheetData>
  <sheetProtection sheet="1" objects="1" scenarios="1"/>
  <mergeCells count="92">
    <mergeCell ref="G104:H104"/>
    <mergeCell ref="G105:H105"/>
    <mergeCell ref="G106:H106"/>
    <mergeCell ref="G107:H107"/>
    <mergeCell ref="I103:K103"/>
    <mergeCell ref="I104:K104"/>
    <mergeCell ref="I105:K105"/>
    <mergeCell ref="I106:K106"/>
    <mergeCell ref="I107:K107"/>
    <mergeCell ref="K72:K75"/>
    <mergeCell ref="C37:C38"/>
    <mergeCell ref="K37:K38"/>
    <mergeCell ref="A75:F75"/>
    <mergeCell ref="G72:G75"/>
    <mergeCell ref="H72:I72"/>
    <mergeCell ref="H73:I73"/>
    <mergeCell ref="H74:I74"/>
    <mergeCell ref="H75:I75"/>
    <mergeCell ref="H37:H38"/>
    <mergeCell ref="I37:I38"/>
    <mergeCell ref="J37:J38"/>
    <mergeCell ref="A72:F72"/>
    <mergeCell ref="A73:F73"/>
    <mergeCell ref="A74:F74"/>
    <mergeCell ref="J72:J75"/>
    <mergeCell ref="G37:G38"/>
    <mergeCell ref="A37:A38"/>
    <mergeCell ref="B37:B38"/>
    <mergeCell ref="D37:D38"/>
    <mergeCell ref="E37:E38"/>
    <mergeCell ref="F37:F38"/>
    <mergeCell ref="A33:K33"/>
    <mergeCell ref="A34:K34"/>
    <mergeCell ref="B35:K35"/>
    <mergeCell ref="B25:D25"/>
    <mergeCell ref="B26:D26"/>
    <mergeCell ref="B28:D28"/>
    <mergeCell ref="E25:K25"/>
    <mergeCell ref="E26:K26"/>
    <mergeCell ref="E28:K28"/>
    <mergeCell ref="A29:K30"/>
    <mergeCell ref="B27:D27"/>
    <mergeCell ref="E27:K27"/>
    <mergeCell ref="A7:K7"/>
    <mergeCell ref="A22:C22"/>
    <mergeCell ref="A23:K23"/>
    <mergeCell ref="A12:K12"/>
    <mergeCell ref="A14:K14"/>
    <mergeCell ref="A16:K16"/>
    <mergeCell ref="A18:K18"/>
    <mergeCell ref="A20:K20"/>
    <mergeCell ref="A10:K10"/>
    <mergeCell ref="A81:K81"/>
    <mergeCell ref="B82:F82"/>
    <mergeCell ref="B83:F83"/>
    <mergeCell ref="A77:G77"/>
    <mergeCell ref="A78:K78"/>
    <mergeCell ref="A80:K80"/>
    <mergeCell ref="H77:K77"/>
    <mergeCell ref="B84:F84"/>
    <mergeCell ref="G82:K82"/>
    <mergeCell ref="G83:K83"/>
    <mergeCell ref="G84:K84"/>
    <mergeCell ref="A86:K86"/>
    <mergeCell ref="B85:F85"/>
    <mergeCell ref="G85:K85"/>
    <mergeCell ref="A88:K88"/>
    <mergeCell ref="A89:K89"/>
    <mergeCell ref="A90:K90"/>
    <mergeCell ref="A91:K91"/>
    <mergeCell ref="A92:K92"/>
    <mergeCell ref="A93:K93"/>
    <mergeCell ref="A94:K94"/>
    <mergeCell ref="A95:K95"/>
    <mergeCell ref="A97:K97"/>
    <mergeCell ref="A98:K98"/>
    <mergeCell ref="B99:D99"/>
    <mergeCell ref="B100:D100"/>
    <mergeCell ref="B101:D101"/>
    <mergeCell ref="B102:D102"/>
    <mergeCell ref="A109:K109"/>
    <mergeCell ref="B103:C103"/>
    <mergeCell ref="B104:C104"/>
    <mergeCell ref="B105:C105"/>
    <mergeCell ref="B106:C106"/>
    <mergeCell ref="B107:C107"/>
    <mergeCell ref="D103:F103"/>
    <mergeCell ref="D104:F104"/>
    <mergeCell ref="D105:F105"/>
    <mergeCell ref="D106:F106"/>
    <mergeCell ref="D107:F107"/>
    <mergeCell ref="G103:H103"/>
  </mergeCells>
  <pageMargins left="0.31496062992125984" right="0.23622047244094491" top="0.74803149606299213" bottom="0.74803149606299213" header="0.31496062992125984" footer="0.31496062992125984"/>
  <pageSetup paperSize="9" orientation="portrait" r:id="rId1"/>
  <headerFooter>
    <oddHeader>&amp;LSE.27.14.2023</oddHeader>
    <oddFooter xml:space="preserve">&amp;RStrona &amp;P z &amp;N   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98</xdr:row>
                    <xdr:rowOff>0</xdr:rowOff>
                  </from>
                  <to>
                    <xdr:col>2</xdr:col>
                    <xdr:colOff>323850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99</xdr:row>
                    <xdr:rowOff>0</xdr:rowOff>
                  </from>
                  <to>
                    <xdr:col>2</xdr:col>
                    <xdr:colOff>323850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100</xdr:row>
                    <xdr:rowOff>0</xdr:rowOff>
                  </from>
                  <to>
                    <xdr:col>2</xdr:col>
                    <xdr:colOff>323850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 altText="">
                <anchor moveWithCells="1">
                  <from>
                    <xdr:col>0</xdr:col>
                    <xdr:colOff>66675</xdr:colOff>
                    <xdr:row>101</xdr:row>
                    <xdr:rowOff>0</xdr:rowOff>
                  </from>
                  <to>
                    <xdr:col>2</xdr:col>
                    <xdr:colOff>323850</xdr:colOff>
                    <xdr:row>102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tomas</cp:lastModifiedBy>
  <dcterms:created xsi:type="dcterms:W3CDTF">2023-07-04T20:50:45Z</dcterms:created>
  <dcterms:modified xsi:type="dcterms:W3CDTF">2023-07-12T06:16:24Z</dcterms:modified>
</cp:coreProperties>
</file>