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L8" i="1" s="1"/>
  <c r="K7" i="1"/>
  <c r="I7" i="1"/>
  <c r="L7" i="1" s="1"/>
  <c r="K6" i="1"/>
  <c r="I6" i="1"/>
  <c r="L6" i="1" s="1"/>
  <c r="K5" i="1"/>
  <c r="I5" i="1"/>
  <c r="L5" i="1" s="1"/>
  <c r="L9" i="1" l="1"/>
  <c r="I9" i="1"/>
</calcChain>
</file>

<file path=xl/sharedStrings.xml><?xml version="1.0" encoding="utf-8"?>
<sst xmlns="http://schemas.openxmlformats.org/spreadsheetml/2006/main" count="44" uniqueCount="37">
  <si>
    <t>Lp.</t>
  </si>
  <si>
    <t>Opis przedmiotu zamówienia</t>
  </si>
  <si>
    <t>Nazwa handlowa, producent</t>
  </si>
  <si>
    <t>Postać</t>
  </si>
  <si>
    <t>Dawka</t>
  </si>
  <si>
    <t>Ilość opakowań</t>
  </si>
  <si>
    <t>Wielkość opakowania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</si>
  <si>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</si>
  <si>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</si>
  <si>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</si>
  <si>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</si>
  <si>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</si>
  <si>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</si>
  <si>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</si>
  <si>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</si>
  <si>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</si>
  <si>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</si>
  <si>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</si>
  <si>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</si>
  <si>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</si>
  <si>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</si>
  <si>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</si>
  <si>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</si>
  <si>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</si>
  <si>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</si>
  <si>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</si>
  <si>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inj.</t>
  </si>
  <si>
    <t>CPV: 33 62 13 00-2 Preparaty przeciw anemii</t>
  </si>
  <si>
    <t>Epoetin beta</t>
  </si>
  <si>
    <t>500 j.</t>
  </si>
  <si>
    <t>2000 j.</t>
  </si>
  <si>
    <t>3000 j.</t>
  </si>
  <si>
    <t>4000 j.</t>
  </si>
  <si>
    <t>6 amp.-strzyk.</t>
  </si>
  <si>
    <t>Leki stosowane w leczeniu objawowej niedokrwistości spowodowanej przewlekłą chorobą nerek</t>
  </si>
  <si>
    <t>Zadanie nr 46</t>
  </si>
  <si>
    <t>Termin realizacji do 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</si>
</sst>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7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1" fillId="0" borderId="0" xfId="1"/>
    <xf numFmtId="0" fontId="5" fillId="0" borderId="0" xfId="2"/>
    <xf numFmtId="0" fontId="2" fillId="0" borderId="5" xfId="2" applyFont="1" applyFill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center"/>
    </xf>
    <xf numFmtId="164" fontId="3" fillId="0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/>
    </xf>
    <xf numFmtId="10" fontId="2" fillId="0" borderId="5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167" fontId="9" fillId="0" borderId="5" xfId="0" applyNumberFormat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ny" xfId="0" builtinId="0"/>
    <cellStyle name="Normalny 11 2" xfId="4"/>
    <cellStyle name="Normalny 13" xfId="5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showWhiteSpace="0" view="pageLayout" zoomScaleNormal="100" workbookViewId="0">
      <selection activeCell="F15" sqref="E15:F15"/>
    </sheetView>
  </sheetViews>
  <sheetFormatPr defaultRowHeight="15" x14ac:dyDescent="0.25"/>
  <cols>
    <col min="1" max="1" width="4.5703125" customWidth="1"/>
    <col min="2" max="2" width="19.85546875" style="19" customWidth="1"/>
    <col min="3" max="3" width="8.28515625" customWidth="1"/>
    <col min="4" max="4" width="10.5703125" customWidth="1"/>
    <col min="5" max="5" width="12.28515625" customWidth="1"/>
    <col min="6" max="6" width="8.5703125" customWidth="1"/>
    <col min="7" max="7" width="11.5703125" customWidth="1"/>
    <col min="8" max="8" width="9.42578125" bestFit="1" customWidth="1"/>
    <col min="9" max="9" width="12.7109375" customWidth="1"/>
    <col min="10" max="10" width="5" customWidth="1"/>
    <col min="11" max="11" width="12.85546875" customWidth="1"/>
    <col min="12" max="12" width="12.7109375" customWidth="1"/>
  </cols>
  <sheetData>
    <row r="1" spans="1:14" ht="31.5" customHeight="1" x14ac:dyDescent="0.25">
      <c r="A1" s="1"/>
      <c r="B1" s="2" t="s">
        <v>35</v>
      </c>
      <c r="C1" s="3"/>
      <c r="D1" s="3"/>
      <c r="E1" s="34" t="s">
        <v>36</v>
      </c>
      <c r="F1" s="35"/>
      <c r="G1" s="3"/>
      <c r="H1" s="4"/>
      <c r="I1" s="27" t="s">
        <v>27</v>
      </c>
      <c r="J1" s="28"/>
      <c r="K1" s="28"/>
      <c r="L1" s="28"/>
      <c r="M1" s="1"/>
      <c r="N1" s="1"/>
    </row>
    <row r="2" spans="1:14" ht="26.25" customHeight="1" x14ac:dyDescent="0.2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5"/>
      <c r="N2" s="5"/>
    </row>
    <row r="3" spans="1:14" ht="33.75" x14ac:dyDescent="0.25">
      <c r="A3" s="20" t="s">
        <v>0</v>
      </c>
      <c r="B3" s="20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5"/>
      <c r="N3" s="5"/>
    </row>
    <row r="4" spans="1:14" x14ac:dyDescent="0.25">
      <c r="A4" s="22" t="s">
        <v>12</v>
      </c>
      <c r="B4" s="22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21</v>
      </c>
      <c r="K4" s="22" t="s">
        <v>22</v>
      </c>
      <c r="L4" s="22" t="s">
        <v>23</v>
      </c>
      <c r="M4" s="5"/>
      <c r="N4" s="5"/>
    </row>
    <row r="5" spans="1:14" ht="25.5" customHeight="1" x14ac:dyDescent="0.25">
      <c r="A5" s="17">
        <v>1</v>
      </c>
      <c r="B5" s="26" t="s">
        <v>28</v>
      </c>
      <c r="C5" s="25"/>
      <c r="D5" s="7" t="s">
        <v>26</v>
      </c>
      <c r="E5" s="18" t="s">
        <v>29</v>
      </c>
      <c r="F5" s="8">
        <v>200</v>
      </c>
      <c r="G5" s="7" t="s">
        <v>33</v>
      </c>
      <c r="H5" s="9"/>
      <c r="I5" s="23">
        <f t="shared" ref="I5:I8" si="0">F5*H5</f>
        <v>0</v>
      </c>
      <c r="J5" s="7">
        <v>8</v>
      </c>
      <c r="K5" s="24">
        <f t="shared" ref="K5:K8" si="1">H5+8%*H5</f>
        <v>0</v>
      </c>
      <c r="L5" s="24">
        <f t="shared" ref="L5:L8" si="2">I5+8%*I5</f>
        <v>0</v>
      </c>
      <c r="M5" s="6"/>
      <c r="N5" s="6"/>
    </row>
    <row r="6" spans="1:14" ht="25.5" customHeight="1" x14ac:dyDescent="0.25">
      <c r="A6" s="17">
        <v>2</v>
      </c>
      <c r="B6" s="33"/>
      <c r="C6" s="25"/>
      <c r="D6" s="7" t="s">
        <v>26</v>
      </c>
      <c r="E6" s="18" t="s">
        <v>30</v>
      </c>
      <c r="F6" s="8">
        <v>250</v>
      </c>
      <c r="G6" s="7" t="s">
        <v>33</v>
      </c>
      <c r="H6" s="9"/>
      <c r="I6" s="23">
        <f t="shared" si="0"/>
        <v>0</v>
      </c>
      <c r="J6" s="7">
        <v>8</v>
      </c>
      <c r="K6" s="24">
        <f t="shared" si="1"/>
        <v>0</v>
      </c>
      <c r="L6" s="24">
        <f t="shared" si="2"/>
        <v>0</v>
      </c>
      <c r="M6" s="6"/>
      <c r="N6" s="6"/>
    </row>
    <row r="7" spans="1:14" ht="25.5" customHeight="1" x14ac:dyDescent="0.25">
      <c r="A7" s="17">
        <v>3</v>
      </c>
      <c r="B7" s="33"/>
      <c r="C7" s="25"/>
      <c r="D7" s="7" t="s">
        <v>26</v>
      </c>
      <c r="E7" s="18" t="s">
        <v>31</v>
      </c>
      <c r="F7" s="8">
        <v>400</v>
      </c>
      <c r="G7" s="7" t="s">
        <v>33</v>
      </c>
      <c r="H7" s="9"/>
      <c r="I7" s="23">
        <f t="shared" si="0"/>
        <v>0</v>
      </c>
      <c r="J7" s="7">
        <v>8</v>
      </c>
      <c r="K7" s="24">
        <f t="shared" si="1"/>
        <v>0</v>
      </c>
      <c r="L7" s="24">
        <f t="shared" si="2"/>
        <v>0</v>
      </c>
      <c r="M7" s="6"/>
      <c r="N7" s="6"/>
    </row>
    <row r="8" spans="1:14" ht="25.5" customHeight="1" x14ac:dyDescent="0.25">
      <c r="A8" s="17">
        <v>4</v>
      </c>
      <c r="B8" s="32"/>
      <c r="C8" s="25"/>
      <c r="D8" s="7" t="s">
        <v>26</v>
      </c>
      <c r="E8" s="18" t="s">
        <v>32</v>
      </c>
      <c r="F8" s="8">
        <v>200</v>
      </c>
      <c r="G8" s="7" t="s">
        <v>33</v>
      </c>
      <c r="H8" s="9"/>
      <c r="I8" s="23">
        <f t="shared" si="0"/>
        <v>0</v>
      </c>
      <c r="J8" s="7">
        <v>8</v>
      </c>
      <c r="K8" s="24">
        <f t="shared" si="1"/>
        <v>0</v>
      </c>
      <c r="L8" s="24">
        <f t="shared" si="2"/>
        <v>0</v>
      </c>
      <c r="M8" s="6"/>
      <c r="N8" s="6"/>
    </row>
    <row r="9" spans="1:14" ht="21.75" customHeight="1" x14ac:dyDescent="0.25">
      <c r="A9" s="10"/>
      <c r="B9" s="10"/>
      <c r="C9" s="10"/>
      <c r="D9" s="11"/>
      <c r="E9" s="11"/>
      <c r="F9" s="11"/>
      <c r="G9" s="11"/>
      <c r="H9" s="12" t="s">
        <v>24</v>
      </c>
      <c r="I9" s="16">
        <f>SUM(I5:I8)</f>
        <v>0</v>
      </c>
      <c r="J9" s="13" t="s">
        <v>25</v>
      </c>
      <c r="K9" s="12" t="s">
        <v>25</v>
      </c>
      <c r="L9" s="16">
        <f>SUM(L5:L8)</f>
        <v>0</v>
      </c>
      <c r="M9" s="14"/>
      <c r="N9" s="15"/>
    </row>
  </sheetData>
  <mergeCells count="4">
    <mergeCell ref="E1:F1"/>
    <mergeCell ref="I1:L1"/>
    <mergeCell ref="A2:L2"/>
    <mergeCell ref="B5:B8"/>
  </mergeCells>
  <pageMargins left="0.7" right="0.7" top="0.75" bottom="0.75" header="0.3" footer="0.3"/>
  <pageSetup paperSize="9" orientation="landscape" r:id="rId1"/>
  <headerFooter>
    <oddHeader xml:space="preserve">&amp;L&amp;"Times New Roman,Pogrubiona"&amp;13&amp;K000000ZS/220/27/22&amp;C&amp;"-,Pogrubiony"&amp;14Formularz cen jednostkowych&amp;R&amp;"-,Pogrubiony"&amp;12Załącznik nr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2022-05-09T10:08:28Z</cp:lastPrinted>
  <dcterms:created xsi:type="dcterms:W3CDTF">2021-03-30T09:16:49Z</dcterms:created>
  <dcterms:modified xsi:type="dcterms:W3CDTF">2022-05-24T11:20:14Z</dcterms:modified>
</cp:coreProperties>
</file>