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75" activeTab="0"/>
  </bookViews>
  <sheets>
    <sheet name="1.Witryny chłod.farmac.POL-EKO" sheetId="1" r:id="rId1"/>
  </sheets>
  <definedNames>
    <definedName name="_xlnm.Print_Area" localSheetId="0">'1.Witryny chłod.farmac.POL-EKO'!$A$1:$H$8</definedName>
  </definedNames>
  <calcPr fullCalcOnLoad="1"/>
</workbook>
</file>

<file path=xl/sharedStrings.xml><?xml version="1.0" encoding="utf-8"?>
<sst xmlns="http://schemas.openxmlformats.org/spreadsheetml/2006/main" count="13" uniqueCount="13">
  <si>
    <t>Załacznik nr 1A</t>
  </si>
  <si>
    <t>Pakiet 1 - Sprzęt chłodniczy farmaceutyczny typu POL-EKO</t>
  </si>
  <si>
    <t>L.p.</t>
  </si>
  <si>
    <t>Nazwa Materiału</t>
  </si>
  <si>
    <t>J.m.</t>
  </si>
  <si>
    <t>Planowana ilość 
na 2023</t>
  </si>
  <si>
    <t>Cena jednostkowa netto</t>
  </si>
  <si>
    <t>Wartość netto</t>
  </si>
  <si>
    <t>Wartość całkowita brutto</t>
  </si>
  <si>
    <t>Uwagi / Nazwa producenta i model proponowanego sprzętu</t>
  </si>
  <si>
    <r>
      <t>Witryna chłodnicza farmaceutyczna (</t>
    </r>
    <r>
      <rPr>
        <sz val="12"/>
        <color indexed="12"/>
        <rFont val="Times New Roman"/>
        <family val="1"/>
      </rPr>
      <t>porównywalna z POL-EKO Aparatura model CHS 6+ A)
- wymiary zewnętrzne</t>
    </r>
    <r>
      <rPr>
        <b/>
        <sz val="12"/>
        <color indexed="12"/>
        <rFont val="Times New Roman"/>
        <family val="1"/>
      </rPr>
      <t xml:space="preserve"> wys. </t>
    </r>
    <r>
      <rPr>
        <sz val="12"/>
        <color indexed="12"/>
        <rFont val="Times New Roman"/>
        <family val="1"/>
      </rPr>
      <t>1950/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1850 mm  x </t>
    </r>
    <r>
      <rPr>
        <b/>
        <sz val="12"/>
        <color indexed="12"/>
        <rFont val="Times New Roman"/>
        <family val="1"/>
      </rPr>
      <t>szer</t>
    </r>
    <r>
      <rPr>
        <sz val="12"/>
        <color indexed="12"/>
        <rFont val="Times New Roman"/>
        <family val="1"/>
      </rPr>
      <t>. 700/650 mm, gł. 650/600 mm,</t>
    </r>
    <r>
      <rPr>
        <b/>
        <sz val="12"/>
        <color indexed="12"/>
        <rFont val="Times New Roman"/>
        <family val="1"/>
      </rPr>
      <t xml:space="preserve">
</t>
    </r>
    <r>
      <rPr>
        <sz val="12"/>
        <color indexed="12"/>
        <rFont val="Times New Roman"/>
        <family val="1"/>
      </rPr>
      <t xml:space="preserve">- wymuszony obieg powietrza,
- 10 szuflad z </t>
    </r>
    <r>
      <rPr>
        <b/>
        <sz val="12"/>
        <color indexed="12"/>
        <rFont val="Times New Roman"/>
        <family val="1"/>
      </rPr>
      <t>aluminium lub stali nierdzewnej</t>
    </r>
    <r>
      <rPr>
        <sz val="12"/>
        <color indexed="12"/>
        <rFont val="Times New Roman"/>
        <family val="1"/>
      </rPr>
      <t xml:space="preserve"> zamontownych na prowadnicach </t>
    </r>
    <r>
      <rPr>
        <b/>
        <sz val="12"/>
        <color indexed="12"/>
        <rFont val="Times New Roman"/>
        <family val="1"/>
      </rPr>
      <t>wykonanych ze stali malowanej proszkowo</t>
    </r>
    <r>
      <rPr>
        <sz val="12"/>
        <color indexed="12"/>
        <rFont val="Times New Roman"/>
        <family val="1"/>
      </rPr>
      <t xml:space="preserve">,
- kazda szuflada dzielona dwiema przegrodami wzdłuż i dwoma w kazdej z powstałych trzech cześci,
- drzwi szklane
- materiał komory:  aluminium,
- pojemność komory 400 litrów, +/-10%
- pojemność użytkowa komory 324 litrów,+/- 10%
- komora zamykana na klucz,
- materiał obudowy: blacha malowana proszkowo,
- na kółkach jezdnych,
- sterownik temperatury procesorowy z wyświetlaczem LED,
- zewnętrzny wyświetlacz (LED) temperatury panującej w komorze,
- zakres temperatury od 0°C do +10°C,
- regulacja temperatury co ... [°C] 0,1
- stabilność temperatury w 4°C [+/-°C]* 1
- jednorodność temperatury w 4°C [+/-°C]* 2
- alarm przekroczenia zadanej temperatury,
- zabezpieczenie temperaturowe klasy 1.0 zgodnie z </t>
    </r>
    <r>
      <rPr>
        <b/>
        <sz val="12"/>
        <color indexed="12"/>
        <rFont val="Times New Roman"/>
        <family val="1"/>
      </rPr>
      <t xml:space="preserve">DIN 12880
- </t>
    </r>
    <r>
      <rPr>
        <sz val="12"/>
        <color indexed="12"/>
        <rFont val="Times New Roman"/>
        <family val="1"/>
      </rPr>
      <t>funkcja automatycznego odszraniania podczas pracy chłodziarki,
- otwór do wprowadzenia zewnętrznego czujnika,
- niezależny rejestrator temperatury z powiadamianiem SMS</t>
    </r>
    <r>
      <rPr>
        <b/>
        <sz val="12"/>
        <color indexed="12"/>
        <rFont val="Times New Roman"/>
        <family val="1"/>
      </rPr>
      <t xml:space="preserve"> (</t>
    </r>
    <r>
      <rPr>
        <sz val="12"/>
        <color indexed="12"/>
        <rFont val="Times New Roman"/>
        <family val="1"/>
      </rPr>
      <t>np.:</t>
    </r>
    <r>
      <rPr>
        <b/>
        <sz val="12"/>
        <color indexed="12"/>
        <rFont val="Times New Roman"/>
        <family val="1"/>
      </rPr>
      <t xml:space="preserve">  system monitorowania temperatury RT 2014 lub EFENTO),</t>
    </r>
    <r>
      <rPr>
        <sz val="12"/>
        <color indexed="12"/>
        <rFont val="Times New Roman"/>
        <family val="1"/>
      </rPr>
      <t xml:space="preserve">
- przechowywanie leków, szczepionek i innych preparatów farmaceutycznych,</t>
    </r>
    <r>
      <rPr>
        <b/>
        <sz val="12"/>
        <color indexed="12"/>
        <rFont val="Times New Roman"/>
        <family val="1"/>
      </rPr>
      <t xml:space="preserve">
</t>
    </r>
    <r>
      <rPr>
        <sz val="12"/>
        <color indexed="12"/>
        <rFont val="Times New Roman"/>
        <family val="1"/>
      </rPr>
      <t>- zasilanie  230V 50-60Hz,
- moc znamionowa urządzenia [W] ok. 350;</t>
    </r>
  </si>
  <si>
    <t>szt.</t>
  </si>
  <si>
    <r>
      <t xml:space="preserve">RAZEM </t>
    </r>
    <r>
      <rPr>
        <sz val="12"/>
        <rFont val="Times New Roman"/>
        <family val="1"/>
      </rPr>
      <t>netto</t>
    </r>
    <r>
      <rPr>
        <b/>
        <sz val="12"/>
        <rFont val="Times New Roman"/>
        <family val="1"/>
      </rPr>
      <t>/ brutto: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</si>
</sst>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2"/>
      <name val="Times New Roman"/>
      <family val="1"/>
    </font>
    <font>
      <sz val="10"/>
      <color indexed="10"/>
      <name val="Arial CE"/>
      <family val="0"/>
    </font>
    <font>
      <sz val="12"/>
      <color indexed="10"/>
      <name val="Times New Roman"/>
      <family val="1"/>
    </font>
    <font>
      <sz val="11"/>
      <color indexed="12"/>
      <name val="Czcionka tekstu podstawowego"/>
      <family val="2"/>
    </font>
    <font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CC"/>
      <name val="Times New Roman"/>
      <family val="1"/>
    </font>
    <font>
      <sz val="10"/>
      <color rgb="FFFF0000"/>
      <name val="Arial CE"/>
      <family val="0"/>
    </font>
    <font>
      <sz val="12"/>
      <color rgb="FFFF0000"/>
      <name val="Times New Roman"/>
      <family val="1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11"/>
      <color rgb="FF0000CC"/>
      <name val="Czcionka tekstu podstawowego"/>
      <family val="2"/>
    </font>
    <font>
      <sz val="14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 style="double"/>
      <bottom style="double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1" applyAlignment="1">
      <alignment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48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0" fontId="49" fillId="0" borderId="0" xfId="51" applyFont="1" applyAlignment="1">
      <alignment vertical="center"/>
      <protection/>
    </xf>
    <xf numFmtId="164" fontId="6" fillId="0" borderId="12" xfId="51" applyNumberFormat="1" applyFont="1" applyFill="1" applyBorder="1" applyAlignment="1">
      <alignment vertical="center"/>
      <protection/>
    </xf>
    <xf numFmtId="44" fontId="3" fillId="0" borderId="12" xfId="51" applyNumberFormat="1" applyFont="1" applyFill="1" applyBorder="1" applyAlignment="1">
      <alignment horizontal="center" vertical="center"/>
      <protection/>
    </xf>
    <xf numFmtId="0" fontId="50" fillId="0" borderId="13" xfId="51" applyFont="1" applyBorder="1" applyAlignment="1">
      <alignment horizontal="center" vertical="center"/>
      <protection/>
    </xf>
    <xf numFmtId="0" fontId="0" fillId="0" borderId="0" xfId="51" applyFont="1" applyAlignment="1">
      <alignment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51" fillId="0" borderId="0" xfId="51" applyFont="1" applyFill="1" applyBorder="1" applyAlignment="1">
      <alignment horizontal="left" vertical="center" wrapText="1"/>
      <protection/>
    </xf>
    <xf numFmtId="0" fontId="52" fillId="0" borderId="0" xfId="51" applyFont="1" applyFill="1" applyBorder="1" applyAlignment="1">
      <alignment horizontal="center" vertical="center"/>
      <protection/>
    </xf>
    <xf numFmtId="164" fontId="52" fillId="0" borderId="0" xfId="51" applyNumberFormat="1" applyFont="1" applyFill="1" applyBorder="1" applyAlignment="1">
      <alignment vertical="center"/>
      <protection/>
    </xf>
    <xf numFmtId="44" fontId="52" fillId="0" borderId="0" xfId="51" applyNumberFormat="1" applyFont="1" applyFill="1" applyBorder="1" applyAlignment="1">
      <alignment horizontal="center" vertical="center"/>
      <protection/>
    </xf>
    <xf numFmtId="0" fontId="52" fillId="0" borderId="14" xfId="51" applyFont="1" applyBorder="1" applyAlignment="1">
      <alignment vertical="center" wrapText="1"/>
      <protection/>
    </xf>
    <xf numFmtId="0" fontId="3" fillId="0" borderId="15" xfId="51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right" vertical="center"/>
    </xf>
    <xf numFmtId="0" fontId="3" fillId="0" borderId="0" xfId="51" applyFont="1" applyAlignment="1">
      <alignment vertical="center"/>
      <protection/>
    </xf>
    <xf numFmtId="0" fontId="0" fillId="0" borderId="0" xfId="0" applyAlignment="1">
      <alignment vertical="center"/>
    </xf>
    <xf numFmtId="0" fontId="6" fillId="0" borderId="17" xfId="5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51" fillId="0" borderId="14" xfId="5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6" fillId="0" borderId="20" xfId="51" applyFont="1" applyFill="1" applyBorder="1" applyAlignment="1">
      <alignment horizontal="center" vertical="center"/>
      <protection/>
    </xf>
    <xf numFmtId="0" fontId="51" fillId="0" borderId="20" xfId="51" applyFont="1" applyFill="1" applyBorder="1" applyAlignment="1">
      <alignment horizontal="center" vertical="center"/>
      <protection/>
    </xf>
    <xf numFmtId="164" fontId="52" fillId="0" borderId="20" xfId="51" applyNumberFormat="1" applyFont="1" applyFill="1" applyBorder="1" applyAlignment="1">
      <alignment vertical="center"/>
      <protection/>
    </xf>
    <xf numFmtId="0" fontId="53" fillId="0" borderId="18" xfId="0" applyFont="1" applyBorder="1" applyAlignment="1">
      <alignment vertical="center"/>
    </xf>
    <xf numFmtId="44" fontId="52" fillId="0" borderId="20" xfId="51" applyNumberFormat="1" applyFont="1" applyFill="1" applyBorder="1" applyAlignment="1">
      <alignment vertical="center"/>
      <protection/>
    </xf>
    <xf numFmtId="44" fontId="53" fillId="0" borderId="18" xfId="0" applyNumberFormat="1" applyFont="1" applyBorder="1" applyAlignment="1">
      <alignment vertical="center"/>
    </xf>
    <xf numFmtId="44" fontId="52" fillId="0" borderId="20" xfId="51" applyNumberFormat="1" applyFont="1" applyFill="1" applyBorder="1" applyAlignment="1">
      <alignment horizontal="center" vertical="center"/>
      <protection/>
    </xf>
    <xf numFmtId="44" fontId="53" fillId="0" borderId="18" xfId="0" applyNumberFormat="1" applyFont="1" applyBorder="1" applyAlignment="1">
      <alignment horizontal="center" vertical="center"/>
    </xf>
    <xf numFmtId="0" fontId="54" fillId="0" borderId="20" xfId="51" applyFont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view="pageBreakPreview" zoomScaleSheetLayoutView="100" zoomScalePageLayoutView="0" workbookViewId="0" topLeftCell="A1">
      <selection activeCell="H6" sqref="H6:H7"/>
    </sheetView>
  </sheetViews>
  <sheetFormatPr defaultColWidth="7.796875" defaultRowHeight="14.25"/>
  <cols>
    <col min="1" max="1" width="4.8984375" style="1" customWidth="1"/>
    <col min="2" max="2" width="55.19921875" style="1" customWidth="1"/>
    <col min="3" max="3" width="3.69921875" style="1" bestFit="1" customWidth="1"/>
    <col min="4" max="4" width="8.09765625" style="1" bestFit="1" customWidth="1"/>
    <col min="5" max="5" width="12.09765625" style="1" customWidth="1"/>
    <col min="6" max="6" width="12.8984375" style="1" customWidth="1"/>
    <col min="7" max="7" width="12.69921875" style="1" customWidth="1"/>
    <col min="8" max="8" width="19" style="1" customWidth="1"/>
    <col min="9" max="9" width="9.69921875" style="1" bestFit="1" customWidth="1"/>
    <col min="10" max="16384" width="7.69921875" style="1" customWidth="1"/>
  </cols>
  <sheetData>
    <row r="2" ht="12.75">
      <c r="H2" s="1" t="s">
        <v>0</v>
      </c>
    </row>
    <row r="3" spans="1:8" ht="15.75">
      <c r="A3" s="22" t="s">
        <v>1</v>
      </c>
      <c r="B3" s="23"/>
      <c r="C3" s="23"/>
      <c r="D3" s="23"/>
      <c r="E3" s="23"/>
      <c r="F3" s="23"/>
      <c r="G3" s="23"/>
      <c r="H3" s="23"/>
    </row>
    <row r="4" spans="1:8" ht="13.5" thickBot="1">
      <c r="A4" s="2"/>
      <c r="B4" s="3"/>
      <c r="C4" s="3"/>
      <c r="D4" s="3"/>
      <c r="E4" s="3"/>
      <c r="F4" s="3"/>
      <c r="G4" s="3"/>
      <c r="H4" s="3"/>
    </row>
    <row r="5" spans="1:8" ht="39.75" thickBot="1" thickTop="1">
      <c r="A5" s="4" t="s">
        <v>2</v>
      </c>
      <c r="B5" s="4" t="s">
        <v>3</v>
      </c>
      <c r="C5" s="4" t="s">
        <v>4</v>
      </c>
      <c r="D5" s="5" t="s">
        <v>5</v>
      </c>
      <c r="E5" s="6" t="s">
        <v>6</v>
      </c>
      <c r="F5" s="6" t="s">
        <v>7</v>
      </c>
      <c r="G5" s="7" t="s">
        <v>8</v>
      </c>
      <c r="H5" s="8" t="s">
        <v>9</v>
      </c>
    </row>
    <row r="6" spans="1:8" s="9" customFormat="1" ht="180.75" customHeight="1" thickTop="1">
      <c r="A6" s="24">
        <v>1</v>
      </c>
      <c r="B6" s="26" t="s">
        <v>10</v>
      </c>
      <c r="C6" s="28" t="s">
        <v>11</v>
      </c>
      <c r="D6" s="29">
        <v>2</v>
      </c>
      <c r="E6" s="30"/>
      <c r="F6" s="32">
        <f>D6*E6</f>
        <v>0</v>
      </c>
      <c r="G6" s="34">
        <f>F6*1.23</f>
        <v>0</v>
      </c>
      <c r="H6" s="36"/>
    </row>
    <row r="7" spans="1:8" s="9" customFormat="1" ht="351.75" customHeight="1" thickBot="1">
      <c r="A7" s="25"/>
      <c r="B7" s="27"/>
      <c r="C7" s="25"/>
      <c r="D7" s="25"/>
      <c r="E7" s="31"/>
      <c r="F7" s="33"/>
      <c r="G7" s="35"/>
      <c r="H7" s="37"/>
    </row>
    <row r="8" spans="1:9" ht="30" customHeight="1" thickBot="1" thickTop="1">
      <c r="A8" s="20" t="s">
        <v>12</v>
      </c>
      <c r="B8" s="21"/>
      <c r="C8" s="21"/>
      <c r="D8" s="21"/>
      <c r="E8" s="21"/>
      <c r="F8" s="10">
        <f>SUM(F6:F7)</f>
        <v>0</v>
      </c>
      <c r="G8" s="11">
        <f>SUM(G6:G7)</f>
        <v>0</v>
      </c>
      <c r="H8" s="12"/>
      <c r="I8" s="13"/>
    </row>
    <row r="9" spans="1:9" ht="16.5" thickTop="1">
      <c r="A9" s="14"/>
      <c r="B9" s="15"/>
      <c r="C9" s="16"/>
      <c r="D9" s="16"/>
      <c r="E9" s="17"/>
      <c r="F9" s="17"/>
      <c r="G9" s="18"/>
      <c r="H9" s="19"/>
      <c r="I9" s="13"/>
    </row>
  </sheetData>
  <sheetProtection/>
  <mergeCells count="10">
    <mergeCell ref="A8:E8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Golonka</dc:creator>
  <cp:keywords/>
  <dc:description/>
  <cp:lastModifiedBy>Jacek Golonka</cp:lastModifiedBy>
  <dcterms:created xsi:type="dcterms:W3CDTF">2023-09-28T11:04:33Z</dcterms:created>
  <dcterms:modified xsi:type="dcterms:W3CDTF">2023-10-03T12:24:14Z</dcterms:modified>
  <cp:category/>
  <cp:version/>
  <cp:contentType/>
  <cp:contentStatus/>
</cp:coreProperties>
</file>