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756" windowWidth="23256" windowHeight="13176" tabRatio="500"/>
  </bookViews>
  <sheets>
    <sheet name="Arkusz1" sheetId="1" r:id="rId1"/>
  </sheets>
  <calcPr calcId="1257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35" i="1"/>
  <c r="I134"/>
  <c r="H134"/>
  <c r="H133"/>
  <c r="H132"/>
  <c r="I132" s="1"/>
  <c r="J132" s="1"/>
  <c r="H131"/>
  <c r="I131" s="1"/>
  <c r="H130"/>
  <c r="H129"/>
  <c r="H128"/>
  <c r="I128" s="1"/>
  <c r="J128" s="1"/>
  <c r="H127"/>
  <c r="I127" s="1"/>
  <c r="H126"/>
  <c r="H125"/>
  <c r="H124"/>
  <c r="I124" s="1"/>
  <c r="J124" s="1"/>
  <c r="H123"/>
  <c r="H122"/>
  <c r="I122" s="1"/>
  <c r="J122" s="1"/>
  <c r="H121"/>
  <c r="H120"/>
  <c r="I120" s="1"/>
  <c r="J120" s="1"/>
  <c r="H119"/>
  <c r="H118"/>
  <c r="H117"/>
  <c r="H116"/>
  <c r="I116" s="1"/>
  <c r="J116" s="1"/>
  <c r="H115"/>
  <c r="H114"/>
  <c r="H113"/>
  <c r="H112"/>
  <c r="I112" s="1"/>
  <c r="J112" s="1"/>
  <c r="H111"/>
  <c r="H110"/>
  <c r="I110" s="1"/>
  <c r="H109"/>
  <c r="H108"/>
  <c r="I108" s="1"/>
  <c r="J108" s="1"/>
  <c r="H107"/>
  <c r="H106"/>
  <c r="H105"/>
  <c r="H104"/>
  <c r="I104" s="1"/>
  <c r="J104" s="1"/>
  <c r="H103"/>
  <c r="H102"/>
  <c r="H101"/>
  <c r="H100"/>
  <c r="I100" s="1"/>
  <c r="J100" s="1"/>
  <c r="H99"/>
  <c r="H98"/>
  <c r="I98" s="1"/>
  <c r="H97"/>
  <c r="H96"/>
  <c r="I96" s="1"/>
  <c r="J96" s="1"/>
  <c r="H95"/>
  <c r="H94"/>
  <c r="I94" s="1"/>
  <c r="J94" s="1"/>
  <c r="H93"/>
  <c r="H92"/>
  <c r="I92" s="1"/>
  <c r="J92" s="1"/>
  <c r="H91"/>
  <c r="H90"/>
  <c r="H89"/>
  <c r="H88"/>
  <c r="I88" s="1"/>
  <c r="J88" s="1"/>
  <c r="H87"/>
  <c r="H86"/>
  <c r="H85"/>
  <c r="H84"/>
  <c r="I84" s="1"/>
  <c r="J84" s="1"/>
  <c r="H83"/>
  <c r="H82"/>
  <c r="I82" s="1"/>
  <c r="H81"/>
  <c r="H80"/>
  <c r="I80" s="1"/>
  <c r="J80" s="1"/>
  <c r="H79"/>
  <c r="I79" s="1"/>
  <c r="H78"/>
  <c r="I78" s="1"/>
  <c r="J78" s="1"/>
  <c r="H77"/>
  <c r="H76"/>
  <c r="I76" s="1"/>
  <c r="J76" s="1"/>
  <c r="H75"/>
  <c r="H74"/>
  <c r="H73"/>
  <c r="H72"/>
  <c r="I72" s="1"/>
  <c r="J72" s="1"/>
  <c r="H71"/>
  <c r="I71" s="1"/>
  <c r="H70"/>
  <c r="H69"/>
  <c r="H68"/>
  <c r="I68" s="1"/>
  <c r="J68" s="1"/>
  <c r="H67"/>
  <c r="H66"/>
  <c r="H65"/>
  <c r="H64"/>
  <c r="I64" s="1"/>
  <c r="J64" s="1"/>
  <c r="H63"/>
  <c r="I63" s="1"/>
  <c r="H62"/>
  <c r="H61"/>
  <c r="H60"/>
  <c r="I60" s="1"/>
  <c r="J60" s="1"/>
  <c r="H59"/>
  <c r="I59" s="1"/>
  <c r="H58"/>
  <c r="H57"/>
  <c r="H56"/>
  <c r="I56" s="1"/>
  <c r="J56" s="1"/>
  <c r="H55"/>
  <c r="I55" s="1"/>
  <c r="H54"/>
  <c r="I54" s="1"/>
  <c r="H53"/>
  <c r="I53" s="1"/>
  <c r="J53" s="1"/>
  <c r="H52"/>
  <c r="I52" s="1"/>
  <c r="J52" s="1"/>
  <c r="H51"/>
  <c r="H50"/>
  <c r="H49"/>
  <c r="I49" s="1"/>
  <c r="J49" s="1"/>
  <c r="H48"/>
  <c r="I48" s="1"/>
  <c r="J48" s="1"/>
  <c r="H47"/>
  <c r="I47" s="1"/>
  <c r="H46"/>
  <c r="H45"/>
  <c r="H44"/>
  <c r="I44" s="1"/>
  <c r="J44" s="1"/>
  <c r="H43"/>
  <c r="I43" s="1"/>
  <c r="H42"/>
  <c r="I42" s="1"/>
  <c r="H41"/>
  <c r="H40"/>
  <c r="I40" s="1"/>
  <c r="J40" s="1"/>
  <c r="H39"/>
  <c r="I39" s="1"/>
  <c r="H38"/>
  <c r="H37"/>
  <c r="H36"/>
  <c r="I36" s="1"/>
  <c r="J36" s="1"/>
  <c r="H35"/>
  <c r="I35" s="1"/>
  <c r="H34"/>
  <c r="H33"/>
  <c r="H32"/>
  <c r="I32" s="1"/>
  <c r="J32" s="1"/>
  <c r="H31"/>
  <c r="I31" s="1"/>
  <c r="H30"/>
  <c r="I30" s="1"/>
  <c r="H29"/>
  <c r="H28"/>
  <c r="I28" s="1"/>
  <c r="J28" s="1"/>
  <c r="H27"/>
  <c r="I27" s="1"/>
  <c r="H26"/>
  <c r="H25"/>
  <c r="H24"/>
  <c r="I24" s="1"/>
  <c r="J24" s="1"/>
  <c r="H23"/>
  <c r="H22"/>
  <c r="I22" s="1"/>
  <c r="H21"/>
  <c r="H20"/>
  <c r="I20" s="1"/>
  <c r="J20" s="1"/>
  <c r="H19"/>
  <c r="I19" s="1"/>
  <c r="H18"/>
  <c r="H17"/>
  <c r="H16"/>
  <c r="I16" s="1"/>
  <c r="J16" s="1"/>
  <c r="H15"/>
  <c r="H14"/>
  <c r="H13"/>
  <c r="H12"/>
  <c r="I12" s="1"/>
  <c r="J12" s="1"/>
  <c r="H11"/>
  <c r="I11" s="1"/>
  <c r="H10"/>
  <c r="I10" s="1"/>
  <c r="H9"/>
  <c r="J134" l="1"/>
  <c r="I9"/>
  <c r="I13"/>
  <c r="J13" s="1"/>
  <c r="I17"/>
  <c r="J17" s="1"/>
  <c r="I21"/>
  <c r="J21" s="1"/>
  <c r="I25"/>
  <c r="J25" s="1"/>
  <c r="I29"/>
  <c r="J29" s="1"/>
  <c r="I33"/>
  <c r="J33" s="1"/>
  <c r="I37"/>
  <c r="J37" s="1"/>
  <c r="I41"/>
  <c r="J41" s="1"/>
  <c r="I45"/>
  <c r="J45" s="1"/>
  <c r="I57"/>
  <c r="J57" s="1"/>
  <c r="I61"/>
  <c r="J61" s="1"/>
  <c r="I65"/>
  <c r="J65" s="1"/>
  <c r="I69"/>
  <c r="J69" s="1"/>
  <c r="I73"/>
  <c r="J73" s="1"/>
  <c r="I77"/>
  <c r="J77" s="1"/>
  <c r="I81"/>
  <c r="J81" s="1"/>
  <c r="I85"/>
  <c r="J85" s="1"/>
  <c r="I89"/>
  <c r="J89" s="1"/>
  <c r="I93"/>
  <c r="J93" s="1"/>
  <c r="I97"/>
  <c r="J97" s="1"/>
  <c r="I101"/>
  <c r="J101" s="1"/>
  <c r="I105"/>
  <c r="J105" s="1"/>
  <c r="I109"/>
  <c r="J109" s="1"/>
  <c r="I113"/>
  <c r="J113" s="1"/>
  <c r="I117"/>
  <c r="J117" s="1"/>
  <c r="I121"/>
  <c r="J121" s="1"/>
  <c r="I125"/>
  <c r="J125" s="1"/>
  <c r="I129"/>
  <c r="J129" s="1"/>
  <c r="I133"/>
  <c r="J133" s="1"/>
  <c r="I18"/>
  <c r="J18" s="1"/>
  <c r="I34"/>
  <c r="J34" s="1"/>
  <c r="I46"/>
  <c r="J46" s="1"/>
  <c r="I58"/>
  <c r="J58" s="1"/>
  <c r="I66"/>
  <c r="J66" s="1"/>
  <c r="I86"/>
  <c r="J86" s="1"/>
  <c r="I106"/>
  <c r="J106" s="1"/>
  <c r="I130"/>
  <c r="J130" s="1"/>
  <c r="J30"/>
  <c r="J42"/>
  <c r="J54"/>
  <c r="J82"/>
  <c r="J98"/>
  <c r="J110"/>
  <c r="I15"/>
  <c r="J15" s="1"/>
  <c r="I23"/>
  <c r="J23" s="1"/>
  <c r="I51"/>
  <c r="J51" s="1"/>
  <c r="I67"/>
  <c r="J67" s="1"/>
  <c r="I75"/>
  <c r="J75" s="1"/>
  <c r="I83"/>
  <c r="J83" s="1"/>
  <c r="I87"/>
  <c r="J87" s="1"/>
  <c r="I91"/>
  <c r="J91" s="1"/>
  <c r="I95"/>
  <c r="J95" s="1"/>
  <c r="I99"/>
  <c r="J99" s="1"/>
  <c r="I103"/>
  <c r="J103" s="1"/>
  <c r="I107"/>
  <c r="J107" s="1"/>
  <c r="I111"/>
  <c r="J111" s="1"/>
  <c r="I115"/>
  <c r="J115" s="1"/>
  <c r="I119"/>
  <c r="J119" s="1"/>
  <c r="I123"/>
  <c r="J123" s="1"/>
  <c r="I135"/>
  <c r="J135" s="1"/>
  <c r="J19"/>
  <c r="J27"/>
  <c r="J31"/>
  <c r="J35"/>
  <c r="J39"/>
  <c r="J43"/>
  <c r="J47"/>
  <c r="J55"/>
  <c r="J59"/>
  <c r="J63"/>
  <c r="J71"/>
  <c r="J79"/>
  <c r="J127"/>
  <c r="J131"/>
  <c r="H136"/>
  <c r="I14"/>
  <c r="J14" s="1"/>
  <c r="I26"/>
  <c r="J26" s="1"/>
  <c r="I38"/>
  <c r="J38" s="1"/>
  <c r="I50"/>
  <c r="J50" s="1"/>
  <c r="I70"/>
  <c r="J70" s="1"/>
  <c r="I118"/>
  <c r="J118" s="1"/>
  <c r="J10"/>
  <c r="J22"/>
  <c r="J11"/>
  <c r="I62"/>
  <c r="J62" s="1"/>
  <c r="I74"/>
  <c r="J74" s="1"/>
  <c r="I90"/>
  <c r="J90" s="1"/>
  <c r="I102"/>
  <c r="J102" s="1"/>
  <c r="I114"/>
  <c r="J114" s="1"/>
  <c r="I126"/>
  <c r="J126" s="1"/>
  <c r="I136" l="1"/>
  <c r="J9"/>
  <c r="J136" s="1"/>
</calcChain>
</file>

<file path=xl/sharedStrings.xml><?xml version="1.0" encoding="utf-8"?>
<sst xmlns="http://schemas.openxmlformats.org/spreadsheetml/2006/main" count="396" uniqueCount="190">
  <si>
    <t>ARTYKUŁY SPOŻYWCZE</t>
  </si>
  <si>
    <t>FORMULARZ CENOWY</t>
  </si>
  <si>
    <t>Przedmiot zamówienia       (opis)</t>
  </si>
  <si>
    <t>Jednostka miary</t>
  </si>
  <si>
    <t>Szacunkowa ilość</t>
  </si>
  <si>
    <t>Gramatura żądana</t>
  </si>
  <si>
    <t>Cena jednostkowa netto</t>
  </si>
  <si>
    <t>Stawka Vat %</t>
  </si>
  <si>
    <t>Wartość netto</t>
  </si>
  <si>
    <t>Wartość Vat</t>
  </si>
  <si>
    <t>Wartość brutto</t>
  </si>
  <si>
    <t>Barszcz biały (instant)</t>
  </si>
  <si>
    <t>szt</t>
  </si>
  <si>
    <t>75g</t>
  </si>
  <si>
    <t>Budyń waniliowy z cukrem</t>
  </si>
  <si>
    <t>60g</t>
  </si>
  <si>
    <t>Budyń śmietankowy z cukrem</t>
  </si>
  <si>
    <t>Budyń czekoladowy z cukrem</t>
  </si>
  <si>
    <t>Budyń malinowy z cukrem</t>
  </si>
  <si>
    <t>35g</t>
  </si>
  <si>
    <t>Budyń śmietankowy b/c</t>
  </si>
  <si>
    <t>Budyń czekoladowy b/c</t>
  </si>
  <si>
    <t>Budyń waniliowy b/c</t>
  </si>
  <si>
    <t>Kisiel cytrynowy b/c</t>
  </si>
  <si>
    <t>Kisiel truskawkowy b/c</t>
  </si>
  <si>
    <t>Kisiel wiśniowy z cukrem</t>
  </si>
  <si>
    <t>Proszek do pieczenia</t>
  </si>
  <si>
    <t>30g</t>
  </si>
  <si>
    <t>Cukier wanilinowy</t>
  </si>
  <si>
    <t>32g</t>
  </si>
  <si>
    <t>Soda oczyszczona</t>
  </si>
  <si>
    <t>70g</t>
  </si>
  <si>
    <t>Przyprawa do piernika</t>
  </si>
  <si>
    <t>20g</t>
  </si>
  <si>
    <t>Imbir</t>
  </si>
  <si>
    <t>Gałka muszkatołowa</t>
  </si>
  <si>
    <t>Cynamon</t>
  </si>
  <si>
    <r>
      <rPr>
        <sz val="10"/>
        <color rgb="FF000000"/>
        <rFont val="Times New Roman"/>
        <family val="1"/>
        <charset val="238"/>
      </rPr>
      <t>Kakao zawartość tłuszczu 12</t>
    </r>
    <r>
      <rPr>
        <strike/>
        <sz val="10"/>
        <color rgb="FF000000"/>
        <rFont val="Times New Roman"/>
        <family val="1"/>
        <charset val="238"/>
      </rPr>
      <t>%</t>
    </r>
  </si>
  <si>
    <t>80g</t>
  </si>
  <si>
    <t>Kwasek cytrynowy</t>
  </si>
  <si>
    <t>Galaretka cytrynowa</t>
  </si>
  <si>
    <t>Galaretka truskawkowa</t>
  </si>
  <si>
    <t>Galaretka wiśniowa</t>
  </si>
  <si>
    <t>Galaretka pomarańczowa</t>
  </si>
  <si>
    <t>Majonez kielecki</t>
  </si>
  <si>
    <t>310ml</t>
  </si>
  <si>
    <t>Majonez stołowy</t>
  </si>
  <si>
    <t>1000ml</t>
  </si>
  <si>
    <t>750ml</t>
  </si>
  <si>
    <t>Musztarda stołowa</t>
  </si>
  <si>
    <t>Musztarda delikatesowa</t>
  </si>
  <si>
    <t>175g</t>
  </si>
  <si>
    <t>Herbatniki</t>
  </si>
  <si>
    <t>50g</t>
  </si>
  <si>
    <t>Biszkopty</t>
  </si>
  <si>
    <t>120g</t>
  </si>
  <si>
    <t>Kleik ryżowy</t>
  </si>
  <si>
    <t>160g</t>
  </si>
  <si>
    <t xml:space="preserve">Wafle ryżowe naturalne </t>
  </si>
  <si>
    <t>130g</t>
  </si>
  <si>
    <t>Suchary delikatesowe</t>
  </si>
  <si>
    <t>300g</t>
  </si>
  <si>
    <t>Cukier kryształ</t>
  </si>
  <si>
    <t>kg</t>
  </si>
  <si>
    <t>1kg</t>
  </si>
  <si>
    <t>Cukier puder</t>
  </si>
  <si>
    <t>500g</t>
  </si>
  <si>
    <t xml:space="preserve">Czekolada gorzka-masa kakaowa - min.70% </t>
  </si>
  <si>
    <t>90g</t>
  </si>
  <si>
    <t>Chrzan tarty</t>
  </si>
  <si>
    <t>180g</t>
  </si>
  <si>
    <t>Dżem z czarnej porzeczki wysokosłodzony</t>
  </si>
  <si>
    <t>Dżem truskawkowy wysokosłodzony</t>
  </si>
  <si>
    <t xml:space="preserve">Dżem morelowy niskosłodzony </t>
  </si>
  <si>
    <t>280g</t>
  </si>
  <si>
    <t>Marmolada</t>
  </si>
  <si>
    <t>1000g</t>
  </si>
  <si>
    <t xml:space="preserve">Powidło śliwkowe węgierkowe </t>
  </si>
  <si>
    <t>Miód sztuczny</t>
  </si>
  <si>
    <t>25 g</t>
  </si>
  <si>
    <t>Miód naturalny</t>
  </si>
  <si>
    <t>500ml</t>
  </si>
  <si>
    <t>Groszek konserwowy</t>
  </si>
  <si>
    <t>400g</t>
  </si>
  <si>
    <t>Fasolka czerwona konserwowa</t>
  </si>
  <si>
    <t>Kukurydza konserwowa</t>
  </si>
  <si>
    <t>Herbata owocowa saszetki</t>
  </si>
  <si>
    <t>op</t>
  </si>
  <si>
    <t>200g</t>
  </si>
  <si>
    <t xml:space="preserve">Herbata granulowana czarna </t>
  </si>
  <si>
    <t>Kasza gryczana</t>
  </si>
  <si>
    <t>Kasza wiejska</t>
  </si>
  <si>
    <t>Kasza mazurska</t>
  </si>
  <si>
    <t>Kasza pęczak</t>
  </si>
  <si>
    <t>Kasza jęczmienna</t>
  </si>
  <si>
    <t>Kasza manna</t>
  </si>
  <si>
    <t>0,5kg</t>
  </si>
  <si>
    <t>Kasza jaglana</t>
  </si>
  <si>
    <t>Kasza kukurydziana</t>
  </si>
  <si>
    <t>Kawa naturalna pakowana próżniowo „Jacobs”</t>
  </si>
  <si>
    <t>Kawa zbożowa</t>
  </si>
  <si>
    <t>Konserwa rybna w oleju</t>
  </si>
  <si>
    <t>170g</t>
  </si>
  <si>
    <t>Konserwa rybna w pomidorach</t>
  </si>
  <si>
    <t>Koncentrat pomidorowy 30% o gęstej konsystencji</t>
  </si>
  <si>
    <t>900g</t>
  </si>
  <si>
    <t>Kminek mielony</t>
  </si>
  <si>
    <t xml:space="preserve">Kminek cały </t>
  </si>
  <si>
    <t>Ziele angielskie</t>
  </si>
  <si>
    <t>15g</t>
  </si>
  <si>
    <t>Tymianek</t>
  </si>
  <si>
    <t>Oregano</t>
  </si>
  <si>
    <t>Liść laurowy</t>
  </si>
  <si>
    <t>Czosnek granulowany</t>
  </si>
  <si>
    <t>Rozmaryn</t>
  </si>
  <si>
    <t>Koper suszony</t>
  </si>
  <si>
    <t>Majeranek</t>
  </si>
  <si>
    <t>10g</t>
  </si>
  <si>
    <t>Przyprawa typu  "Kucharek"</t>
  </si>
  <si>
    <t>Przyprawa typu  "Vegeta"</t>
  </si>
  <si>
    <t xml:space="preserve">Pieprz naturalny czarny mielony </t>
  </si>
  <si>
    <t>Pieprz ziołowy mielony</t>
  </si>
  <si>
    <t>Przyprawa typu magi w płynie</t>
  </si>
  <si>
    <t>1l</t>
  </si>
  <si>
    <t>Sól kuchenna</t>
  </si>
  <si>
    <t xml:space="preserve">Przyprawa do kurczaka </t>
  </si>
  <si>
    <t xml:space="preserve">szt </t>
  </si>
  <si>
    <t xml:space="preserve">Papryka w proszku ostra </t>
  </si>
  <si>
    <t>Papryka w proszku słodka</t>
  </si>
  <si>
    <t>Papryka czerwona konserwowa</t>
  </si>
  <si>
    <t>900ml</t>
  </si>
  <si>
    <t>Ogórek konserwowy</t>
  </si>
  <si>
    <t>Ogórek kiszony</t>
  </si>
  <si>
    <t>Sos pieczarkowy w proszku</t>
  </si>
  <si>
    <t>Sos pieczeniowy w proszku</t>
  </si>
  <si>
    <t>Ketchup łagodny</t>
  </si>
  <si>
    <t>Ocet spirytusowy 10%</t>
  </si>
  <si>
    <t>0,5l</t>
  </si>
  <si>
    <t>Olej uniwersalny</t>
  </si>
  <si>
    <t>litr</t>
  </si>
  <si>
    <t>3l</t>
  </si>
  <si>
    <t xml:space="preserve">Oej słonecznikowy </t>
  </si>
  <si>
    <t>1 l</t>
  </si>
  <si>
    <t>Oej rzepakowy</t>
  </si>
  <si>
    <t xml:space="preserve">Płatki owsiane górskie </t>
  </si>
  <si>
    <t>Płatki kukurydziane</t>
  </si>
  <si>
    <t>Pasztet z drobiu bez przypraw i dodatków</t>
  </si>
  <si>
    <t>Ryż biały</t>
  </si>
  <si>
    <t xml:space="preserve">Ryż biały długoziarnisty </t>
  </si>
  <si>
    <t>Sok wielowarzywny 100%</t>
  </si>
  <si>
    <t>300ml</t>
  </si>
  <si>
    <t>Syrop wysokosłodzony – wiśniowy</t>
  </si>
  <si>
    <t>430ml</t>
  </si>
  <si>
    <t>Syrop wysokosłodzony – truskawkowy</t>
  </si>
  <si>
    <t>Sok Kubuś wielosmakowy dla dzieci</t>
  </si>
  <si>
    <t>Sok marchwiowo-owocowy dla małych dzieci</t>
  </si>
  <si>
    <t>Sok pomidorowy 100%</t>
  </si>
  <si>
    <t>Mąka ziemniaczana</t>
  </si>
  <si>
    <t>0,5 kg</t>
  </si>
  <si>
    <t>Mąka pszenna typ 550</t>
  </si>
  <si>
    <t>Mąka pszenna typ 500</t>
  </si>
  <si>
    <t>Mąka pszenna tortowa typ 450</t>
  </si>
  <si>
    <t>Mąka kukurydziana</t>
  </si>
  <si>
    <t>Wiórki kokosowe</t>
  </si>
  <si>
    <t xml:space="preserve">Andrut </t>
  </si>
  <si>
    <t>Mleko kokosowe 400ml</t>
  </si>
  <si>
    <t>350ml</t>
  </si>
  <si>
    <t>Mak mielony</t>
  </si>
  <si>
    <t>Rodzynki</t>
  </si>
  <si>
    <t>Barszcz czerwony (instant)</t>
  </si>
  <si>
    <t>Ciasto francuskie</t>
  </si>
  <si>
    <t>Wafelek-Princessa mleczna</t>
  </si>
  <si>
    <t>0,45 g</t>
  </si>
  <si>
    <t>Sok owocowy (karton         z rurką)</t>
  </si>
  <si>
    <t>200ml</t>
  </si>
  <si>
    <t>Wafelek typu kreolka-(andrut bez czekolady)</t>
  </si>
  <si>
    <t>0,80 g</t>
  </si>
  <si>
    <t>Groszek ptysiowy</t>
  </si>
  <si>
    <t>250 g</t>
  </si>
  <si>
    <t>Jabłka pasteryzowane w słoiku</t>
  </si>
  <si>
    <t>900 g</t>
  </si>
  <si>
    <t>Paprykarz szczeciński</t>
  </si>
  <si>
    <t>330g</t>
  </si>
  <si>
    <t>Susz warzywny - marchew, pietruszka korzeń, seler korzeń + zielenina</t>
  </si>
  <si>
    <t>250g</t>
  </si>
  <si>
    <t>Cebula - susz (prażona)</t>
  </si>
  <si>
    <t>…………………………………………………………………..</t>
  </si>
  <si>
    <t>Podpis osoby uprawnionej do reprezentacji Wykonawcy</t>
  </si>
  <si>
    <t>Wykonawca zobowiązany jest dostarczać towar 1 raz w tygodniu z wyjątkiem dni ustawowo wolnych od pracy w godz. od 7.00-11.00.</t>
  </si>
  <si>
    <t>Załącznik nr 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</si>
</sst>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 zł&quot;"/>
  </numFmts>
  <fonts count="9">
    <font>
      <sz val="11"/>
      <color rgb="FF000000"/>
      <name val="Czcionka tekstu podstawowego"/>
      <family val="2"/>
      <charset val="238"/>
    </font>
    <font>
      <b/>
      <sz val="12"/>
      <color rgb="FF000000"/>
      <name val="Times New Roman"/>
      <family val="1"/>
      <charset val="238"/>
    </font>
    <font>
      <sz val="10"/>
      <color rgb="FF000000"/>
      <name val="Czcionka tekstu podstawowego"/>
      <family val="2"/>
      <charset val="238"/>
    </font>
    <font>
      <b/>
      <sz val="10"/>
      <color rgb="FF000000"/>
      <name val="Times New Roman"/>
      <family val="1"/>
      <charset val="238"/>
    </font>
    <font>
      <b/>
      <sz val="10"/>
      <color rgb="FF000000"/>
      <name val="Verdana"/>
      <family val="2"/>
      <charset val="238"/>
    </font>
    <font>
      <b/>
      <sz val="8"/>
      <color rgb="FF000000"/>
      <name val="Verdana"/>
      <family val="2"/>
      <charset val="238"/>
    </font>
    <font>
      <sz val="10"/>
      <color rgb="FF000000"/>
      <name val="Times New Roman"/>
      <family val="1"/>
      <charset val="238"/>
    </font>
    <font>
      <strike/>
      <sz val="10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4" fontId="0" fillId="0" borderId="0" xfId="0" applyNumberFormat="1"/>
    <xf numFmtId="0" fontId="1" fillId="0" borderId="0" xfId="0" applyFont="1"/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center" wrapText="1"/>
    </xf>
    <xf numFmtId="9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wrapText="1"/>
    </xf>
    <xf numFmtId="164" fontId="0" fillId="0" borderId="0" xfId="0" applyNumberFormat="1"/>
    <xf numFmtId="0" fontId="2" fillId="0" borderId="0" xfId="0" applyFont="1"/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vertical="top" wrapText="1"/>
    </xf>
    <xf numFmtId="165" fontId="3" fillId="2" borderId="1" xfId="0" applyNumberFormat="1" applyFont="1" applyFill="1" applyBorder="1" applyAlignment="1">
      <alignment horizontal="center" wrapText="1"/>
    </xf>
    <xf numFmtId="2" fontId="6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6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0" fontId="6" fillId="0" borderId="0" xfId="0" applyFont="1"/>
    <xf numFmtId="4" fontId="6" fillId="0" borderId="0" xfId="0" applyNumberFormat="1" applyFont="1"/>
    <xf numFmtId="0" fontId="8" fillId="0" borderId="0" xfId="0" applyFont="1"/>
    <xf numFmtId="4" fontId="8" fillId="0" borderId="0" xfId="0" applyNumberFormat="1" applyFont="1"/>
    <xf numFmtId="0" fontId="6" fillId="2" borderId="2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4" fontId="0" fillId="0" borderId="0" xfId="0" applyNumberFormat="1" applyAlignment="1">
      <alignment horizontal="center"/>
    </xf>
    <xf numFmtId="4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1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xmlns="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L212"/>
  <sheetViews>
    <sheetView tabSelected="1" zoomScale="106" zoomScaleNormal="106" workbookViewId="0">
      <selection activeCell="G9" sqref="G9:G135"/>
    </sheetView>
  </sheetViews>
  <sheetFormatPr defaultColWidth="9" defaultRowHeight="13.8"/>
  <cols>
    <col min="1" max="1" width="5.69921875" customWidth="1"/>
    <col min="2" max="2" width="19.69921875" customWidth="1"/>
    <col min="3" max="3" width="8.296875" customWidth="1"/>
    <col min="4" max="4" width="10.796875" customWidth="1"/>
    <col min="5" max="5" width="8.796875" customWidth="1"/>
    <col min="6" max="6" width="11.19921875" style="1" customWidth="1"/>
    <col min="7" max="7" width="9.796875" customWidth="1"/>
    <col min="8" max="8" width="13.5" style="1" customWidth="1"/>
    <col min="9" max="9" width="13" style="1" customWidth="1"/>
    <col min="10" max="10" width="11.69921875" style="1" customWidth="1"/>
  </cols>
  <sheetData>
    <row r="1" spans="1:10">
      <c r="I1" s="28" t="s">
        <v>189</v>
      </c>
      <c r="J1" s="28"/>
    </row>
    <row r="2" spans="1:10" ht="15.6">
      <c r="B2" s="2" t="s">
        <v>0</v>
      </c>
    </row>
    <row r="3" spans="1:10" ht="15.6">
      <c r="B3" s="2"/>
    </row>
    <row r="4" spans="1:10">
      <c r="B4" t="s">
        <v>1</v>
      </c>
    </row>
    <row r="5" spans="1:10" ht="42.75" customHeight="1">
      <c r="A5" s="31"/>
      <c r="B5" s="30" t="s">
        <v>2</v>
      </c>
      <c r="C5" s="30" t="s">
        <v>3</v>
      </c>
      <c r="D5" s="30" t="s">
        <v>4</v>
      </c>
      <c r="E5" s="30" t="s">
        <v>5</v>
      </c>
      <c r="F5" s="29" t="s">
        <v>6</v>
      </c>
      <c r="G5" s="30" t="s">
        <v>7</v>
      </c>
      <c r="H5" s="29" t="s">
        <v>8</v>
      </c>
      <c r="I5" s="29" t="s">
        <v>9</v>
      </c>
      <c r="J5" s="29" t="s">
        <v>10</v>
      </c>
    </row>
    <row r="6" spans="1:10" ht="29.25" customHeight="1">
      <c r="A6" s="31"/>
      <c r="B6" s="30"/>
      <c r="C6" s="30"/>
      <c r="D6" s="30"/>
      <c r="E6" s="30"/>
      <c r="F6" s="29"/>
      <c r="G6" s="30"/>
      <c r="H6" s="29"/>
      <c r="I6" s="29"/>
      <c r="J6" s="29"/>
    </row>
    <row r="7" spans="1:10" ht="6.75" hidden="1" customHeight="1">
      <c r="A7" s="31"/>
      <c r="B7" s="30"/>
      <c r="C7" s="30"/>
      <c r="D7" s="30"/>
      <c r="E7" s="30"/>
      <c r="F7" s="29"/>
      <c r="G7" s="30"/>
      <c r="H7" s="29"/>
      <c r="I7" s="29"/>
      <c r="J7" s="29"/>
    </row>
    <row r="8" spans="1:10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7</v>
      </c>
      <c r="G8" s="3">
        <v>8</v>
      </c>
      <c r="H8" s="3">
        <v>10</v>
      </c>
      <c r="I8" s="3">
        <v>11</v>
      </c>
      <c r="J8" s="3">
        <v>12</v>
      </c>
    </row>
    <row r="9" spans="1:10" ht="13.2" customHeight="1">
      <c r="A9" s="4">
        <v>1</v>
      </c>
      <c r="B9" s="5" t="s">
        <v>11</v>
      </c>
      <c r="C9" s="6" t="s">
        <v>12</v>
      </c>
      <c r="D9" s="6">
        <v>1000</v>
      </c>
      <c r="E9" s="6" t="s">
        <v>13</v>
      </c>
      <c r="F9" s="7"/>
      <c r="G9" s="8"/>
      <c r="H9" s="7">
        <f t="shared" ref="H9:H40" si="0">D9*F9</f>
        <v>0</v>
      </c>
      <c r="I9" s="7">
        <f t="shared" ref="I9:I40" si="1">PRODUCT(H9,G9)</f>
        <v>0</v>
      </c>
      <c r="J9" s="7">
        <f t="shared" ref="J9:J40" si="2">SUM(H9,I9)</f>
        <v>0</v>
      </c>
    </row>
    <row r="10" spans="1:10">
      <c r="A10" s="4">
        <v>2</v>
      </c>
      <c r="B10" s="5" t="s">
        <v>14</v>
      </c>
      <c r="C10" s="6" t="s">
        <v>12</v>
      </c>
      <c r="D10" s="6">
        <v>600</v>
      </c>
      <c r="E10" s="6" t="s">
        <v>15</v>
      </c>
      <c r="F10" s="7"/>
      <c r="G10" s="8"/>
      <c r="H10" s="7">
        <f t="shared" si="0"/>
        <v>0</v>
      </c>
      <c r="I10" s="7">
        <f t="shared" si="1"/>
        <v>0</v>
      </c>
      <c r="J10" s="7">
        <f t="shared" si="2"/>
        <v>0</v>
      </c>
    </row>
    <row r="11" spans="1:10" ht="26.4">
      <c r="A11" s="4">
        <v>3</v>
      </c>
      <c r="B11" s="5" t="s">
        <v>16</v>
      </c>
      <c r="C11" s="6" t="s">
        <v>12</v>
      </c>
      <c r="D11" s="6">
        <v>200</v>
      </c>
      <c r="E11" s="6" t="s">
        <v>15</v>
      </c>
      <c r="F11" s="7"/>
      <c r="G11" s="8"/>
      <c r="H11" s="7">
        <f t="shared" si="0"/>
        <v>0</v>
      </c>
      <c r="I11" s="7">
        <f t="shared" si="1"/>
        <v>0</v>
      </c>
      <c r="J11" s="7">
        <f t="shared" si="2"/>
        <v>0</v>
      </c>
    </row>
    <row r="12" spans="1:10" ht="26.4">
      <c r="A12" s="4">
        <v>4</v>
      </c>
      <c r="B12" s="9" t="s">
        <v>17</v>
      </c>
      <c r="C12" s="6" t="s">
        <v>12</v>
      </c>
      <c r="D12" s="6">
        <v>100</v>
      </c>
      <c r="E12" s="6" t="s">
        <v>15</v>
      </c>
      <c r="F12" s="7"/>
      <c r="G12" s="8"/>
      <c r="H12" s="7">
        <f t="shared" si="0"/>
        <v>0</v>
      </c>
      <c r="I12" s="7">
        <f t="shared" si="1"/>
        <v>0</v>
      </c>
      <c r="J12" s="7">
        <f t="shared" si="2"/>
        <v>0</v>
      </c>
    </row>
    <row r="13" spans="1:10">
      <c r="A13" s="4">
        <v>5</v>
      </c>
      <c r="B13" s="5" t="s">
        <v>18</v>
      </c>
      <c r="C13" s="6" t="s">
        <v>12</v>
      </c>
      <c r="D13" s="6">
        <v>100</v>
      </c>
      <c r="E13" s="6" t="s">
        <v>19</v>
      </c>
      <c r="F13" s="7"/>
      <c r="G13" s="8"/>
      <c r="H13" s="7">
        <f t="shared" si="0"/>
        <v>0</v>
      </c>
      <c r="I13" s="7">
        <f t="shared" si="1"/>
        <v>0</v>
      </c>
      <c r="J13" s="7">
        <f t="shared" si="2"/>
        <v>0</v>
      </c>
    </row>
    <row r="14" spans="1:10" ht="14.7" customHeight="1">
      <c r="A14" s="4">
        <v>6</v>
      </c>
      <c r="B14" s="5" t="s">
        <v>20</v>
      </c>
      <c r="C14" s="6" t="s">
        <v>12</v>
      </c>
      <c r="D14" s="6">
        <v>200</v>
      </c>
      <c r="E14" s="6" t="s">
        <v>19</v>
      </c>
      <c r="F14" s="7"/>
      <c r="G14" s="8"/>
      <c r="H14" s="7">
        <f t="shared" si="0"/>
        <v>0</v>
      </c>
      <c r="I14" s="7">
        <f t="shared" si="1"/>
        <v>0</v>
      </c>
      <c r="J14" s="7">
        <f t="shared" si="2"/>
        <v>0</v>
      </c>
    </row>
    <row r="15" spans="1:10">
      <c r="A15" s="4">
        <v>7</v>
      </c>
      <c r="B15" s="5" t="s">
        <v>21</v>
      </c>
      <c r="C15" s="6" t="s">
        <v>12</v>
      </c>
      <c r="D15" s="6">
        <v>100</v>
      </c>
      <c r="E15" s="6" t="s">
        <v>19</v>
      </c>
      <c r="F15" s="7"/>
      <c r="G15" s="8"/>
      <c r="H15" s="7">
        <f t="shared" si="0"/>
        <v>0</v>
      </c>
      <c r="I15" s="7">
        <f t="shared" si="1"/>
        <v>0</v>
      </c>
      <c r="J15" s="7">
        <f t="shared" si="2"/>
        <v>0</v>
      </c>
    </row>
    <row r="16" spans="1:10">
      <c r="A16" s="4">
        <v>8</v>
      </c>
      <c r="B16" s="5" t="s">
        <v>22</v>
      </c>
      <c r="C16" s="6" t="s">
        <v>12</v>
      </c>
      <c r="D16" s="6">
        <v>2000</v>
      </c>
      <c r="E16" s="6" t="s">
        <v>19</v>
      </c>
      <c r="F16" s="7"/>
      <c r="G16" s="8"/>
      <c r="H16" s="7">
        <f t="shared" si="0"/>
        <v>0</v>
      </c>
      <c r="I16" s="7">
        <f t="shared" si="1"/>
        <v>0</v>
      </c>
      <c r="J16" s="7">
        <f t="shared" si="2"/>
        <v>0</v>
      </c>
    </row>
    <row r="17" spans="1:10">
      <c r="A17" s="4">
        <v>9</v>
      </c>
      <c r="B17" s="5" t="s">
        <v>23</v>
      </c>
      <c r="C17" s="6" t="s">
        <v>12</v>
      </c>
      <c r="D17" s="6">
        <v>200</v>
      </c>
      <c r="E17" s="6" t="s">
        <v>19</v>
      </c>
      <c r="F17" s="7"/>
      <c r="G17" s="8"/>
      <c r="H17" s="7">
        <f t="shared" si="0"/>
        <v>0</v>
      </c>
      <c r="I17" s="7">
        <f t="shared" si="1"/>
        <v>0</v>
      </c>
      <c r="J17" s="7">
        <f t="shared" si="2"/>
        <v>0</v>
      </c>
    </row>
    <row r="18" spans="1:10">
      <c r="A18" s="4">
        <v>10</v>
      </c>
      <c r="B18" s="5" t="s">
        <v>24</v>
      </c>
      <c r="C18" s="6" t="s">
        <v>12</v>
      </c>
      <c r="D18" s="6">
        <v>1700</v>
      </c>
      <c r="E18" s="6" t="s">
        <v>19</v>
      </c>
      <c r="F18" s="7"/>
      <c r="G18" s="8"/>
      <c r="H18" s="7">
        <f t="shared" si="0"/>
        <v>0</v>
      </c>
      <c r="I18" s="7">
        <f t="shared" si="1"/>
        <v>0</v>
      </c>
      <c r="J18" s="7">
        <f t="shared" si="2"/>
        <v>0</v>
      </c>
    </row>
    <row r="19" spans="1:10">
      <c r="A19" s="4">
        <v>11</v>
      </c>
      <c r="B19" s="5" t="s">
        <v>25</v>
      </c>
      <c r="C19" s="6" t="s">
        <v>12</v>
      </c>
      <c r="D19" s="6">
        <v>2400</v>
      </c>
      <c r="E19" s="6" t="s">
        <v>15</v>
      </c>
      <c r="F19" s="7"/>
      <c r="G19" s="8"/>
      <c r="H19" s="7">
        <f t="shared" si="0"/>
        <v>0</v>
      </c>
      <c r="I19" s="7">
        <f t="shared" si="1"/>
        <v>0</v>
      </c>
      <c r="J19" s="7">
        <f t="shared" si="2"/>
        <v>0</v>
      </c>
    </row>
    <row r="20" spans="1:10">
      <c r="A20" s="4">
        <v>12</v>
      </c>
      <c r="B20" s="5" t="s">
        <v>26</v>
      </c>
      <c r="C20" s="6" t="s">
        <v>12</v>
      </c>
      <c r="D20" s="6">
        <v>200</v>
      </c>
      <c r="E20" s="6" t="s">
        <v>27</v>
      </c>
      <c r="F20" s="7"/>
      <c r="G20" s="8"/>
      <c r="H20" s="7">
        <f t="shared" si="0"/>
        <v>0</v>
      </c>
      <c r="I20" s="7">
        <f t="shared" si="1"/>
        <v>0</v>
      </c>
      <c r="J20" s="7">
        <f t="shared" si="2"/>
        <v>0</v>
      </c>
    </row>
    <row r="21" spans="1:10">
      <c r="A21" s="4">
        <v>13</v>
      </c>
      <c r="B21" s="5" t="s">
        <v>28</v>
      </c>
      <c r="C21" s="6" t="s">
        <v>12</v>
      </c>
      <c r="D21" s="6">
        <v>200</v>
      </c>
      <c r="E21" s="6" t="s">
        <v>29</v>
      </c>
      <c r="F21" s="7"/>
      <c r="G21" s="8"/>
      <c r="H21" s="7">
        <f t="shared" si="0"/>
        <v>0</v>
      </c>
      <c r="I21" s="7">
        <f t="shared" si="1"/>
        <v>0</v>
      </c>
      <c r="J21" s="7">
        <f t="shared" si="2"/>
        <v>0</v>
      </c>
    </row>
    <row r="22" spans="1:10">
      <c r="A22" s="4">
        <v>14</v>
      </c>
      <c r="B22" s="5" t="s">
        <v>30</v>
      </c>
      <c r="C22" s="6" t="s">
        <v>12</v>
      </c>
      <c r="D22" s="6">
        <v>200</v>
      </c>
      <c r="E22" s="6" t="s">
        <v>31</v>
      </c>
      <c r="F22" s="7"/>
      <c r="G22" s="8"/>
      <c r="H22" s="7">
        <f t="shared" si="0"/>
        <v>0</v>
      </c>
      <c r="I22" s="7">
        <f t="shared" si="1"/>
        <v>0</v>
      </c>
      <c r="J22" s="7">
        <f t="shared" si="2"/>
        <v>0</v>
      </c>
    </row>
    <row r="23" spans="1:10">
      <c r="A23" s="4">
        <v>15</v>
      </c>
      <c r="B23" s="5" t="s">
        <v>32</v>
      </c>
      <c r="C23" s="6" t="s">
        <v>12</v>
      </c>
      <c r="D23" s="6">
        <v>150</v>
      </c>
      <c r="E23" s="6" t="s">
        <v>33</v>
      </c>
      <c r="F23" s="7"/>
      <c r="G23" s="8"/>
      <c r="H23" s="7">
        <f t="shared" si="0"/>
        <v>0</v>
      </c>
      <c r="I23" s="7">
        <f t="shared" si="1"/>
        <v>0</v>
      </c>
      <c r="J23" s="7">
        <f t="shared" si="2"/>
        <v>0</v>
      </c>
    </row>
    <row r="24" spans="1:10">
      <c r="A24" s="4">
        <v>16</v>
      </c>
      <c r="B24" s="5" t="s">
        <v>34</v>
      </c>
      <c r="C24" s="6" t="s">
        <v>12</v>
      </c>
      <c r="D24" s="6">
        <v>50</v>
      </c>
      <c r="E24" s="6" t="s">
        <v>33</v>
      </c>
      <c r="F24" s="7"/>
      <c r="G24" s="8"/>
      <c r="H24" s="7">
        <f t="shared" si="0"/>
        <v>0</v>
      </c>
      <c r="I24" s="7">
        <f t="shared" si="1"/>
        <v>0</v>
      </c>
      <c r="J24" s="7">
        <f t="shared" si="2"/>
        <v>0</v>
      </c>
    </row>
    <row r="25" spans="1:10">
      <c r="A25" s="4">
        <v>17</v>
      </c>
      <c r="B25" s="5" t="s">
        <v>35</v>
      </c>
      <c r="C25" s="6" t="s">
        <v>12</v>
      </c>
      <c r="D25" s="6">
        <v>50</v>
      </c>
      <c r="E25" s="6" t="s">
        <v>33</v>
      </c>
      <c r="F25" s="7"/>
      <c r="G25" s="8"/>
      <c r="H25" s="7">
        <f t="shared" si="0"/>
        <v>0</v>
      </c>
      <c r="I25" s="7">
        <f t="shared" si="1"/>
        <v>0</v>
      </c>
      <c r="J25" s="7">
        <f t="shared" si="2"/>
        <v>0</v>
      </c>
    </row>
    <row r="26" spans="1:10">
      <c r="A26" s="4">
        <v>18</v>
      </c>
      <c r="B26" s="5" t="s">
        <v>36</v>
      </c>
      <c r="C26" s="6" t="s">
        <v>12</v>
      </c>
      <c r="D26" s="6">
        <v>250</v>
      </c>
      <c r="E26" s="6" t="s">
        <v>33</v>
      </c>
      <c r="F26" s="7"/>
      <c r="G26" s="8"/>
      <c r="H26" s="7">
        <f t="shared" si="0"/>
        <v>0</v>
      </c>
      <c r="I26" s="7">
        <f t="shared" si="1"/>
        <v>0</v>
      </c>
      <c r="J26" s="7">
        <f t="shared" si="2"/>
        <v>0</v>
      </c>
    </row>
    <row r="27" spans="1:10" ht="24" customHeight="1">
      <c r="A27" s="4">
        <v>19</v>
      </c>
      <c r="B27" s="5" t="s">
        <v>37</v>
      </c>
      <c r="C27" s="6" t="s">
        <v>12</v>
      </c>
      <c r="D27" s="6">
        <v>300</v>
      </c>
      <c r="E27" s="6" t="s">
        <v>38</v>
      </c>
      <c r="F27" s="7"/>
      <c r="G27" s="8"/>
      <c r="H27" s="7">
        <f t="shared" si="0"/>
        <v>0</v>
      </c>
      <c r="I27" s="7">
        <f t="shared" si="1"/>
        <v>0</v>
      </c>
      <c r="J27" s="7">
        <f t="shared" si="2"/>
        <v>0</v>
      </c>
    </row>
    <row r="28" spans="1:10">
      <c r="A28" s="4">
        <v>20</v>
      </c>
      <c r="B28" s="5" t="s">
        <v>39</v>
      </c>
      <c r="C28" s="6" t="s">
        <v>12</v>
      </c>
      <c r="D28" s="6">
        <v>1500</v>
      </c>
      <c r="E28" s="6" t="s">
        <v>33</v>
      </c>
      <c r="F28" s="7"/>
      <c r="G28" s="8"/>
      <c r="H28" s="7">
        <f t="shared" si="0"/>
        <v>0</v>
      </c>
      <c r="I28" s="7">
        <f t="shared" si="1"/>
        <v>0</v>
      </c>
      <c r="J28" s="7">
        <f t="shared" si="2"/>
        <v>0</v>
      </c>
    </row>
    <row r="29" spans="1:10">
      <c r="A29" s="4">
        <v>21</v>
      </c>
      <c r="B29" s="5" t="s">
        <v>40</v>
      </c>
      <c r="C29" s="6" t="s">
        <v>12</v>
      </c>
      <c r="D29" s="6">
        <v>200</v>
      </c>
      <c r="E29" s="6" t="s">
        <v>13</v>
      </c>
      <c r="F29" s="7"/>
      <c r="G29" s="8"/>
      <c r="H29" s="7">
        <f t="shared" si="0"/>
        <v>0</v>
      </c>
      <c r="I29" s="7">
        <f t="shared" si="1"/>
        <v>0</v>
      </c>
      <c r="J29" s="7">
        <f t="shared" si="2"/>
        <v>0</v>
      </c>
    </row>
    <row r="30" spans="1:10">
      <c r="A30" s="4">
        <v>22</v>
      </c>
      <c r="B30" s="5" t="s">
        <v>41</v>
      </c>
      <c r="C30" s="6" t="s">
        <v>12</v>
      </c>
      <c r="D30" s="6">
        <v>800</v>
      </c>
      <c r="E30" s="6" t="s">
        <v>13</v>
      </c>
      <c r="F30" s="7"/>
      <c r="G30" s="8"/>
      <c r="H30" s="7">
        <f t="shared" si="0"/>
        <v>0</v>
      </c>
      <c r="I30" s="7">
        <f t="shared" si="1"/>
        <v>0</v>
      </c>
      <c r="J30" s="7">
        <f t="shared" si="2"/>
        <v>0</v>
      </c>
    </row>
    <row r="31" spans="1:10">
      <c r="A31" s="4">
        <v>23</v>
      </c>
      <c r="B31" s="5" t="s">
        <v>42</v>
      </c>
      <c r="C31" s="6" t="s">
        <v>12</v>
      </c>
      <c r="D31" s="6">
        <v>800</v>
      </c>
      <c r="E31" s="6" t="s">
        <v>13</v>
      </c>
      <c r="F31" s="7"/>
      <c r="G31" s="8"/>
      <c r="H31" s="7">
        <f t="shared" si="0"/>
        <v>0</v>
      </c>
      <c r="I31" s="7">
        <f t="shared" si="1"/>
        <v>0</v>
      </c>
      <c r="J31" s="7">
        <f t="shared" si="2"/>
        <v>0</v>
      </c>
    </row>
    <row r="32" spans="1:10">
      <c r="A32" s="4">
        <v>24</v>
      </c>
      <c r="B32" s="5" t="s">
        <v>43</v>
      </c>
      <c r="C32" s="6" t="s">
        <v>12</v>
      </c>
      <c r="D32" s="6">
        <v>200</v>
      </c>
      <c r="E32" s="6" t="s">
        <v>13</v>
      </c>
      <c r="F32" s="7"/>
      <c r="G32" s="8"/>
      <c r="H32" s="7">
        <f t="shared" si="0"/>
        <v>0</v>
      </c>
      <c r="I32" s="7">
        <f t="shared" si="1"/>
        <v>0</v>
      </c>
      <c r="J32" s="7">
        <f t="shared" si="2"/>
        <v>0</v>
      </c>
    </row>
    <row r="33" spans="1:10">
      <c r="A33" s="4">
        <v>25</v>
      </c>
      <c r="B33" s="5" t="s">
        <v>44</v>
      </c>
      <c r="C33" s="6" t="s">
        <v>12</v>
      </c>
      <c r="D33" s="6">
        <v>500</v>
      </c>
      <c r="E33" s="6" t="s">
        <v>45</v>
      </c>
      <c r="F33" s="7"/>
      <c r="G33" s="8"/>
      <c r="H33" s="7">
        <f t="shared" si="0"/>
        <v>0</v>
      </c>
      <c r="I33" s="7">
        <f t="shared" si="1"/>
        <v>0</v>
      </c>
      <c r="J33" s="7">
        <f t="shared" si="2"/>
        <v>0</v>
      </c>
    </row>
    <row r="34" spans="1:10">
      <c r="A34" s="4">
        <v>26</v>
      </c>
      <c r="B34" s="5" t="s">
        <v>46</v>
      </c>
      <c r="C34" s="6" t="s">
        <v>12</v>
      </c>
      <c r="D34" s="6">
        <v>100</v>
      </c>
      <c r="E34" s="6" t="s">
        <v>47</v>
      </c>
      <c r="F34" s="7"/>
      <c r="G34" s="8"/>
      <c r="H34" s="7">
        <f t="shared" si="0"/>
        <v>0</v>
      </c>
      <c r="I34" s="7">
        <f t="shared" si="1"/>
        <v>0</v>
      </c>
      <c r="J34" s="7">
        <f t="shared" si="2"/>
        <v>0</v>
      </c>
    </row>
    <row r="35" spans="1:10">
      <c r="A35" s="4">
        <v>27</v>
      </c>
      <c r="B35" s="5" t="s">
        <v>44</v>
      </c>
      <c r="C35" s="6" t="s">
        <v>12</v>
      </c>
      <c r="D35" s="6">
        <v>200</v>
      </c>
      <c r="E35" s="6" t="s">
        <v>48</v>
      </c>
      <c r="F35" s="7"/>
      <c r="G35" s="8"/>
      <c r="H35" s="7">
        <f t="shared" si="0"/>
        <v>0</v>
      </c>
      <c r="I35" s="7">
        <f t="shared" si="1"/>
        <v>0</v>
      </c>
      <c r="J35" s="7">
        <f t="shared" si="2"/>
        <v>0</v>
      </c>
    </row>
    <row r="36" spans="1:10">
      <c r="A36" s="4">
        <v>28</v>
      </c>
      <c r="B36" s="5" t="s">
        <v>49</v>
      </c>
      <c r="C36" s="6" t="s">
        <v>12</v>
      </c>
      <c r="D36" s="6">
        <v>100</v>
      </c>
      <c r="E36" s="6" t="s">
        <v>47</v>
      </c>
      <c r="F36" s="7"/>
      <c r="G36" s="8"/>
      <c r="H36" s="7">
        <f t="shared" si="0"/>
        <v>0</v>
      </c>
      <c r="I36" s="7">
        <f t="shared" si="1"/>
        <v>0</v>
      </c>
      <c r="J36" s="7">
        <f t="shared" si="2"/>
        <v>0</v>
      </c>
    </row>
    <row r="37" spans="1:10" ht="15.45" customHeight="1">
      <c r="A37" s="4">
        <v>29</v>
      </c>
      <c r="B37" s="5" t="s">
        <v>50</v>
      </c>
      <c r="C37" s="6" t="s">
        <v>12</v>
      </c>
      <c r="D37" s="6">
        <v>400</v>
      </c>
      <c r="E37" s="6" t="s">
        <v>51</v>
      </c>
      <c r="F37" s="7"/>
      <c r="G37" s="8"/>
      <c r="H37" s="7">
        <f t="shared" si="0"/>
        <v>0</v>
      </c>
      <c r="I37" s="7">
        <f t="shared" si="1"/>
        <v>0</v>
      </c>
      <c r="J37" s="7">
        <f t="shared" si="2"/>
        <v>0</v>
      </c>
    </row>
    <row r="38" spans="1:10">
      <c r="A38" s="4">
        <v>30</v>
      </c>
      <c r="B38" s="5" t="s">
        <v>52</v>
      </c>
      <c r="C38" s="6" t="s">
        <v>12</v>
      </c>
      <c r="D38" s="6">
        <v>1500</v>
      </c>
      <c r="E38" s="6" t="s">
        <v>53</v>
      </c>
      <c r="F38" s="7"/>
      <c r="G38" s="8"/>
      <c r="H38" s="7">
        <f t="shared" si="0"/>
        <v>0</v>
      </c>
      <c r="I38" s="7">
        <f t="shared" si="1"/>
        <v>0</v>
      </c>
      <c r="J38" s="7">
        <f t="shared" si="2"/>
        <v>0</v>
      </c>
    </row>
    <row r="39" spans="1:10" ht="15.45" customHeight="1">
      <c r="A39" s="4">
        <v>31</v>
      </c>
      <c r="B39" s="5" t="s">
        <v>54</v>
      </c>
      <c r="C39" s="6" t="s">
        <v>12</v>
      </c>
      <c r="D39" s="6">
        <v>800</v>
      </c>
      <c r="E39" s="6" t="s">
        <v>55</v>
      </c>
      <c r="F39" s="7"/>
      <c r="G39" s="8"/>
      <c r="H39" s="7">
        <f t="shared" si="0"/>
        <v>0</v>
      </c>
      <c r="I39" s="7">
        <f t="shared" si="1"/>
        <v>0</v>
      </c>
      <c r="J39" s="7">
        <f t="shared" si="2"/>
        <v>0</v>
      </c>
    </row>
    <row r="40" spans="1:10" ht="15.45" customHeight="1">
      <c r="A40" s="4">
        <v>32</v>
      </c>
      <c r="B40" s="5" t="s">
        <v>56</v>
      </c>
      <c r="C40" s="6" t="s">
        <v>12</v>
      </c>
      <c r="D40" s="6">
        <v>500</v>
      </c>
      <c r="E40" s="6" t="s">
        <v>57</v>
      </c>
      <c r="F40" s="7"/>
      <c r="G40" s="8"/>
      <c r="H40" s="7">
        <f t="shared" si="0"/>
        <v>0</v>
      </c>
      <c r="I40" s="7">
        <f t="shared" si="1"/>
        <v>0</v>
      </c>
      <c r="J40" s="7">
        <f t="shared" si="2"/>
        <v>0</v>
      </c>
    </row>
    <row r="41" spans="1:10">
      <c r="A41" s="4">
        <v>33</v>
      </c>
      <c r="B41" s="5" t="s">
        <v>58</v>
      </c>
      <c r="C41" s="6" t="s">
        <v>12</v>
      </c>
      <c r="D41" s="6">
        <v>900</v>
      </c>
      <c r="E41" s="6" t="s">
        <v>59</v>
      </c>
      <c r="F41" s="7"/>
      <c r="G41" s="8"/>
      <c r="H41" s="7">
        <f t="shared" ref="H41:H72" si="3">D41*F41</f>
        <v>0</v>
      </c>
      <c r="I41" s="7">
        <f t="shared" ref="I41:I72" si="4">PRODUCT(H41,G41)</f>
        <v>0</v>
      </c>
      <c r="J41" s="7">
        <f t="shared" ref="J41:J72" si="5">SUM(H41,I41)</f>
        <v>0</v>
      </c>
    </row>
    <row r="42" spans="1:10">
      <c r="A42" s="4">
        <v>34</v>
      </c>
      <c r="B42" s="5" t="s">
        <v>60</v>
      </c>
      <c r="C42" s="6" t="s">
        <v>12</v>
      </c>
      <c r="D42" s="6">
        <v>800</v>
      </c>
      <c r="E42" s="6" t="s">
        <v>61</v>
      </c>
      <c r="F42" s="7"/>
      <c r="G42" s="8"/>
      <c r="H42" s="7">
        <f t="shared" si="3"/>
        <v>0</v>
      </c>
      <c r="I42" s="7">
        <f t="shared" si="4"/>
        <v>0</v>
      </c>
      <c r="J42" s="7">
        <f t="shared" si="5"/>
        <v>0</v>
      </c>
    </row>
    <row r="43" spans="1:10" ht="17.25" customHeight="1">
      <c r="A43" s="4">
        <v>35</v>
      </c>
      <c r="B43" s="5" t="s">
        <v>62</v>
      </c>
      <c r="C43" s="6" t="s">
        <v>63</v>
      </c>
      <c r="D43" s="6">
        <v>3000</v>
      </c>
      <c r="E43" s="6" t="s">
        <v>64</v>
      </c>
      <c r="F43" s="7"/>
      <c r="G43" s="8"/>
      <c r="H43" s="7">
        <f t="shared" si="3"/>
        <v>0</v>
      </c>
      <c r="I43" s="7">
        <f t="shared" si="4"/>
        <v>0</v>
      </c>
      <c r="J43" s="7">
        <f t="shared" si="5"/>
        <v>0</v>
      </c>
    </row>
    <row r="44" spans="1:10">
      <c r="A44" s="4">
        <v>36</v>
      </c>
      <c r="B44" s="5" t="s">
        <v>65</v>
      </c>
      <c r="C44" s="6" t="s">
        <v>63</v>
      </c>
      <c r="D44" s="6">
        <v>50</v>
      </c>
      <c r="E44" s="6" t="s">
        <v>66</v>
      </c>
      <c r="F44" s="7"/>
      <c r="G44" s="8"/>
      <c r="H44" s="7">
        <f t="shared" si="3"/>
        <v>0</v>
      </c>
      <c r="I44" s="7">
        <f t="shared" si="4"/>
        <v>0</v>
      </c>
      <c r="J44" s="7">
        <f t="shared" si="5"/>
        <v>0</v>
      </c>
    </row>
    <row r="45" spans="1:10" ht="26.4">
      <c r="A45" s="4">
        <v>37</v>
      </c>
      <c r="B45" s="5" t="s">
        <v>67</v>
      </c>
      <c r="C45" s="6" t="s">
        <v>12</v>
      </c>
      <c r="D45" s="6">
        <v>750</v>
      </c>
      <c r="E45" s="6" t="s">
        <v>68</v>
      </c>
      <c r="F45" s="7"/>
      <c r="G45" s="8"/>
      <c r="H45" s="7">
        <f t="shared" si="3"/>
        <v>0</v>
      </c>
      <c r="I45" s="7">
        <f t="shared" si="4"/>
        <v>0</v>
      </c>
      <c r="J45" s="7">
        <f t="shared" si="5"/>
        <v>0</v>
      </c>
    </row>
    <row r="46" spans="1:10" ht="15.75" customHeight="1">
      <c r="A46" s="4">
        <v>38</v>
      </c>
      <c r="B46" s="5" t="s">
        <v>69</v>
      </c>
      <c r="C46" s="6" t="s">
        <v>12</v>
      </c>
      <c r="D46" s="6">
        <v>1000</v>
      </c>
      <c r="E46" s="6" t="s">
        <v>70</v>
      </c>
      <c r="F46" s="7"/>
      <c r="G46" s="8"/>
      <c r="H46" s="7">
        <f t="shared" si="3"/>
        <v>0</v>
      </c>
      <c r="I46" s="7">
        <f t="shared" si="4"/>
        <v>0</v>
      </c>
      <c r="J46" s="7">
        <f t="shared" si="5"/>
        <v>0</v>
      </c>
    </row>
    <row r="47" spans="1:10" ht="25.95" customHeight="1">
      <c r="A47" s="4">
        <v>39</v>
      </c>
      <c r="B47" s="5" t="s">
        <v>71</v>
      </c>
      <c r="C47" s="6" t="s">
        <v>12</v>
      </c>
      <c r="D47" s="6">
        <v>200</v>
      </c>
      <c r="E47" s="6" t="s">
        <v>61</v>
      </c>
      <c r="F47" s="7"/>
      <c r="G47" s="8"/>
      <c r="H47" s="7">
        <f t="shared" si="3"/>
        <v>0</v>
      </c>
      <c r="I47" s="7">
        <f t="shared" si="4"/>
        <v>0</v>
      </c>
      <c r="J47" s="7">
        <f t="shared" si="5"/>
        <v>0</v>
      </c>
    </row>
    <row r="48" spans="1:10" ht="24.45" customHeight="1">
      <c r="A48" s="4">
        <v>40</v>
      </c>
      <c r="B48" s="5" t="s">
        <v>72</v>
      </c>
      <c r="C48" s="6" t="s">
        <v>12</v>
      </c>
      <c r="D48" s="6">
        <v>200</v>
      </c>
      <c r="E48" s="6" t="s">
        <v>61</v>
      </c>
      <c r="F48" s="7"/>
      <c r="G48" s="8"/>
      <c r="H48" s="7">
        <f t="shared" si="3"/>
        <v>0</v>
      </c>
      <c r="I48" s="7">
        <f t="shared" si="4"/>
        <v>0</v>
      </c>
      <c r="J48" s="7">
        <f t="shared" si="5"/>
        <v>0</v>
      </c>
    </row>
    <row r="49" spans="1:10" ht="25.2" customHeight="1">
      <c r="A49" s="4">
        <v>41</v>
      </c>
      <c r="B49" s="5" t="s">
        <v>73</v>
      </c>
      <c r="C49" s="6" t="s">
        <v>12</v>
      </c>
      <c r="D49" s="6">
        <v>500</v>
      </c>
      <c r="E49" s="6" t="s">
        <v>74</v>
      </c>
      <c r="F49" s="7"/>
      <c r="G49" s="8"/>
      <c r="H49" s="7">
        <f t="shared" si="3"/>
        <v>0</v>
      </c>
      <c r="I49" s="7">
        <f t="shared" si="4"/>
        <v>0</v>
      </c>
      <c r="J49" s="7">
        <f t="shared" si="5"/>
        <v>0</v>
      </c>
    </row>
    <row r="50" spans="1:10" ht="16.5" customHeight="1">
      <c r="A50" s="4">
        <v>42</v>
      </c>
      <c r="B50" s="5" t="s">
        <v>75</v>
      </c>
      <c r="C50" s="6" t="s">
        <v>63</v>
      </c>
      <c r="D50" s="6">
        <v>400</v>
      </c>
      <c r="E50" s="6" t="s">
        <v>76</v>
      </c>
      <c r="F50" s="7"/>
      <c r="G50" s="8"/>
      <c r="H50" s="7">
        <f t="shared" si="3"/>
        <v>0</v>
      </c>
      <c r="I50" s="7">
        <f t="shared" si="4"/>
        <v>0</v>
      </c>
      <c r="J50" s="7">
        <f t="shared" si="5"/>
        <v>0</v>
      </c>
    </row>
    <row r="51" spans="1:10" ht="23.25" customHeight="1">
      <c r="A51" s="4">
        <v>43</v>
      </c>
      <c r="B51" s="5" t="s">
        <v>77</v>
      </c>
      <c r="C51" s="6" t="s">
        <v>12</v>
      </c>
      <c r="D51" s="6">
        <v>400</v>
      </c>
      <c r="E51" s="6" t="s">
        <v>61</v>
      </c>
      <c r="F51" s="7"/>
      <c r="G51" s="8"/>
      <c r="H51" s="7">
        <f t="shared" si="3"/>
        <v>0</v>
      </c>
      <c r="I51" s="7">
        <f t="shared" si="4"/>
        <v>0</v>
      </c>
      <c r="J51" s="7">
        <f t="shared" si="5"/>
        <v>0</v>
      </c>
    </row>
    <row r="52" spans="1:10" ht="14.25" customHeight="1">
      <c r="A52" s="4">
        <v>44</v>
      </c>
      <c r="B52" s="5" t="s">
        <v>78</v>
      </c>
      <c r="C52" s="6" t="s">
        <v>12</v>
      </c>
      <c r="D52" s="6">
        <v>300</v>
      </c>
      <c r="E52" s="6" t="s">
        <v>79</v>
      </c>
      <c r="F52" s="7"/>
      <c r="G52" s="8"/>
      <c r="H52" s="7">
        <f t="shared" si="3"/>
        <v>0</v>
      </c>
      <c r="I52" s="7">
        <f t="shared" si="4"/>
        <v>0</v>
      </c>
      <c r="J52" s="7">
        <f t="shared" si="5"/>
        <v>0</v>
      </c>
    </row>
    <row r="53" spans="1:10" ht="14.25" customHeight="1">
      <c r="A53" s="4">
        <v>45</v>
      </c>
      <c r="B53" s="5" t="s">
        <v>80</v>
      </c>
      <c r="C53" s="6" t="s">
        <v>12</v>
      </c>
      <c r="D53" s="6">
        <v>800</v>
      </c>
      <c r="E53" s="6" t="s">
        <v>79</v>
      </c>
      <c r="F53" s="7"/>
      <c r="G53" s="8"/>
      <c r="H53" s="7">
        <f t="shared" si="3"/>
        <v>0</v>
      </c>
      <c r="I53" s="7">
        <f t="shared" si="4"/>
        <v>0</v>
      </c>
      <c r="J53" s="7">
        <f t="shared" si="5"/>
        <v>0</v>
      </c>
    </row>
    <row r="54" spans="1:10" ht="13.5" customHeight="1">
      <c r="A54" s="4">
        <v>46</v>
      </c>
      <c r="B54" s="5" t="s">
        <v>78</v>
      </c>
      <c r="C54" s="6" t="s">
        <v>12</v>
      </c>
      <c r="D54" s="6">
        <v>20</v>
      </c>
      <c r="E54" s="6" t="s">
        <v>81</v>
      </c>
      <c r="F54" s="7"/>
      <c r="G54" s="8"/>
      <c r="H54" s="7">
        <f t="shared" si="3"/>
        <v>0</v>
      </c>
      <c r="I54" s="7">
        <f t="shared" si="4"/>
        <v>0</v>
      </c>
      <c r="J54" s="7">
        <f t="shared" si="5"/>
        <v>0</v>
      </c>
    </row>
    <row r="55" spans="1:10" ht="15" customHeight="1">
      <c r="A55" s="4">
        <v>47</v>
      </c>
      <c r="B55" s="5" t="s">
        <v>82</v>
      </c>
      <c r="C55" s="6" t="s">
        <v>12</v>
      </c>
      <c r="D55" s="6">
        <v>800</v>
      </c>
      <c r="E55" s="6" t="s">
        <v>83</v>
      </c>
      <c r="F55" s="7"/>
      <c r="G55" s="8"/>
      <c r="H55" s="7">
        <f t="shared" si="3"/>
        <v>0</v>
      </c>
      <c r="I55" s="7">
        <f t="shared" si="4"/>
        <v>0</v>
      </c>
      <c r="J55" s="7">
        <f t="shared" si="5"/>
        <v>0</v>
      </c>
    </row>
    <row r="56" spans="1:10" ht="24.45" customHeight="1">
      <c r="A56" s="4">
        <v>48</v>
      </c>
      <c r="B56" s="5" t="s">
        <v>84</v>
      </c>
      <c r="C56" s="6" t="s">
        <v>12</v>
      </c>
      <c r="D56" s="6">
        <v>400</v>
      </c>
      <c r="E56" s="6" t="s">
        <v>83</v>
      </c>
      <c r="F56" s="7"/>
      <c r="G56" s="8"/>
      <c r="H56" s="7">
        <f t="shared" si="3"/>
        <v>0</v>
      </c>
      <c r="I56" s="7">
        <f t="shared" si="4"/>
        <v>0</v>
      </c>
      <c r="J56" s="7">
        <f t="shared" si="5"/>
        <v>0</v>
      </c>
    </row>
    <row r="57" spans="1:10" ht="14.25" customHeight="1">
      <c r="A57" s="4">
        <v>49</v>
      </c>
      <c r="B57" s="5" t="s">
        <v>85</v>
      </c>
      <c r="C57" s="6" t="s">
        <v>12</v>
      </c>
      <c r="D57" s="6">
        <v>500</v>
      </c>
      <c r="E57" s="6" t="s">
        <v>83</v>
      </c>
      <c r="F57" s="7"/>
      <c r="G57" s="8"/>
      <c r="H57" s="7">
        <f t="shared" si="3"/>
        <v>0</v>
      </c>
      <c r="I57" s="7">
        <f t="shared" si="4"/>
        <v>0</v>
      </c>
      <c r="J57" s="7">
        <f t="shared" si="5"/>
        <v>0</v>
      </c>
    </row>
    <row r="58" spans="1:10" ht="15.75" customHeight="1">
      <c r="A58" s="4">
        <v>50</v>
      </c>
      <c r="B58" s="5" t="s">
        <v>86</v>
      </c>
      <c r="C58" s="6" t="s">
        <v>87</v>
      </c>
      <c r="D58" s="6">
        <v>100</v>
      </c>
      <c r="E58" s="6" t="s">
        <v>88</v>
      </c>
      <c r="F58" s="7"/>
      <c r="G58" s="8"/>
      <c r="H58" s="7">
        <f t="shared" si="3"/>
        <v>0</v>
      </c>
      <c r="I58" s="7">
        <f t="shared" si="4"/>
        <v>0</v>
      </c>
      <c r="J58" s="7">
        <f t="shared" si="5"/>
        <v>0</v>
      </c>
    </row>
    <row r="59" spans="1:10" ht="15.45" customHeight="1">
      <c r="A59" s="4">
        <v>51</v>
      </c>
      <c r="B59" s="5" t="s">
        <v>89</v>
      </c>
      <c r="C59" s="6" t="s">
        <v>12</v>
      </c>
      <c r="D59" s="6">
        <v>1600</v>
      </c>
      <c r="E59" s="6" t="s">
        <v>38</v>
      </c>
      <c r="F59" s="7"/>
      <c r="G59" s="8"/>
      <c r="H59" s="7">
        <f t="shared" si="3"/>
        <v>0</v>
      </c>
      <c r="I59" s="7">
        <f t="shared" si="4"/>
        <v>0</v>
      </c>
      <c r="J59" s="7">
        <f t="shared" si="5"/>
        <v>0</v>
      </c>
    </row>
    <row r="60" spans="1:10">
      <c r="A60" s="4">
        <v>52</v>
      </c>
      <c r="B60" s="5" t="s">
        <v>90</v>
      </c>
      <c r="C60" s="6" t="s">
        <v>63</v>
      </c>
      <c r="D60" s="6">
        <v>300</v>
      </c>
      <c r="E60" s="6" t="s">
        <v>64</v>
      </c>
      <c r="F60" s="7"/>
      <c r="G60" s="8"/>
      <c r="H60" s="7">
        <f t="shared" si="3"/>
        <v>0</v>
      </c>
      <c r="I60" s="7">
        <f t="shared" si="4"/>
        <v>0</v>
      </c>
      <c r="J60" s="7">
        <f t="shared" si="5"/>
        <v>0</v>
      </c>
    </row>
    <row r="61" spans="1:10">
      <c r="A61" s="4">
        <v>53</v>
      </c>
      <c r="B61" s="5" t="s">
        <v>91</v>
      </c>
      <c r="C61" s="6" t="s">
        <v>63</v>
      </c>
      <c r="D61" s="6">
        <v>1000</v>
      </c>
      <c r="E61" s="6" t="s">
        <v>64</v>
      </c>
      <c r="F61" s="7"/>
      <c r="G61" s="8"/>
      <c r="H61" s="7">
        <f t="shared" si="3"/>
        <v>0</v>
      </c>
      <c r="I61" s="7">
        <f t="shared" si="4"/>
        <v>0</v>
      </c>
      <c r="J61" s="7">
        <f t="shared" si="5"/>
        <v>0</v>
      </c>
    </row>
    <row r="62" spans="1:10">
      <c r="A62" s="4">
        <v>54</v>
      </c>
      <c r="B62" s="5" t="s">
        <v>92</v>
      </c>
      <c r="C62" s="6" t="s">
        <v>63</v>
      </c>
      <c r="D62" s="6">
        <v>300</v>
      </c>
      <c r="E62" s="6" t="s">
        <v>64</v>
      </c>
      <c r="F62" s="7"/>
      <c r="G62" s="8"/>
      <c r="H62" s="7">
        <f t="shared" si="3"/>
        <v>0</v>
      </c>
      <c r="I62" s="7">
        <f t="shared" si="4"/>
        <v>0</v>
      </c>
      <c r="J62" s="7">
        <f t="shared" si="5"/>
        <v>0</v>
      </c>
    </row>
    <row r="63" spans="1:10">
      <c r="A63" s="4">
        <v>55</v>
      </c>
      <c r="B63" s="5" t="s">
        <v>93</v>
      </c>
      <c r="C63" s="6" t="s">
        <v>63</v>
      </c>
      <c r="D63" s="6">
        <v>200</v>
      </c>
      <c r="E63" s="6" t="s">
        <v>64</v>
      </c>
      <c r="F63" s="7"/>
      <c r="G63" s="8"/>
      <c r="H63" s="7">
        <f t="shared" si="3"/>
        <v>0</v>
      </c>
      <c r="I63" s="7">
        <f t="shared" si="4"/>
        <v>0</v>
      </c>
      <c r="J63" s="7">
        <f t="shared" si="5"/>
        <v>0</v>
      </c>
    </row>
    <row r="64" spans="1:10">
      <c r="A64" s="4">
        <v>56</v>
      </c>
      <c r="B64" s="5" t="s">
        <v>94</v>
      </c>
      <c r="C64" s="6" t="s">
        <v>63</v>
      </c>
      <c r="D64" s="6">
        <v>600</v>
      </c>
      <c r="E64" s="6" t="s">
        <v>64</v>
      </c>
      <c r="F64" s="7"/>
      <c r="G64" s="8"/>
      <c r="H64" s="7">
        <f t="shared" si="3"/>
        <v>0</v>
      </c>
      <c r="I64" s="7">
        <f t="shared" si="4"/>
        <v>0</v>
      </c>
      <c r="J64" s="7">
        <f t="shared" si="5"/>
        <v>0</v>
      </c>
    </row>
    <row r="65" spans="1:10">
      <c r="A65" s="4">
        <v>57</v>
      </c>
      <c r="B65" s="5" t="s">
        <v>95</v>
      </c>
      <c r="C65" s="6" t="s">
        <v>63</v>
      </c>
      <c r="D65" s="6">
        <v>3000</v>
      </c>
      <c r="E65" s="6" t="s">
        <v>96</v>
      </c>
      <c r="F65" s="7"/>
      <c r="G65" s="8"/>
      <c r="H65" s="7">
        <f t="shared" si="3"/>
        <v>0</v>
      </c>
      <c r="I65" s="7">
        <f t="shared" si="4"/>
        <v>0</v>
      </c>
      <c r="J65" s="7">
        <f t="shared" si="5"/>
        <v>0</v>
      </c>
    </row>
    <row r="66" spans="1:10">
      <c r="A66" s="4">
        <v>58</v>
      </c>
      <c r="B66" s="5" t="s">
        <v>97</v>
      </c>
      <c r="C66" s="6" t="s">
        <v>63</v>
      </c>
      <c r="D66" s="6">
        <v>100</v>
      </c>
      <c r="E66" s="6" t="s">
        <v>96</v>
      </c>
      <c r="F66" s="7"/>
      <c r="G66" s="8"/>
      <c r="H66" s="7">
        <f t="shared" si="3"/>
        <v>0</v>
      </c>
      <c r="I66" s="7">
        <f t="shared" si="4"/>
        <v>0</v>
      </c>
      <c r="J66" s="7">
        <f t="shared" si="5"/>
        <v>0</v>
      </c>
    </row>
    <row r="67" spans="1:10">
      <c r="A67" s="4">
        <v>59</v>
      </c>
      <c r="B67" s="5" t="s">
        <v>98</v>
      </c>
      <c r="C67" s="6" t="s">
        <v>63</v>
      </c>
      <c r="D67" s="6">
        <v>500</v>
      </c>
      <c r="E67" s="6" t="s">
        <v>96</v>
      </c>
      <c r="F67" s="7"/>
      <c r="G67" s="8"/>
      <c r="H67" s="7">
        <f t="shared" si="3"/>
        <v>0</v>
      </c>
      <c r="I67" s="7">
        <f t="shared" si="4"/>
        <v>0</v>
      </c>
      <c r="J67" s="7">
        <f t="shared" si="5"/>
        <v>0</v>
      </c>
    </row>
    <row r="68" spans="1:10" ht="26.4">
      <c r="A68" s="4">
        <v>60</v>
      </c>
      <c r="B68" s="5" t="s">
        <v>99</v>
      </c>
      <c r="C68" s="6" t="s">
        <v>12</v>
      </c>
      <c r="D68" s="6">
        <v>30</v>
      </c>
      <c r="E68" s="6" t="s">
        <v>66</v>
      </c>
      <c r="F68" s="7"/>
      <c r="G68" s="8"/>
      <c r="H68" s="7">
        <f t="shared" si="3"/>
        <v>0</v>
      </c>
      <c r="I68" s="7">
        <f t="shared" si="4"/>
        <v>0</v>
      </c>
      <c r="J68" s="7">
        <f t="shared" si="5"/>
        <v>0</v>
      </c>
    </row>
    <row r="69" spans="1:10" ht="13.5" customHeight="1">
      <c r="A69" s="4">
        <v>61</v>
      </c>
      <c r="B69" s="5" t="s">
        <v>100</v>
      </c>
      <c r="C69" s="6" t="s">
        <v>12</v>
      </c>
      <c r="D69" s="6">
        <v>300</v>
      </c>
      <c r="E69" s="6" t="s">
        <v>66</v>
      </c>
      <c r="F69" s="7"/>
      <c r="G69" s="8"/>
      <c r="H69" s="7">
        <f t="shared" si="3"/>
        <v>0</v>
      </c>
      <c r="I69" s="7">
        <f t="shared" si="4"/>
        <v>0</v>
      </c>
      <c r="J69" s="7">
        <f t="shared" si="5"/>
        <v>0</v>
      </c>
    </row>
    <row r="70" spans="1:10" ht="15.45" customHeight="1">
      <c r="A70" s="4">
        <v>62</v>
      </c>
      <c r="B70" s="5" t="s">
        <v>101</v>
      </c>
      <c r="C70" s="6" t="s">
        <v>12</v>
      </c>
      <c r="D70" s="6">
        <v>500</v>
      </c>
      <c r="E70" s="6" t="s">
        <v>102</v>
      </c>
      <c r="F70" s="7"/>
      <c r="G70" s="8"/>
      <c r="H70" s="7">
        <f t="shared" si="3"/>
        <v>0</v>
      </c>
      <c r="I70" s="7">
        <f t="shared" si="4"/>
        <v>0</v>
      </c>
      <c r="J70" s="7">
        <f t="shared" si="5"/>
        <v>0</v>
      </c>
    </row>
    <row r="71" spans="1:10" ht="25.2" customHeight="1">
      <c r="A71" s="4">
        <v>63</v>
      </c>
      <c r="B71" s="5" t="s">
        <v>103</v>
      </c>
      <c r="C71" s="6" t="s">
        <v>12</v>
      </c>
      <c r="D71" s="6">
        <v>700</v>
      </c>
      <c r="E71" s="6" t="s">
        <v>102</v>
      </c>
      <c r="F71" s="7"/>
      <c r="G71" s="8"/>
      <c r="H71" s="7">
        <f t="shared" si="3"/>
        <v>0</v>
      </c>
      <c r="I71" s="7">
        <f t="shared" si="4"/>
        <v>0</v>
      </c>
      <c r="J71" s="7">
        <f t="shared" si="5"/>
        <v>0</v>
      </c>
    </row>
    <row r="72" spans="1:10" ht="26.4">
      <c r="A72" s="4">
        <v>64</v>
      </c>
      <c r="B72" s="5" t="s">
        <v>104</v>
      </c>
      <c r="C72" s="6" t="s">
        <v>12</v>
      </c>
      <c r="D72" s="6">
        <v>500</v>
      </c>
      <c r="E72" s="6" t="s">
        <v>105</v>
      </c>
      <c r="F72" s="7"/>
      <c r="G72" s="8"/>
      <c r="H72" s="7">
        <f t="shared" si="3"/>
        <v>0</v>
      </c>
      <c r="I72" s="7">
        <f t="shared" si="4"/>
        <v>0</v>
      </c>
      <c r="J72" s="7">
        <f t="shared" si="5"/>
        <v>0</v>
      </c>
    </row>
    <row r="73" spans="1:10" ht="26.4">
      <c r="A73" s="4">
        <v>65</v>
      </c>
      <c r="B73" s="5" t="s">
        <v>104</v>
      </c>
      <c r="C73" s="6" t="s">
        <v>12</v>
      </c>
      <c r="D73" s="6">
        <v>1000</v>
      </c>
      <c r="E73" s="6" t="s">
        <v>88</v>
      </c>
      <c r="F73" s="7"/>
      <c r="G73" s="8"/>
      <c r="H73" s="7">
        <f t="shared" ref="H73:H104" si="6">D73*F73</f>
        <v>0</v>
      </c>
      <c r="I73" s="7">
        <f t="shared" ref="I73:I104" si="7">PRODUCT(H73,G73)</f>
        <v>0</v>
      </c>
      <c r="J73" s="7">
        <f t="shared" ref="J73:J104" si="8">SUM(H73,I73)</f>
        <v>0</v>
      </c>
    </row>
    <row r="74" spans="1:10">
      <c r="A74" s="4">
        <v>66</v>
      </c>
      <c r="B74" s="5" t="s">
        <v>106</v>
      </c>
      <c r="C74" s="6" t="s">
        <v>12</v>
      </c>
      <c r="D74" s="6">
        <v>300</v>
      </c>
      <c r="E74" s="6" t="s">
        <v>33</v>
      </c>
      <c r="F74" s="7"/>
      <c r="G74" s="8"/>
      <c r="H74" s="7">
        <f t="shared" si="6"/>
        <v>0</v>
      </c>
      <c r="I74" s="7">
        <f t="shared" si="7"/>
        <v>0</v>
      </c>
      <c r="J74" s="7">
        <f t="shared" si="8"/>
        <v>0</v>
      </c>
    </row>
    <row r="75" spans="1:10">
      <c r="A75" s="4">
        <v>67</v>
      </c>
      <c r="B75" s="5" t="s">
        <v>107</v>
      </c>
      <c r="C75" s="6" t="s">
        <v>12</v>
      </c>
      <c r="D75" s="6">
        <v>250</v>
      </c>
      <c r="E75" s="6" t="s">
        <v>33</v>
      </c>
      <c r="F75" s="7"/>
      <c r="G75" s="8"/>
      <c r="H75" s="7">
        <f t="shared" si="6"/>
        <v>0</v>
      </c>
      <c r="I75" s="7">
        <f t="shared" si="7"/>
        <v>0</v>
      </c>
      <c r="J75" s="7">
        <f t="shared" si="8"/>
        <v>0</v>
      </c>
    </row>
    <row r="76" spans="1:10">
      <c r="A76" s="4">
        <v>68</v>
      </c>
      <c r="B76" s="5" t="s">
        <v>108</v>
      </c>
      <c r="C76" s="6" t="s">
        <v>12</v>
      </c>
      <c r="D76" s="6">
        <v>400</v>
      </c>
      <c r="E76" s="6" t="s">
        <v>109</v>
      </c>
      <c r="F76" s="7"/>
      <c r="G76" s="8"/>
      <c r="H76" s="7">
        <f t="shared" si="6"/>
        <v>0</v>
      </c>
      <c r="I76" s="7">
        <f t="shared" si="7"/>
        <v>0</v>
      </c>
      <c r="J76" s="7">
        <f t="shared" si="8"/>
        <v>0</v>
      </c>
    </row>
    <row r="77" spans="1:10">
      <c r="A77" s="4">
        <v>69</v>
      </c>
      <c r="B77" s="5" t="s">
        <v>110</v>
      </c>
      <c r="C77" s="6" t="s">
        <v>12</v>
      </c>
      <c r="D77" s="6">
        <v>100</v>
      </c>
      <c r="E77" s="6" t="s">
        <v>109</v>
      </c>
      <c r="F77" s="7"/>
      <c r="G77" s="8"/>
      <c r="H77" s="7">
        <f t="shared" si="6"/>
        <v>0</v>
      </c>
      <c r="I77" s="7">
        <f t="shared" si="7"/>
        <v>0</v>
      </c>
      <c r="J77" s="7">
        <f t="shared" si="8"/>
        <v>0</v>
      </c>
    </row>
    <row r="78" spans="1:10">
      <c r="A78" s="4">
        <v>70</v>
      </c>
      <c r="B78" s="5" t="s">
        <v>111</v>
      </c>
      <c r="C78" s="6" t="s">
        <v>12</v>
      </c>
      <c r="D78" s="6">
        <v>100</v>
      </c>
      <c r="E78" s="6" t="s">
        <v>109</v>
      </c>
      <c r="F78" s="7"/>
      <c r="G78" s="8"/>
      <c r="H78" s="7">
        <f t="shared" si="6"/>
        <v>0</v>
      </c>
      <c r="I78" s="7">
        <f t="shared" si="7"/>
        <v>0</v>
      </c>
      <c r="J78" s="7">
        <f t="shared" si="8"/>
        <v>0</v>
      </c>
    </row>
    <row r="79" spans="1:10">
      <c r="A79" s="4">
        <v>71</v>
      </c>
      <c r="B79" s="5" t="s">
        <v>112</v>
      </c>
      <c r="C79" s="6" t="s">
        <v>12</v>
      </c>
      <c r="D79" s="6">
        <v>400</v>
      </c>
      <c r="E79" s="6" t="s">
        <v>109</v>
      </c>
      <c r="F79" s="7"/>
      <c r="G79" s="8"/>
      <c r="H79" s="7">
        <f t="shared" si="6"/>
        <v>0</v>
      </c>
      <c r="I79" s="7">
        <f t="shared" si="7"/>
        <v>0</v>
      </c>
      <c r="J79" s="7">
        <f t="shared" si="8"/>
        <v>0</v>
      </c>
    </row>
    <row r="80" spans="1:10">
      <c r="A80" s="4">
        <v>72</v>
      </c>
      <c r="B80" s="5" t="s">
        <v>113</v>
      </c>
      <c r="C80" s="6" t="s">
        <v>12</v>
      </c>
      <c r="D80" s="6">
        <v>800</v>
      </c>
      <c r="E80" s="6" t="s">
        <v>33</v>
      </c>
      <c r="F80" s="7"/>
      <c r="G80" s="8"/>
      <c r="H80" s="7">
        <f t="shared" si="6"/>
        <v>0</v>
      </c>
      <c r="I80" s="7">
        <f t="shared" si="7"/>
        <v>0</v>
      </c>
      <c r="J80" s="7">
        <f t="shared" si="8"/>
        <v>0</v>
      </c>
    </row>
    <row r="81" spans="1:10">
      <c r="A81" s="4">
        <v>73</v>
      </c>
      <c r="B81" s="5" t="s">
        <v>114</v>
      </c>
      <c r="C81" s="6" t="s">
        <v>12</v>
      </c>
      <c r="D81" s="6">
        <v>100</v>
      </c>
      <c r="E81" s="6" t="s">
        <v>33</v>
      </c>
      <c r="F81" s="7"/>
      <c r="G81" s="8"/>
      <c r="H81" s="7">
        <f t="shared" si="6"/>
        <v>0</v>
      </c>
      <c r="I81" s="7">
        <f t="shared" si="7"/>
        <v>0</v>
      </c>
      <c r="J81" s="7">
        <f t="shared" si="8"/>
        <v>0</v>
      </c>
    </row>
    <row r="82" spans="1:10">
      <c r="A82" s="4">
        <v>74</v>
      </c>
      <c r="B82" s="5" t="s">
        <v>115</v>
      </c>
      <c r="C82" s="6" t="s">
        <v>12</v>
      </c>
      <c r="D82" s="6">
        <v>100</v>
      </c>
      <c r="E82" s="6" t="s">
        <v>33</v>
      </c>
      <c r="F82" s="7"/>
      <c r="G82" s="8"/>
      <c r="H82" s="7">
        <f t="shared" si="6"/>
        <v>0</v>
      </c>
      <c r="I82" s="7">
        <f t="shared" si="7"/>
        <v>0</v>
      </c>
      <c r="J82" s="7">
        <f t="shared" si="8"/>
        <v>0</v>
      </c>
    </row>
    <row r="83" spans="1:10">
      <c r="A83" s="4">
        <v>75</v>
      </c>
      <c r="B83" s="5" t="s">
        <v>116</v>
      </c>
      <c r="C83" s="6" t="s">
        <v>12</v>
      </c>
      <c r="D83" s="6">
        <v>400</v>
      </c>
      <c r="E83" s="6" t="s">
        <v>117</v>
      </c>
      <c r="F83" s="7"/>
      <c r="G83" s="8"/>
      <c r="H83" s="7">
        <f t="shared" si="6"/>
        <v>0</v>
      </c>
      <c r="I83" s="7">
        <f t="shared" si="7"/>
        <v>0</v>
      </c>
      <c r="J83" s="7">
        <f t="shared" si="8"/>
        <v>0</v>
      </c>
    </row>
    <row r="84" spans="1:10" ht="21.75" customHeight="1">
      <c r="A84" s="4">
        <v>76</v>
      </c>
      <c r="B84" s="5" t="s">
        <v>118</v>
      </c>
      <c r="C84" s="6" t="s">
        <v>63</v>
      </c>
      <c r="D84" s="6">
        <v>100</v>
      </c>
      <c r="E84" s="6" t="s">
        <v>66</v>
      </c>
      <c r="F84" s="7"/>
      <c r="G84" s="8"/>
      <c r="H84" s="7">
        <f t="shared" si="6"/>
        <v>0</v>
      </c>
      <c r="I84" s="7">
        <f t="shared" si="7"/>
        <v>0</v>
      </c>
      <c r="J84" s="7">
        <f t="shared" si="8"/>
        <v>0</v>
      </c>
    </row>
    <row r="85" spans="1:10">
      <c r="A85" s="4">
        <v>77</v>
      </c>
      <c r="B85" s="5" t="s">
        <v>119</v>
      </c>
      <c r="C85" s="6" t="s">
        <v>63</v>
      </c>
      <c r="D85" s="6">
        <v>100</v>
      </c>
      <c r="E85" s="6" t="s">
        <v>66</v>
      </c>
      <c r="F85" s="7"/>
      <c r="G85" s="8"/>
      <c r="H85" s="7">
        <f t="shared" si="6"/>
        <v>0</v>
      </c>
      <c r="I85" s="7">
        <f t="shared" si="7"/>
        <v>0</v>
      </c>
      <c r="J85" s="7">
        <f t="shared" si="8"/>
        <v>0</v>
      </c>
    </row>
    <row r="86" spans="1:10" ht="26.4">
      <c r="A86" s="4">
        <v>78</v>
      </c>
      <c r="B86" s="5" t="s">
        <v>120</v>
      </c>
      <c r="C86" s="6" t="s">
        <v>12</v>
      </c>
      <c r="D86" s="6">
        <v>1000</v>
      </c>
      <c r="E86" s="6" t="s">
        <v>33</v>
      </c>
      <c r="F86" s="7"/>
      <c r="G86" s="8"/>
      <c r="H86" s="7">
        <f t="shared" si="6"/>
        <v>0</v>
      </c>
      <c r="I86" s="7">
        <f t="shared" si="7"/>
        <v>0</v>
      </c>
      <c r="J86" s="7">
        <f t="shared" si="8"/>
        <v>0</v>
      </c>
    </row>
    <row r="87" spans="1:10">
      <c r="A87" s="4">
        <v>79</v>
      </c>
      <c r="B87" s="5" t="s">
        <v>121</v>
      </c>
      <c r="C87" s="6" t="s">
        <v>12</v>
      </c>
      <c r="D87" s="6">
        <v>500</v>
      </c>
      <c r="E87" s="6" t="s">
        <v>33</v>
      </c>
      <c r="F87" s="7"/>
      <c r="G87" s="8"/>
      <c r="H87" s="7">
        <f t="shared" si="6"/>
        <v>0</v>
      </c>
      <c r="I87" s="7">
        <f t="shared" si="7"/>
        <v>0</v>
      </c>
      <c r="J87" s="7">
        <f t="shared" si="8"/>
        <v>0</v>
      </c>
    </row>
    <row r="88" spans="1:10" ht="26.4">
      <c r="A88" s="4">
        <v>80</v>
      </c>
      <c r="B88" s="5" t="s">
        <v>122</v>
      </c>
      <c r="C88" s="6" t="s">
        <v>12</v>
      </c>
      <c r="D88" s="6">
        <v>350</v>
      </c>
      <c r="E88" s="6" t="s">
        <v>123</v>
      </c>
      <c r="F88" s="7"/>
      <c r="G88" s="8"/>
      <c r="H88" s="7">
        <f t="shared" si="6"/>
        <v>0</v>
      </c>
      <c r="I88" s="7">
        <f t="shared" si="7"/>
        <v>0</v>
      </c>
      <c r="J88" s="7">
        <f t="shared" si="8"/>
        <v>0</v>
      </c>
    </row>
    <row r="89" spans="1:10">
      <c r="A89" s="4">
        <v>81</v>
      </c>
      <c r="B89" s="5" t="s">
        <v>124</v>
      </c>
      <c r="C89" s="6" t="s">
        <v>63</v>
      </c>
      <c r="D89" s="6">
        <v>2000</v>
      </c>
      <c r="E89" s="6" t="s">
        <v>64</v>
      </c>
      <c r="F89" s="7"/>
      <c r="G89" s="8"/>
      <c r="H89" s="7">
        <f t="shared" si="6"/>
        <v>0</v>
      </c>
      <c r="I89" s="7">
        <f t="shared" si="7"/>
        <v>0</v>
      </c>
      <c r="J89" s="7">
        <f t="shared" si="8"/>
        <v>0</v>
      </c>
    </row>
    <row r="90" spans="1:10">
      <c r="A90" s="4">
        <v>82</v>
      </c>
      <c r="B90" s="5" t="s">
        <v>125</v>
      </c>
      <c r="C90" s="6" t="s">
        <v>126</v>
      </c>
      <c r="D90" s="6">
        <v>300</v>
      </c>
      <c r="E90" s="6" t="s">
        <v>33</v>
      </c>
      <c r="F90" s="7"/>
      <c r="G90" s="8"/>
      <c r="H90" s="7">
        <f t="shared" si="6"/>
        <v>0</v>
      </c>
      <c r="I90" s="7">
        <f t="shared" si="7"/>
        <v>0</v>
      </c>
      <c r="J90" s="7">
        <f t="shared" si="8"/>
        <v>0</v>
      </c>
    </row>
    <row r="91" spans="1:10">
      <c r="A91" s="4">
        <v>83</v>
      </c>
      <c r="B91" s="5" t="s">
        <v>127</v>
      </c>
      <c r="C91" s="6" t="s">
        <v>12</v>
      </c>
      <c r="D91" s="6">
        <v>400</v>
      </c>
      <c r="E91" s="6" t="s">
        <v>109</v>
      </c>
      <c r="F91" s="7"/>
      <c r="G91" s="8"/>
      <c r="H91" s="7">
        <f t="shared" si="6"/>
        <v>0</v>
      </c>
      <c r="I91" s="7">
        <f t="shared" si="7"/>
        <v>0</v>
      </c>
      <c r="J91" s="7">
        <f t="shared" si="8"/>
        <v>0</v>
      </c>
    </row>
    <row r="92" spans="1:10">
      <c r="A92" s="4">
        <v>84</v>
      </c>
      <c r="B92" s="5" t="s">
        <v>128</v>
      </c>
      <c r="C92" s="6" t="s">
        <v>12</v>
      </c>
      <c r="D92" s="6">
        <v>400</v>
      </c>
      <c r="E92" s="6" t="s">
        <v>109</v>
      </c>
      <c r="F92" s="7"/>
      <c r="G92" s="8"/>
      <c r="H92" s="7">
        <f t="shared" si="6"/>
        <v>0</v>
      </c>
      <c r="I92" s="7">
        <f t="shared" si="7"/>
        <v>0</v>
      </c>
      <c r="J92" s="7">
        <f t="shared" si="8"/>
        <v>0</v>
      </c>
    </row>
    <row r="93" spans="1:10" ht="26.4">
      <c r="A93" s="4">
        <v>85</v>
      </c>
      <c r="B93" s="5" t="s">
        <v>129</v>
      </c>
      <c r="C93" s="6" t="s">
        <v>12</v>
      </c>
      <c r="D93" s="6">
        <v>150</v>
      </c>
      <c r="E93" s="6" t="s">
        <v>130</v>
      </c>
      <c r="F93" s="7"/>
      <c r="G93" s="8"/>
      <c r="H93" s="7">
        <f t="shared" si="6"/>
        <v>0</v>
      </c>
      <c r="I93" s="7">
        <f t="shared" si="7"/>
        <v>0</v>
      </c>
      <c r="J93" s="7">
        <f t="shared" si="8"/>
        <v>0</v>
      </c>
    </row>
    <row r="94" spans="1:10">
      <c r="A94" s="4">
        <v>86</v>
      </c>
      <c r="B94" s="5" t="s">
        <v>131</v>
      </c>
      <c r="C94" s="6" t="s">
        <v>12</v>
      </c>
      <c r="D94" s="6">
        <v>500</v>
      </c>
      <c r="E94" s="6" t="s">
        <v>130</v>
      </c>
      <c r="F94" s="7"/>
      <c r="G94" s="8"/>
      <c r="H94" s="7">
        <f t="shared" si="6"/>
        <v>0</v>
      </c>
      <c r="I94" s="7">
        <f t="shared" si="7"/>
        <v>0</v>
      </c>
      <c r="J94" s="7">
        <f t="shared" si="8"/>
        <v>0</v>
      </c>
    </row>
    <row r="95" spans="1:10">
      <c r="A95" s="4">
        <v>87</v>
      </c>
      <c r="B95" s="5" t="s">
        <v>132</v>
      </c>
      <c r="C95" s="6" t="s">
        <v>12</v>
      </c>
      <c r="D95" s="6">
        <v>600</v>
      </c>
      <c r="E95" s="6" t="s">
        <v>130</v>
      </c>
      <c r="F95" s="7"/>
      <c r="G95" s="8"/>
      <c r="H95" s="7">
        <f t="shared" si="6"/>
        <v>0</v>
      </c>
      <c r="I95" s="7">
        <f t="shared" si="7"/>
        <v>0</v>
      </c>
      <c r="J95" s="7">
        <f t="shared" si="8"/>
        <v>0</v>
      </c>
    </row>
    <row r="96" spans="1:10">
      <c r="A96" s="4">
        <v>88</v>
      </c>
      <c r="B96" s="5" t="s">
        <v>133</v>
      </c>
      <c r="C96" s="6" t="s">
        <v>12</v>
      </c>
      <c r="D96" s="6">
        <v>300</v>
      </c>
      <c r="E96" s="6" t="s">
        <v>29</v>
      </c>
      <c r="F96" s="7"/>
      <c r="G96" s="8"/>
      <c r="H96" s="7">
        <f t="shared" si="6"/>
        <v>0</v>
      </c>
      <c r="I96" s="7">
        <f t="shared" si="7"/>
        <v>0</v>
      </c>
      <c r="J96" s="7">
        <f t="shared" si="8"/>
        <v>0</v>
      </c>
    </row>
    <row r="97" spans="1:12" ht="15.75" customHeight="1">
      <c r="A97" s="4">
        <v>89</v>
      </c>
      <c r="B97" s="5" t="s">
        <v>134</v>
      </c>
      <c r="C97" s="6" t="s">
        <v>12</v>
      </c>
      <c r="D97" s="6">
        <v>100</v>
      </c>
      <c r="E97" s="6" t="s">
        <v>29</v>
      </c>
      <c r="F97" s="7"/>
      <c r="G97" s="8"/>
      <c r="H97" s="7">
        <f t="shared" si="6"/>
        <v>0</v>
      </c>
      <c r="I97" s="7">
        <f t="shared" si="7"/>
        <v>0</v>
      </c>
      <c r="J97" s="7">
        <f t="shared" si="8"/>
        <v>0</v>
      </c>
    </row>
    <row r="98" spans="1:12" ht="16.5" customHeight="1">
      <c r="A98" s="4">
        <v>90</v>
      </c>
      <c r="B98" s="5" t="s">
        <v>135</v>
      </c>
      <c r="C98" s="6" t="s">
        <v>12</v>
      </c>
      <c r="D98" s="6">
        <v>800</v>
      </c>
      <c r="E98" s="6" t="s">
        <v>66</v>
      </c>
      <c r="F98" s="7"/>
      <c r="G98" s="8"/>
      <c r="H98" s="7">
        <f t="shared" si="6"/>
        <v>0</v>
      </c>
      <c r="I98" s="7">
        <f t="shared" si="7"/>
        <v>0</v>
      </c>
      <c r="J98" s="7">
        <f t="shared" si="8"/>
        <v>0</v>
      </c>
    </row>
    <row r="99" spans="1:12" ht="15.75" customHeight="1">
      <c r="A99" s="4">
        <v>91</v>
      </c>
      <c r="B99" s="5" t="s">
        <v>136</v>
      </c>
      <c r="C99" s="6" t="s">
        <v>12</v>
      </c>
      <c r="D99" s="6">
        <v>500</v>
      </c>
      <c r="E99" s="6" t="s">
        <v>137</v>
      </c>
      <c r="F99" s="7"/>
      <c r="G99" s="8"/>
      <c r="H99" s="7">
        <f t="shared" si="6"/>
        <v>0</v>
      </c>
      <c r="I99" s="7">
        <f t="shared" si="7"/>
        <v>0</v>
      </c>
      <c r="J99" s="7">
        <f t="shared" si="8"/>
        <v>0</v>
      </c>
    </row>
    <row r="100" spans="1:12" ht="15" customHeight="1">
      <c r="A100" s="4">
        <v>92</v>
      </c>
      <c r="B100" s="5" t="s">
        <v>138</v>
      </c>
      <c r="C100" s="6" t="s">
        <v>139</v>
      </c>
      <c r="D100" s="6">
        <v>1000</v>
      </c>
      <c r="E100" s="6" t="s">
        <v>140</v>
      </c>
      <c r="F100" s="7"/>
      <c r="G100" s="8"/>
      <c r="H100" s="7">
        <f t="shared" si="6"/>
        <v>0</v>
      </c>
      <c r="I100" s="7">
        <f t="shared" si="7"/>
        <v>0</v>
      </c>
      <c r="J100" s="7">
        <f t="shared" si="8"/>
        <v>0</v>
      </c>
    </row>
    <row r="101" spans="1:12" ht="12.75" customHeight="1">
      <c r="A101" s="4">
        <v>93</v>
      </c>
      <c r="B101" s="5" t="s">
        <v>141</v>
      </c>
      <c r="C101" s="6" t="s">
        <v>139</v>
      </c>
      <c r="D101" s="6">
        <v>200</v>
      </c>
      <c r="E101" s="6" t="s">
        <v>142</v>
      </c>
      <c r="F101" s="7"/>
      <c r="G101" s="8"/>
      <c r="H101" s="7">
        <f t="shared" si="6"/>
        <v>0</v>
      </c>
      <c r="I101" s="7">
        <f t="shared" si="7"/>
        <v>0</v>
      </c>
      <c r="J101" s="7">
        <f t="shared" si="8"/>
        <v>0</v>
      </c>
    </row>
    <row r="102" spans="1:12" ht="12.75" customHeight="1">
      <c r="A102" s="4">
        <v>94</v>
      </c>
      <c r="B102" s="5" t="s">
        <v>143</v>
      </c>
      <c r="C102" s="6" t="s">
        <v>139</v>
      </c>
      <c r="D102" s="6">
        <v>700</v>
      </c>
      <c r="E102" s="6" t="s">
        <v>142</v>
      </c>
      <c r="F102" s="7"/>
      <c r="G102" s="8"/>
      <c r="H102" s="7">
        <f t="shared" si="6"/>
        <v>0</v>
      </c>
      <c r="I102" s="7">
        <f t="shared" si="7"/>
        <v>0</v>
      </c>
      <c r="J102" s="7">
        <f t="shared" si="8"/>
        <v>0</v>
      </c>
    </row>
    <row r="103" spans="1:12" ht="14.25" customHeight="1">
      <c r="A103" s="4">
        <v>95</v>
      </c>
      <c r="B103" s="5" t="s">
        <v>144</v>
      </c>
      <c r="C103" s="6" t="s">
        <v>63</v>
      </c>
      <c r="D103" s="6">
        <v>600</v>
      </c>
      <c r="E103" s="6" t="s">
        <v>66</v>
      </c>
      <c r="F103" s="7"/>
      <c r="G103" s="8"/>
      <c r="H103" s="7">
        <f t="shared" si="6"/>
        <v>0</v>
      </c>
      <c r="I103" s="7">
        <f t="shared" si="7"/>
        <v>0</v>
      </c>
      <c r="J103" s="7">
        <f t="shared" si="8"/>
        <v>0</v>
      </c>
    </row>
    <row r="104" spans="1:12" ht="15" customHeight="1">
      <c r="A104" s="4">
        <v>96</v>
      </c>
      <c r="B104" s="5" t="s">
        <v>145</v>
      </c>
      <c r="C104" s="6" t="s">
        <v>63</v>
      </c>
      <c r="D104" s="6">
        <v>100</v>
      </c>
      <c r="E104" s="6" t="s">
        <v>66</v>
      </c>
      <c r="F104" s="7"/>
      <c r="G104" s="8"/>
      <c r="H104" s="7">
        <f t="shared" si="6"/>
        <v>0</v>
      </c>
      <c r="I104" s="7">
        <f t="shared" si="7"/>
        <v>0</v>
      </c>
      <c r="J104" s="7">
        <f t="shared" si="8"/>
        <v>0</v>
      </c>
    </row>
    <row r="105" spans="1:12" ht="23.25" customHeight="1">
      <c r="A105" s="4">
        <v>97</v>
      </c>
      <c r="B105" s="5" t="s">
        <v>146</v>
      </c>
      <c r="C105" s="6" t="s">
        <v>12</v>
      </c>
      <c r="D105" s="6">
        <v>7000</v>
      </c>
      <c r="E105" s="6" t="s">
        <v>59</v>
      </c>
      <c r="F105" s="7"/>
      <c r="G105" s="8"/>
      <c r="H105" s="7">
        <f t="shared" ref="H105:H135" si="9">D105*F105</f>
        <v>0</v>
      </c>
      <c r="I105" s="7">
        <f t="shared" ref="I105:I135" si="10">PRODUCT(H105,G105)</f>
        <v>0</v>
      </c>
      <c r="J105" s="7">
        <f t="shared" ref="J105:J135" si="11">SUM(H105,I105)</f>
        <v>0</v>
      </c>
    </row>
    <row r="106" spans="1:12" ht="15.75" customHeight="1">
      <c r="A106" s="4">
        <v>98</v>
      </c>
      <c r="B106" s="5" t="s">
        <v>147</v>
      </c>
      <c r="C106" s="6" t="s">
        <v>63</v>
      </c>
      <c r="D106" s="6">
        <v>600</v>
      </c>
      <c r="E106" s="6" t="s">
        <v>64</v>
      </c>
      <c r="F106" s="7"/>
      <c r="G106" s="8"/>
      <c r="H106" s="7">
        <f t="shared" si="9"/>
        <v>0</v>
      </c>
      <c r="I106" s="7">
        <f t="shared" si="10"/>
        <v>0</v>
      </c>
      <c r="J106" s="7">
        <f t="shared" si="11"/>
        <v>0</v>
      </c>
    </row>
    <row r="107" spans="1:12" ht="15.75" customHeight="1">
      <c r="A107" s="4">
        <v>99</v>
      </c>
      <c r="B107" s="5" t="s">
        <v>148</v>
      </c>
      <c r="C107" s="6" t="s">
        <v>63</v>
      </c>
      <c r="D107" s="6">
        <v>500</v>
      </c>
      <c r="E107" s="6" t="s">
        <v>64</v>
      </c>
      <c r="F107" s="7"/>
      <c r="G107" s="8"/>
      <c r="H107" s="7">
        <f t="shared" si="9"/>
        <v>0</v>
      </c>
      <c r="I107" s="7">
        <f t="shared" si="10"/>
        <v>0</v>
      </c>
      <c r="J107" s="7">
        <f t="shared" si="11"/>
        <v>0</v>
      </c>
    </row>
    <row r="108" spans="1:12" ht="13.95" customHeight="1">
      <c r="A108" s="4">
        <v>100</v>
      </c>
      <c r="B108" s="5" t="s">
        <v>149</v>
      </c>
      <c r="C108" s="6" t="s">
        <v>12</v>
      </c>
      <c r="D108" s="6">
        <v>400</v>
      </c>
      <c r="E108" s="6" t="s">
        <v>150</v>
      </c>
      <c r="F108" s="7"/>
      <c r="G108" s="8"/>
      <c r="H108" s="7">
        <f t="shared" si="9"/>
        <v>0</v>
      </c>
      <c r="I108" s="7">
        <f t="shared" si="10"/>
        <v>0</v>
      </c>
      <c r="J108" s="7">
        <f t="shared" si="11"/>
        <v>0</v>
      </c>
    </row>
    <row r="109" spans="1:12" ht="25.95" customHeight="1">
      <c r="A109" s="4">
        <v>101</v>
      </c>
      <c r="B109" s="5" t="s">
        <v>151</v>
      </c>
      <c r="C109" s="6" t="s">
        <v>12</v>
      </c>
      <c r="D109" s="6">
        <v>300</v>
      </c>
      <c r="E109" s="6" t="s">
        <v>152</v>
      </c>
      <c r="F109" s="7"/>
      <c r="G109" s="8"/>
      <c r="H109" s="7">
        <f t="shared" si="9"/>
        <v>0</v>
      </c>
      <c r="I109" s="7">
        <f t="shared" si="10"/>
        <v>0</v>
      </c>
      <c r="J109" s="7">
        <f t="shared" si="11"/>
        <v>0</v>
      </c>
    </row>
    <row r="110" spans="1:12" ht="22.5" customHeight="1">
      <c r="A110" s="4">
        <v>102</v>
      </c>
      <c r="B110" s="5" t="s">
        <v>153</v>
      </c>
      <c r="C110" s="6" t="s">
        <v>12</v>
      </c>
      <c r="D110" s="6">
        <v>300</v>
      </c>
      <c r="E110" s="6" t="s">
        <v>152</v>
      </c>
      <c r="F110" s="7"/>
      <c r="G110" s="8"/>
      <c r="H110" s="7">
        <f t="shared" si="9"/>
        <v>0</v>
      </c>
      <c r="I110" s="7">
        <f t="shared" si="10"/>
        <v>0</v>
      </c>
      <c r="J110" s="7">
        <f t="shared" si="11"/>
        <v>0</v>
      </c>
      <c r="L110" s="10"/>
    </row>
    <row r="111" spans="1:12" ht="23.25" customHeight="1">
      <c r="A111" s="4">
        <v>103</v>
      </c>
      <c r="B111" s="5" t="s">
        <v>154</v>
      </c>
      <c r="C111" s="6" t="s">
        <v>12</v>
      </c>
      <c r="D111" s="6">
        <v>900</v>
      </c>
      <c r="E111" s="6" t="s">
        <v>150</v>
      </c>
      <c r="F111" s="7"/>
      <c r="G111" s="8"/>
      <c r="H111" s="7">
        <f t="shared" si="9"/>
        <v>0</v>
      </c>
      <c r="I111" s="7">
        <f t="shared" si="10"/>
        <v>0</v>
      </c>
      <c r="J111" s="7">
        <f t="shared" si="11"/>
        <v>0</v>
      </c>
    </row>
    <row r="112" spans="1:12" ht="23.25" customHeight="1">
      <c r="A112" s="4">
        <v>104</v>
      </c>
      <c r="B112" s="5" t="s">
        <v>155</v>
      </c>
      <c r="C112" s="6" t="s">
        <v>12</v>
      </c>
      <c r="D112" s="6">
        <v>900</v>
      </c>
      <c r="E112" s="6" t="s">
        <v>150</v>
      </c>
      <c r="F112" s="7"/>
      <c r="G112" s="8"/>
      <c r="H112" s="7">
        <f t="shared" si="9"/>
        <v>0</v>
      </c>
      <c r="I112" s="7">
        <f t="shared" si="10"/>
        <v>0</v>
      </c>
      <c r="J112" s="7">
        <f t="shared" si="11"/>
        <v>0</v>
      </c>
    </row>
    <row r="113" spans="1:10" ht="16.5" customHeight="1">
      <c r="A113" s="4">
        <v>105</v>
      </c>
      <c r="B113" s="5" t="s">
        <v>156</v>
      </c>
      <c r="C113" s="6" t="s">
        <v>12</v>
      </c>
      <c r="D113" s="6">
        <v>1800</v>
      </c>
      <c r="E113" s="6" t="s">
        <v>150</v>
      </c>
      <c r="F113" s="7"/>
      <c r="G113" s="8"/>
      <c r="H113" s="7">
        <f t="shared" si="9"/>
        <v>0</v>
      </c>
      <c r="I113" s="7">
        <f t="shared" si="10"/>
        <v>0</v>
      </c>
      <c r="J113" s="7">
        <f t="shared" si="11"/>
        <v>0</v>
      </c>
    </row>
    <row r="114" spans="1:10">
      <c r="A114" s="4">
        <v>106</v>
      </c>
      <c r="B114" s="5" t="s">
        <v>157</v>
      </c>
      <c r="C114" s="6" t="s">
        <v>63</v>
      </c>
      <c r="D114" s="6">
        <v>300</v>
      </c>
      <c r="E114" s="6" t="s">
        <v>158</v>
      </c>
      <c r="F114" s="7"/>
      <c r="G114" s="8"/>
      <c r="H114" s="7">
        <f t="shared" si="9"/>
        <v>0</v>
      </c>
      <c r="I114" s="7">
        <f t="shared" si="10"/>
        <v>0</v>
      </c>
      <c r="J114" s="7">
        <f t="shared" si="11"/>
        <v>0</v>
      </c>
    </row>
    <row r="115" spans="1:10">
      <c r="A115" s="4">
        <v>107</v>
      </c>
      <c r="B115" s="5" t="s">
        <v>157</v>
      </c>
      <c r="C115" s="6" t="s">
        <v>63</v>
      </c>
      <c r="D115" s="6">
        <v>200</v>
      </c>
      <c r="E115" s="6" t="s">
        <v>64</v>
      </c>
      <c r="F115" s="7"/>
      <c r="G115" s="8"/>
      <c r="H115" s="7">
        <f t="shared" si="9"/>
        <v>0</v>
      </c>
      <c r="I115" s="7">
        <f t="shared" si="10"/>
        <v>0</v>
      </c>
      <c r="J115" s="7">
        <f t="shared" si="11"/>
        <v>0</v>
      </c>
    </row>
    <row r="116" spans="1:10" ht="15" customHeight="1">
      <c r="A116" s="4">
        <v>108</v>
      </c>
      <c r="B116" s="5" t="s">
        <v>159</v>
      </c>
      <c r="C116" s="6" t="s">
        <v>63</v>
      </c>
      <c r="D116" s="6">
        <v>1000</v>
      </c>
      <c r="E116" s="6" t="s">
        <v>64</v>
      </c>
      <c r="F116" s="7"/>
      <c r="G116" s="8"/>
      <c r="H116" s="7">
        <f t="shared" si="9"/>
        <v>0</v>
      </c>
      <c r="I116" s="7">
        <f t="shared" si="10"/>
        <v>0</v>
      </c>
      <c r="J116" s="7">
        <f t="shared" si="11"/>
        <v>0</v>
      </c>
    </row>
    <row r="117" spans="1:10" ht="14.25" customHeight="1">
      <c r="A117" s="4">
        <v>109</v>
      </c>
      <c r="B117" s="5" t="s">
        <v>160</v>
      </c>
      <c r="C117" s="6" t="s">
        <v>63</v>
      </c>
      <c r="D117" s="6">
        <v>1000</v>
      </c>
      <c r="E117" s="6" t="s">
        <v>64</v>
      </c>
      <c r="F117" s="7"/>
      <c r="G117" s="8"/>
      <c r="H117" s="7">
        <f t="shared" si="9"/>
        <v>0</v>
      </c>
      <c r="I117" s="7">
        <f t="shared" si="10"/>
        <v>0</v>
      </c>
      <c r="J117" s="7">
        <f t="shared" si="11"/>
        <v>0</v>
      </c>
    </row>
    <row r="118" spans="1:10" ht="23.25" customHeight="1">
      <c r="A118" s="4">
        <v>110</v>
      </c>
      <c r="B118" s="5" t="s">
        <v>161</v>
      </c>
      <c r="C118" s="6" t="s">
        <v>63</v>
      </c>
      <c r="D118" s="6">
        <v>500</v>
      </c>
      <c r="E118" s="6" t="s">
        <v>64</v>
      </c>
      <c r="F118" s="7"/>
      <c r="G118" s="8"/>
      <c r="H118" s="7">
        <f t="shared" si="9"/>
        <v>0</v>
      </c>
      <c r="I118" s="7">
        <f t="shared" si="10"/>
        <v>0</v>
      </c>
      <c r="J118" s="7">
        <f t="shared" si="11"/>
        <v>0</v>
      </c>
    </row>
    <row r="119" spans="1:10" ht="15.75" customHeight="1">
      <c r="A119" s="4">
        <v>111</v>
      </c>
      <c r="B119" s="5" t="s">
        <v>162</v>
      </c>
      <c r="C119" s="6" t="s">
        <v>63</v>
      </c>
      <c r="D119" s="6">
        <v>150</v>
      </c>
      <c r="E119" s="6" t="s">
        <v>64</v>
      </c>
      <c r="F119" s="7"/>
      <c r="G119" s="8"/>
      <c r="H119" s="7">
        <f t="shared" si="9"/>
        <v>0</v>
      </c>
      <c r="I119" s="7">
        <f t="shared" si="10"/>
        <v>0</v>
      </c>
      <c r="J119" s="7">
        <f t="shared" si="11"/>
        <v>0</v>
      </c>
    </row>
    <row r="120" spans="1:10" ht="12.75" customHeight="1">
      <c r="A120" s="4">
        <v>112</v>
      </c>
      <c r="B120" s="5" t="s">
        <v>163</v>
      </c>
      <c r="C120" s="6" t="s">
        <v>12</v>
      </c>
      <c r="D120" s="6">
        <v>30</v>
      </c>
      <c r="E120" s="6" t="s">
        <v>61</v>
      </c>
      <c r="F120" s="7"/>
      <c r="G120" s="8"/>
      <c r="H120" s="7">
        <f t="shared" si="9"/>
        <v>0</v>
      </c>
      <c r="I120" s="7">
        <f t="shared" si="10"/>
        <v>0</v>
      </c>
      <c r="J120" s="7">
        <f t="shared" si="11"/>
        <v>0</v>
      </c>
    </row>
    <row r="121" spans="1:10" ht="12.75" customHeight="1">
      <c r="A121" s="4">
        <v>113</v>
      </c>
      <c r="B121" s="5" t="s">
        <v>164</v>
      </c>
      <c r="C121" s="6" t="s">
        <v>12</v>
      </c>
      <c r="D121" s="6">
        <v>400</v>
      </c>
      <c r="E121" s="6" t="s">
        <v>70</v>
      </c>
      <c r="F121" s="7"/>
      <c r="G121" s="8"/>
      <c r="H121" s="7">
        <f t="shared" si="9"/>
        <v>0</v>
      </c>
      <c r="I121" s="7">
        <f t="shared" si="10"/>
        <v>0</v>
      </c>
      <c r="J121" s="7">
        <f t="shared" si="11"/>
        <v>0</v>
      </c>
    </row>
    <row r="122" spans="1:10" ht="12.75" customHeight="1">
      <c r="A122" s="4">
        <v>114</v>
      </c>
      <c r="B122" s="5" t="s">
        <v>165</v>
      </c>
      <c r="C122" s="6" t="s">
        <v>12</v>
      </c>
      <c r="D122" s="6">
        <v>50</v>
      </c>
      <c r="E122" s="6" t="s">
        <v>166</v>
      </c>
      <c r="F122" s="7"/>
      <c r="G122" s="8"/>
      <c r="H122" s="7">
        <f t="shared" si="9"/>
        <v>0</v>
      </c>
      <c r="I122" s="7">
        <f t="shared" si="10"/>
        <v>0</v>
      </c>
      <c r="J122" s="7">
        <f t="shared" si="11"/>
        <v>0</v>
      </c>
    </row>
    <row r="123" spans="1:10" ht="12.75" customHeight="1">
      <c r="A123" s="4">
        <v>115</v>
      </c>
      <c r="B123" s="5" t="s">
        <v>167</v>
      </c>
      <c r="C123" s="6" t="s">
        <v>63</v>
      </c>
      <c r="D123" s="6">
        <v>20</v>
      </c>
      <c r="E123" s="6" t="s">
        <v>158</v>
      </c>
      <c r="F123" s="7"/>
      <c r="G123" s="8"/>
      <c r="H123" s="7">
        <f t="shared" si="9"/>
        <v>0</v>
      </c>
      <c r="I123" s="7">
        <f t="shared" si="10"/>
        <v>0</v>
      </c>
      <c r="J123" s="7">
        <f t="shared" si="11"/>
        <v>0</v>
      </c>
    </row>
    <row r="124" spans="1:10" ht="12.75" customHeight="1">
      <c r="A124" s="4">
        <v>116</v>
      </c>
      <c r="B124" s="5" t="s">
        <v>168</v>
      </c>
      <c r="C124" s="6" t="s">
        <v>63</v>
      </c>
      <c r="D124" s="6">
        <v>50</v>
      </c>
      <c r="E124" s="6" t="s">
        <v>158</v>
      </c>
      <c r="F124" s="7"/>
      <c r="G124" s="8"/>
      <c r="H124" s="7">
        <f t="shared" si="9"/>
        <v>0</v>
      </c>
      <c r="I124" s="7">
        <f t="shared" si="10"/>
        <v>0</v>
      </c>
      <c r="J124" s="7">
        <f t="shared" si="11"/>
        <v>0</v>
      </c>
    </row>
    <row r="125" spans="1:10" ht="12.75" customHeight="1">
      <c r="A125" s="4">
        <v>117</v>
      </c>
      <c r="B125" s="5" t="s">
        <v>169</v>
      </c>
      <c r="C125" s="6" t="s">
        <v>12</v>
      </c>
      <c r="D125" s="6">
        <v>500</v>
      </c>
      <c r="E125" s="6" t="s">
        <v>13</v>
      </c>
      <c r="F125" s="7"/>
      <c r="G125" s="8"/>
      <c r="H125" s="7">
        <f t="shared" si="9"/>
        <v>0</v>
      </c>
      <c r="I125" s="7">
        <f t="shared" si="10"/>
        <v>0</v>
      </c>
      <c r="J125" s="7">
        <f t="shared" si="11"/>
        <v>0</v>
      </c>
    </row>
    <row r="126" spans="1:10" ht="12.75" customHeight="1">
      <c r="A126" s="4">
        <v>118</v>
      </c>
      <c r="B126" s="5" t="s">
        <v>170</v>
      </c>
      <c r="C126" s="6" t="s">
        <v>12</v>
      </c>
      <c r="D126" s="6">
        <v>200</v>
      </c>
      <c r="E126" s="6" t="s">
        <v>158</v>
      </c>
      <c r="F126" s="7"/>
      <c r="G126" s="8"/>
      <c r="H126" s="7">
        <f t="shared" si="9"/>
        <v>0</v>
      </c>
      <c r="I126" s="7">
        <f t="shared" si="10"/>
        <v>0</v>
      </c>
      <c r="J126" s="7">
        <f t="shared" si="11"/>
        <v>0</v>
      </c>
    </row>
    <row r="127" spans="1:10" ht="14.7" customHeight="1">
      <c r="A127" s="4">
        <v>119</v>
      </c>
      <c r="B127" s="5" t="s">
        <v>171</v>
      </c>
      <c r="C127" s="6" t="s">
        <v>12</v>
      </c>
      <c r="D127" s="6">
        <v>400</v>
      </c>
      <c r="E127" s="6" t="s">
        <v>172</v>
      </c>
      <c r="F127" s="7"/>
      <c r="G127" s="8"/>
      <c r="H127" s="7">
        <f t="shared" si="9"/>
        <v>0</v>
      </c>
      <c r="I127" s="7">
        <f t="shared" si="10"/>
        <v>0</v>
      </c>
      <c r="J127" s="7">
        <f t="shared" si="11"/>
        <v>0</v>
      </c>
    </row>
    <row r="128" spans="1:10" ht="14.7" customHeight="1">
      <c r="A128" s="4"/>
      <c r="B128" s="5" t="s">
        <v>156</v>
      </c>
      <c r="C128" s="6" t="s">
        <v>12</v>
      </c>
      <c r="D128" s="6">
        <v>800</v>
      </c>
      <c r="E128" s="6" t="s">
        <v>123</v>
      </c>
      <c r="F128" s="7"/>
      <c r="G128" s="8"/>
      <c r="H128" s="7">
        <f t="shared" si="9"/>
        <v>0</v>
      </c>
      <c r="I128" s="7">
        <f t="shared" si="10"/>
        <v>0</v>
      </c>
      <c r="J128" s="7">
        <f t="shared" si="11"/>
        <v>0</v>
      </c>
    </row>
    <row r="129" spans="1:10" ht="24.45" customHeight="1">
      <c r="A129" s="4">
        <v>120</v>
      </c>
      <c r="B129" s="5" t="s">
        <v>173</v>
      </c>
      <c r="C129" s="6" t="s">
        <v>12</v>
      </c>
      <c r="D129" s="6">
        <v>600</v>
      </c>
      <c r="E129" s="6" t="s">
        <v>174</v>
      </c>
      <c r="F129" s="7"/>
      <c r="G129" s="8"/>
      <c r="H129" s="7">
        <f t="shared" si="9"/>
        <v>0</v>
      </c>
      <c r="I129" s="7">
        <f t="shared" si="10"/>
        <v>0</v>
      </c>
      <c r="J129" s="7">
        <f t="shared" si="11"/>
        <v>0</v>
      </c>
    </row>
    <row r="130" spans="1:10" ht="22.5" customHeight="1">
      <c r="A130" s="4">
        <v>121</v>
      </c>
      <c r="B130" s="5" t="s">
        <v>175</v>
      </c>
      <c r="C130" s="6" t="s">
        <v>12</v>
      </c>
      <c r="D130" s="6">
        <v>300</v>
      </c>
      <c r="E130" s="6" t="s">
        <v>176</v>
      </c>
      <c r="F130" s="7"/>
      <c r="G130" s="8"/>
      <c r="H130" s="7">
        <f t="shared" si="9"/>
        <v>0</v>
      </c>
      <c r="I130" s="7">
        <f t="shared" si="10"/>
        <v>0</v>
      </c>
      <c r="J130" s="7">
        <f t="shared" si="11"/>
        <v>0</v>
      </c>
    </row>
    <row r="131" spans="1:10" ht="22.5" customHeight="1">
      <c r="A131" s="4">
        <v>122</v>
      </c>
      <c r="B131" s="5" t="s">
        <v>177</v>
      </c>
      <c r="C131" s="6" t="s">
        <v>12</v>
      </c>
      <c r="D131" s="6">
        <v>50</v>
      </c>
      <c r="E131" s="6" t="s">
        <v>178</v>
      </c>
      <c r="F131" s="7"/>
      <c r="G131" s="8"/>
      <c r="H131" s="7">
        <f t="shared" si="9"/>
        <v>0</v>
      </c>
      <c r="I131" s="7">
        <f t="shared" si="10"/>
        <v>0</v>
      </c>
      <c r="J131" s="7">
        <f t="shared" si="11"/>
        <v>0</v>
      </c>
    </row>
    <row r="132" spans="1:10" ht="22.5" customHeight="1">
      <c r="A132" s="4">
        <v>123</v>
      </c>
      <c r="B132" s="5" t="s">
        <v>179</v>
      </c>
      <c r="C132" s="6" t="s">
        <v>12</v>
      </c>
      <c r="D132" s="6">
        <v>200</v>
      </c>
      <c r="E132" s="6" t="s">
        <v>180</v>
      </c>
      <c r="F132" s="7"/>
      <c r="G132" s="8"/>
      <c r="H132" s="7">
        <f t="shared" si="9"/>
        <v>0</v>
      </c>
      <c r="I132" s="7">
        <f t="shared" si="10"/>
        <v>0</v>
      </c>
      <c r="J132" s="7">
        <f t="shared" si="11"/>
        <v>0</v>
      </c>
    </row>
    <row r="133" spans="1:10" ht="17.55" customHeight="1">
      <c r="A133" s="4">
        <v>124</v>
      </c>
      <c r="B133" s="5" t="s">
        <v>181</v>
      </c>
      <c r="C133" s="6" t="s">
        <v>12</v>
      </c>
      <c r="D133" s="6">
        <v>600</v>
      </c>
      <c r="E133" s="6" t="s">
        <v>182</v>
      </c>
      <c r="F133" s="7"/>
      <c r="G133" s="8"/>
      <c r="H133" s="7">
        <f t="shared" si="9"/>
        <v>0</v>
      </c>
      <c r="I133" s="7">
        <f t="shared" si="10"/>
        <v>0</v>
      </c>
      <c r="J133" s="7">
        <f t="shared" si="11"/>
        <v>0</v>
      </c>
    </row>
    <row r="134" spans="1:10" ht="33.75" customHeight="1">
      <c r="A134" s="4">
        <v>125</v>
      </c>
      <c r="B134" s="5" t="s">
        <v>183</v>
      </c>
      <c r="C134" s="6" t="s">
        <v>63</v>
      </c>
      <c r="D134" s="6">
        <v>50</v>
      </c>
      <c r="E134" s="6" t="s">
        <v>184</v>
      </c>
      <c r="F134" s="7"/>
      <c r="G134" s="8"/>
      <c r="H134" s="7">
        <f t="shared" si="9"/>
        <v>0</v>
      </c>
      <c r="I134" s="7">
        <f t="shared" si="10"/>
        <v>0</v>
      </c>
      <c r="J134" s="7">
        <f t="shared" si="11"/>
        <v>0</v>
      </c>
    </row>
    <row r="135" spans="1:10" ht="16.8" customHeight="1">
      <c r="A135" s="4">
        <v>126</v>
      </c>
      <c r="B135" s="5" t="s">
        <v>185</v>
      </c>
      <c r="C135" s="6" t="s">
        <v>63</v>
      </c>
      <c r="D135" s="6">
        <v>10</v>
      </c>
      <c r="E135" s="6" t="s">
        <v>184</v>
      </c>
      <c r="F135" s="7"/>
      <c r="G135" s="8"/>
      <c r="H135" s="7">
        <f t="shared" si="9"/>
        <v>0</v>
      </c>
      <c r="I135" s="7">
        <f t="shared" si="10"/>
        <v>0</v>
      </c>
      <c r="J135" s="7">
        <f t="shared" si="11"/>
        <v>0</v>
      </c>
    </row>
    <row r="136" spans="1:10" ht="16.2" customHeight="1">
      <c r="A136" s="11"/>
      <c r="B136" s="12"/>
      <c r="C136" s="13"/>
      <c r="D136" s="26"/>
      <c r="E136" s="26"/>
      <c r="F136" s="14"/>
      <c r="G136" s="15"/>
      <c r="H136" s="16">
        <f>SUM(H9:H135)</f>
        <v>0</v>
      </c>
      <c r="I136" s="7">
        <f>SUM(I9:I135)</f>
        <v>0</v>
      </c>
      <c r="J136" s="16">
        <f>SUM(J9:J135)</f>
        <v>0</v>
      </c>
    </row>
    <row r="137" spans="1:10" ht="14.25" customHeight="1">
      <c r="A137" s="11"/>
      <c r="B137" s="12"/>
      <c r="C137" s="13"/>
      <c r="D137" s="17"/>
      <c r="E137" s="13"/>
      <c r="F137" s="18"/>
      <c r="G137" s="15"/>
      <c r="H137" s="19"/>
      <c r="I137" s="20"/>
      <c r="J137" s="21"/>
    </row>
    <row r="138" spans="1:10">
      <c r="A138" s="11"/>
      <c r="B138" s="11"/>
      <c r="C138" s="22"/>
      <c r="D138" s="22"/>
      <c r="E138" s="22"/>
      <c r="F138" s="23"/>
      <c r="G138" s="22"/>
      <c r="H138" s="23"/>
      <c r="I138" s="23"/>
      <c r="J138" s="23"/>
    </row>
    <row r="139" spans="1:10">
      <c r="A139" s="11"/>
      <c r="B139" s="22"/>
      <c r="C139" s="22"/>
      <c r="D139" s="22"/>
      <c r="E139" s="22"/>
      <c r="F139" s="23" t="s">
        <v>186</v>
      </c>
      <c r="G139" s="22"/>
      <c r="H139" s="23"/>
      <c r="I139" s="23"/>
      <c r="J139" s="23"/>
    </row>
    <row r="140" spans="1:10">
      <c r="A140" s="11"/>
      <c r="B140" s="22"/>
      <c r="C140" s="22"/>
      <c r="D140" s="22"/>
      <c r="E140" s="22"/>
      <c r="F140" s="23" t="s">
        <v>187</v>
      </c>
      <c r="G140" s="22"/>
      <c r="H140" s="23"/>
      <c r="I140" s="23"/>
      <c r="J140" s="23"/>
    </row>
    <row r="141" spans="1:10">
      <c r="A141" s="11"/>
      <c r="B141" s="22"/>
      <c r="C141" s="22"/>
      <c r="D141" s="22"/>
      <c r="E141" s="22"/>
      <c r="F141" s="23"/>
      <c r="G141" s="22"/>
      <c r="H141" s="23"/>
      <c r="I141" s="23"/>
      <c r="J141" s="23"/>
    </row>
    <row r="142" spans="1:10">
      <c r="A142" s="11"/>
      <c r="B142" s="22"/>
      <c r="C142" s="22"/>
      <c r="D142" s="22"/>
      <c r="E142" s="22"/>
      <c r="F142" s="23"/>
      <c r="G142" s="22"/>
      <c r="H142" s="23"/>
      <c r="I142" s="23"/>
      <c r="J142" s="23"/>
    </row>
    <row r="143" spans="1:10" ht="13.8" customHeight="1">
      <c r="A143" s="11"/>
      <c r="B143" s="27" t="s">
        <v>188</v>
      </c>
      <c r="C143" s="27"/>
      <c r="D143" s="27"/>
      <c r="E143" s="27"/>
      <c r="F143" s="27"/>
      <c r="G143" s="27"/>
      <c r="H143" s="27"/>
      <c r="I143" s="27"/>
      <c r="J143" s="27"/>
    </row>
    <row r="144" spans="1:10" ht="14.25" customHeight="1">
      <c r="A144" s="11"/>
      <c r="B144" s="22"/>
      <c r="C144" s="22"/>
      <c r="D144" s="22"/>
      <c r="E144" s="22"/>
      <c r="F144" s="23"/>
      <c r="G144" s="22"/>
      <c r="H144" s="23"/>
      <c r="I144" s="23"/>
      <c r="J144" s="23"/>
    </row>
    <row r="145" spans="1:10">
      <c r="A145" s="11"/>
      <c r="B145" s="22"/>
      <c r="C145" s="22"/>
      <c r="D145" s="22"/>
      <c r="E145" s="22"/>
      <c r="F145" s="23"/>
      <c r="G145" s="22"/>
      <c r="H145" s="23"/>
      <c r="I145" s="23"/>
      <c r="J145" s="23"/>
    </row>
    <row r="146" spans="1:10">
      <c r="A146" s="11"/>
      <c r="B146" s="22"/>
      <c r="C146" s="22"/>
      <c r="D146" s="22"/>
      <c r="E146" s="22"/>
      <c r="F146" s="23"/>
      <c r="G146" s="22"/>
      <c r="H146" s="23"/>
      <c r="I146" s="23"/>
      <c r="J146" s="23"/>
    </row>
    <row r="147" spans="1:10">
      <c r="A147" s="11"/>
      <c r="B147" s="22"/>
      <c r="C147" s="22"/>
      <c r="D147" s="22"/>
      <c r="E147" s="22"/>
      <c r="F147" s="23"/>
      <c r="G147" s="22"/>
      <c r="H147" s="23"/>
      <c r="I147" s="23"/>
      <c r="J147" s="23"/>
    </row>
    <row r="148" spans="1:10">
      <c r="A148" s="11"/>
      <c r="B148" s="22"/>
      <c r="C148" s="22"/>
      <c r="D148" s="22"/>
      <c r="E148" s="22"/>
      <c r="F148" s="23"/>
      <c r="G148" s="22"/>
      <c r="H148" s="23"/>
      <c r="I148" s="23"/>
      <c r="J148" s="23"/>
    </row>
    <row r="149" spans="1:10">
      <c r="A149" s="11"/>
      <c r="B149" s="22"/>
      <c r="C149" s="22"/>
      <c r="D149" s="22"/>
      <c r="E149" s="22"/>
      <c r="F149" s="23"/>
      <c r="G149" s="22"/>
      <c r="H149" s="23"/>
      <c r="I149" s="23"/>
      <c r="J149" s="23"/>
    </row>
    <row r="150" spans="1:10">
      <c r="A150" s="11"/>
      <c r="B150" s="22"/>
      <c r="C150" s="22"/>
      <c r="D150" s="22"/>
      <c r="E150" s="22"/>
      <c r="F150" s="23"/>
      <c r="G150" s="22"/>
      <c r="H150" s="23"/>
      <c r="I150" s="23"/>
      <c r="J150" s="23"/>
    </row>
    <row r="151" spans="1:10">
      <c r="A151" s="11"/>
      <c r="B151" s="22"/>
      <c r="C151" s="22"/>
      <c r="D151" s="22"/>
      <c r="E151" s="22"/>
      <c r="F151" s="23"/>
      <c r="G151" s="22"/>
      <c r="H151" s="23"/>
      <c r="I151" s="23"/>
      <c r="J151" s="23"/>
    </row>
    <row r="152" spans="1:10">
      <c r="A152" s="11"/>
      <c r="B152" s="22"/>
      <c r="C152" s="22"/>
      <c r="D152" s="22"/>
      <c r="E152" s="22"/>
      <c r="F152" s="23"/>
      <c r="G152" s="22"/>
      <c r="H152" s="23"/>
      <c r="I152" s="23"/>
      <c r="J152" s="23"/>
    </row>
    <row r="153" spans="1:10">
      <c r="A153" s="11"/>
      <c r="B153" s="22"/>
      <c r="C153" s="22"/>
      <c r="D153" s="22"/>
      <c r="E153" s="22"/>
      <c r="F153" s="23"/>
      <c r="G153" s="22"/>
      <c r="H153" s="23"/>
      <c r="I153" s="23"/>
      <c r="J153" s="23"/>
    </row>
    <row r="154" spans="1:10">
      <c r="A154" s="11"/>
      <c r="B154" s="22"/>
      <c r="C154" s="22"/>
      <c r="D154" s="22"/>
      <c r="E154" s="22"/>
      <c r="F154" s="23"/>
      <c r="G154" s="22"/>
      <c r="H154" s="23"/>
      <c r="I154" s="23"/>
      <c r="J154" s="23"/>
    </row>
    <row r="155" spans="1:10">
      <c r="A155" s="11"/>
      <c r="B155" s="22"/>
      <c r="C155" s="22"/>
      <c r="D155" s="22"/>
      <c r="E155" s="22"/>
      <c r="F155" s="23"/>
      <c r="G155" s="22"/>
      <c r="H155" s="23"/>
      <c r="I155" s="23"/>
      <c r="J155" s="23"/>
    </row>
    <row r="156" spans="1:10">
      <c r="A156" s="11"/>
      <c r="B156" s="22"/>
      <c r="C156" s="22"/>
      <c r="D156" s="22"/>
      <c r="E156" s="22"/>
      <c r="F156" s="23"/>
      <c r="G156" s="22"/>
      <c r="H156" s="23"/>
      <c r="I156" s="23"/>
      <c r="J156" s="23"/>
    </row>
    <row r="157" spans="1:10">
      <c r="A157" s="11"/>
      <c r="B157" s="22"/>
      <c r="C157" s="22"/>
      <c r="D157" s="22"/>
      <c r="E157" s="22"/>
      <c r="F157" s="23"/>
      <c r="G157" s="22"/>
      <c r="H157" s="23"/>
      <c r="I157" s="23"/>
      <c r="J157" s="23"/>
    </row>
    <row r="158" spans="1:10">
      <c r="A158" s="11"/>
      <c r="B158" s="22"/>
      <c r="C158" s="22"/>
      <c r="D158" s="22"/>
      <c r="E158" s="22"/>
      <c r="F158" s="23"/>
      <c r="G158" s="22"/>
      <c r="H158" s="23"/>
      <c r="I158" s="23"/>
      <c r="J158" s="23"/>
    </row>
    <row r="159" spans="1:10">
      <c r="A159" s="11"/>
      <c r="B159" s="22"/>
      <c r="C159" s="22"/>
      <c r="D159" s="22"/>
      <c r="E159" s="22"/>
      <c r="F159" s="23"/>
      <c r="G159" s="22"/>
      <c r="H159" s="23"/>
      <c r="I159" s="23"/>
      <c r="J159" s="23"/>
    </row>
    <row r="160" spans="1:10">
      <c r="A160" s="11"/>
      <c r="B160" s="22"/>
      <c r="C160" s="22"/>
      <c r="D160" s="22"/>
      <c r="E160" s="22"/>
      <c r="F160" s="23"/>
      <c r="G160" s="22"/>
      <c r="H160" s="23"/>
      <c r="I160" s="23"/>
      <c r="J160" s="23"/>
    </row>
    <row r="161" spans="1:10">
      <c r="A161" s="11"/>
      <c r="B161" s="22"/>
      <c r="C161" s="22"/>
      <c r="D161" s="22"/>
      <c r="E161" s="22"/>
      <c r="F161" s="23"/>
      <c r="G161" s="22"/>
      <c r="H161" s="23"/>
      <c r="I161" s="23"/>
      <c r="J161" s="23"/>
    </row>
    <row r="162" spans="1:10">
      <c r="A162" s="11"/>
      <c r="B162" s="22"/>
      <c r="C162" s="22"/>
      <c r="D162" s="22"/>
      <c r="E162" s="22"/>
      <c r="F162" s="23"/>
      <c r="G162" s="22"/>
      <c r="H162" s="23"/>
      <c r="I162" s="23"/>
      <c r="J162" s="23"/>
    </row>
    <row r="163" spans="1:10">
      <c r="A163" s="11"/>
      <c r="B163" s="22"/>
      <c r="C163" s="22"/>
      <c r="D163" s="22"/>
      <c r="E163" s="22"/>
      <c r="F163" s="23"/>
      <c r="G163" s="22"/>
      <c r="H163" s="23"/>
      <c r="I163" s="23"/>
      <c r="J163" s="23"/>
    </row>
    <row r="164" spans="1:10">
      <c r="A164" s="11"/>
      <c r="B164" s="22"/>
      <c r="C164" s="22"/>
      <c r="D164" s="22"/>
      <c r="E164" s="22"/>
      <c r="F164" s="23"/>
      <c r="G164" s="22"/>
      <c r="H164" s="23"/>
      <c r="I164" s="23"/>
      <c r="J164" s="23"/>
    </row>
    <row r="165" spans="1:10">
      <c r="A165" s="11"/>
      <c r="B165" s="22"/>
      <c r="C165" s="22"/>
      <c r="D165" s="22"/>
      <c r="E165" s="22"/>
      <c r="F165" s="23"/>
      <c r="G165" s="22"/>
      <c r="H165" s="23"/>
      <c r="I165" s="23"/>
      <c r="J165" s="23"/>
    </row>
    <row r="166" spans="1:10">
      <c r="A166" s="11"/>
      <c r="B166" s="22"/>
      <c r="C166" s="22"/>
      <c r="D166" s="22"/>
      <c r="E166" s="22"/>
      <c r="F166" s="23"/>
      <c r="G166" s="22"/>
      <c r="H166" s="23"/>
      <c r="I166" s="23"/>
      <c r="J166" s="23"/>
    </row>
    <row r="167" spans="1:10">
      <c r="A167" s="11"/>
      <c r="B167" s="22"/>
      <c r="C167" s="22"/>
      <c r="D167" s="22"/>
      <c r="E167" s="22"/>
      <c r="F167" s="23"/>
      <c r="G167" s="22"/>
      <c r="H167" s="23"/>
      <c r="I167" s="23"/>
      <c r="J167" s="23"/>
    </row>
    <row r="168" spans="1:10">
      <c r="A168" s="11"/>
      <c r="B168" s="22"/>
      <c r="C168" s="22"/>
      <c r="D168" s="22"/>
      <c r="E168" s="22"/>
      <c r="F168" s="23"/>
      <c r="G168" s="22"/>
      <c r="H168" s="23"/>
      <c r="I168" s="23"/>
      <c r="J168" s="23"/>
    </row>
    <row r="169" spans="1:10">
      <c r="A169" s="11"/>
      <c r="B169" s="22"/>
      <c r="C169" s="22"/>
      <c r="D169" s="22"/>
      <c r="E169" s="22"/>
      <c r="F169" s="23"/>
      <c r="G169" s="22"/>
      <c r="H169" s="23"/>
      <c r="I169" s="23"/>
      <c r="J169" s="23"/>
    </row>
    <row r="170" spans="1:10">
      <c r="A170" s="11"/>
      <c r="B170" s="22"/>
      <c r="C170" s="22"/>
      <c r="D170" s="22"/>
      <c r="E170" s="22"/>
      <c r="F170" s="23"/>
      <c r="G170" s="22"/>
      <c r="H170" s="23"/>
      <c r="I170" s="23"/>
      <c r="J170" s="23"/>
    </row>
    <row r="171" spans="1:10">
      <c r="A171" s="11"/>
      <c r="B171" s="22"/>
      <c r="C171" s="22"/>
      <c r="D171" s="22"/>
      <c r="E171" s="22"/>
      <c r="F171" s="23"/>
      <c r="G171" s="22"/>
      <c r="H171" s="23"/>
      <c r="I171" s="23"/>
      <c r="J171" s="23"/>
    </row>
    <row r="172" spans="1:10">
      <c r="A172" s="11"/>
      <c r="B172" s="22"/>
      <c r="C172" s="22"/>
      <c r="D172" s="22"/>
      <c r="E172" s="22"/>
      <c r="F172" s="23"/>
      <c r="G172" s="22"/>
      <c r="H172" s="23"/>
      <c r="I172" s="23"/>
      <c r="J172" s="23"/>
    </row>
    <row r="173" spans="1:10">
      <c r="A173" s="11"/>
      <c r="B173" s="22"/>
      <c r="C173" s="22"/>
      <c r="D173" s="22"/>
      <c r="E173" s="22"/>
      <c r="F173" s="23"/>
      <c r="G173" s="22"/>
      <c r="H173" s="23"/>
      <c r="I173" s="23"/>
      <c r="J173" s="23"/>
    </row>
    <row r="174" spans="1:10">
      <c r="A174" s="11"/>
      <c r="B174" s="22"/>
      <c r="C174" s="22"/>
      <c r="D174" s="22"/>
      <c r="E174" s="22"/>
      <c r="F174" s="23"/>
      <c r="G174" s="22"/>
      <c r="H174" s="23"/>
      <c r="I174" s="23"/>
      <c r="J174" s="23"/>
    </row>
    <row r="175" spans="1:10">
      <c r="A175" s="11"/>
      <c r="B175" s="22"/>
      <c r="C175" s="22"/>
      <c r="D175" s="22"/>
      <c r="E175" s="22"/>
      <c r="F175" s="23"/>
      <c r="G175" s="22"/>
      <c r="H175" s="23"/>
      <c r="I175" s="23"/>
      <c r="J175" s="23"/>
    </row>
    <row r="176" spans="1:10">
      <c r="A176" s="11"/>
      <c r="B176" s="22"/>
      <c r="C176" s="22"/>
      <c r="D176" s="22"/>
      <c r="E176" s="22"/>
      <c r="F176" s="23"/>
      <c r="G176" s="22"/>
      <c r="H176" s="23"/>
      <c r="I176" s="23"/>
      <c r="J176" s="23"/>
    </row>
    <row r="177" spans="1:10">
      <c r="A177" s="11"/>
      <c r="B177" s="22"/>
      <c r="C177" s="22"/>
      <c r="D177" s="22"/>
      <c r="E177" s="22"/>
      <c r="F177" s="23"/>
      <c r="G177" s="22"/>
      <c r="H177" s="23"/>
      <c r="I177" s="23"/>
      <c r="J177" s="23"/>
    </row>
    <row r="178" spans="1:10">
      <c r="A178" s="11"/>
      <c r="B178" s="22"/>
      <c r="C178" s="22"/>
      <c r="D178" s="22"/>
      <c r="E178" s="22"/>
      <c r="F178" s="23"/>
      <c r="G178" s="22"/>
      <c r="H178" s="23"/>
      <c r="I178" s="23"/>
      <c r="J178" s="23"/>
    </row>
    <row r="179" spans="1:10">
      <c r="A179" s="11"/>
      <c r="B179" s="22"/>
      <c r="C179" s="22"/>
      <c r="D179" s="22"/>
      <c r="E179" s="22"/>
      <c r="F179" s="23"/>
      <c r="G179" s="22"/>
      <c r="H179" s="23"/>
      <c r="I179" s="23"/>
      <c r="J179" s="23"/>
    </row>
    <row r="180" spans="1:10">
      <c r="A180" s="11"/>
      <c r="B180" s="22"/>
      <c r="C180" s="22"/>
      <c r="D180" s="22"/>
      <c r="E180" s="22"/>
      <c r="F180" s="23"/>
      <c r="G180" s="22"/>
      <c r="H180" s="23"/>
      <c r="I180" s="23"/>
      <c r="J180" s="23"/>
    </row>
    <row r="181" spans="1:10">
      <c r="A181" s="11"/>
      <c r="B181" s="22"/>
      <c r="C181" s="22"/>
      <c r="D181" s="22"/>
      <c r="E181" s="22"/>
      <c r="F181" s="23"/>
      <c r="G181" s="22"/>
      <c r="H181" s="23"/>
      <c r="I181" s="23"/>
      <c r="J181" s="23"/>
    </row>
    <row r="182" spans="1:10">
      <c r="A182" s="11"/>
      <c r="B182" s="22"/>
      <c r="C182" s="22"/>
      <c r="D182" s="22"/>
      <c r="E182" s="22"/>
      <c r="F182" s="23"/>
      <c r="G182" s="22"/>
      <c r="H182" s="23"/>
      <c r="I182" s="23"/>
      <c r="J182" s="23"/>
    </row>
    <row r="183" spans="1:10">
      <c r="A183" s="11"/>
      <c r="B183" s="22"/>
      <c r="C183" s="22"/>
      <c r="D183" s="22"/>
      <c r="E183" s="22"/>
      <c r="F183" s="23"/>
      <c r="G183" s="22"/>
      <c r="H183" s="23"/>
      <c r="I183" s="23"/>
      <c r="J183" s="23"/>
    </row>
    <row r="184" spans="1:10">
      <c r="A184" s="11"/>
      <c r="B184" s="22"/>
      <c r="C184" s="22"/>
      <c r="D184" s="22"/>
      <c r="E184" s="22"/>
      <c r="F184" s="23"/>
      <c r="G184" s="22"/>
      <c r="H184" s="23"/>
      <c r="I184" s="23"/>
      <c r="J184" s="23"/>
    </row>
    <row r="185" spans="1:10">
      <c r="A185" s="11"/>
      <c r="B185" s="22"/>
      <c r="C185" s="22"/>
      <c r="D185" s="22"/>
      <c r="E185" s="22"/>
      <c r="F185" s="23"/>
      <c r="G185" s="22"/>
      <c r="H185" s="23"/>
      <c r="I185" s="23"/>
      <c r="J185" s="23"/>
    </row>
    <row r="186" spans="1:10">
      <c r="A186" s="11"/>
      <c r="B186" s="22"/>
      <c r="C186" s="22"/>
      <c r="D186" s="22"/>
      <c r="E186" s="22"/>
      <c r="F186" s="23"/>
      <c r="G186" s="22"/>
      <c r="H186" s="23"/>
      <c r="I186" s="23"/>
      <c r="J186" s="23"/>
    </row>
    <row r="187" spans="1:10">
      <c r="A187" s="11"/>
      <c r="B187" s="22"/>
      <c r="C187" s="22"/>
      <c r="D187" s="22"/>
      <c r="E187" s="22"/>
      <c r="F187" s="23"/>
      <c r="G187" s="22"/>
      <c r="H187" s="23"/>
      <c r="I187" s="23"/>
      <c r="J187" s="23"/>
    </row>
    <row r="188" spans="1:10">
      <c r="A188" s="11"/>
      <c r="B188" s="22"/>
      <c r="C188" s="22"/>
      <c r="D188" s="22"/>
      <c r="E188" s="22"/>
      <c r="F188" s="23"/>
      <c r="G188" s="22"/>
      <c r="H188" s="23"/>
      <c r="I188" s="23"/>
      <c r="J188" s="23"/>
    </row>
    <row r="189" spans="1:10">
      <c r="A189" s="11"/>
      <c r="B189" s="22"/>
      <c r="C189" s="22"/>
      <c r="D189" s="22"/>
      <c r="E189" s="22"/>
      <c r="F189" s="23"/>
      <c r="G189" s="22"/>
      <c r="H189" s="23"/>
      <c r="I189" s="23"/>
      <c r="J189" s="23"/>
    </row>
    <row r="190" spans="1:10">
      <c r="A190" s="11"/>
      <c r="B190" s="22"/>
      <c r="C190" s="22"/>
      <c r="D190" s="22"/>
      <c r="E190" s="22"/>
      <c r="F190" s="23"/>
      <c r="G190" s="22"/>
      <c r="H190" s="23"/>
      <c r="I190" s="23"/>
      <c r="J190" s="23"/>
    </row>
    <row r="191" spans="1:10">
      <c r="A191" s="11"/>
      <c r="B191" s="22"/>
      <c r="C191" s="22"/>
      <c r="D191" s="22"/>
      <c r="E191" s="22"/>
      <c r="F191" s="23"/>
      <c r="G191" s="22"/>
      <c r="H191" s="23"/>
      <c r="I191" s="23"/>
      <c r="J191" s="23"/>
    </row>
    <row r="192" spans="1:10">
      <c r="A192" s="11"/>
      <c r="B192" s="22"/>
      <c r="C192" s="22"/>
      <c r="D192" s="22"/>
      <c r="E192" s="22"/>
      <c r="F192" s="23"/>
      <c r="G192" s="22"/>
      <c r="H192" s="23"/>
      <c r="I192" s="23"/>
      <c r="J192" s="23"/>
    </row>
    <row r="193" spans="1:10">
      <c r="A193" s="11"/>
      <c r="B193" s="22"/>
      <c r="C193" s="22"/>
      <c r="D193" s="22"/>
      <c r="E193" s="22"/>
      <c r="F193" s="23"/>
      <c r="G193" s="22"/>
      <c r="H193" s="23"/>
      <c r="I193" s="23"/>
      <c r="J193" s="23"/>
    </row>
    <row r="194" spans="1:10">
      <c r="A194" s="11"/>
      <c r="B194" s="22"/>
      <c r="C194" s="22"/>
      <c r="D194" s="22"/>
      <c r="E194" s="22"/>
      <c r="F194" s="23"/>
      <c r="G194" s="22"/>
      <c r="H194" s="23"/>
      <c r="I194" s="23"/>
      <c r="J194" s="23"/>
    </row>
    <row r="195" spans="1:10">
      <c r="A195" s="11"/>
      <c r="B195" s="22"/>
      <c r="C195" s="22"/>
      <c r="D195" s="22"/>
      <c r="E195" s="22"/>
      <c r="F195" s="23"/>
      <c r="G195" s="22"/>
      <c r="H195" s="23"/>
      <c r="I195" s="23"/>
      <c r="J195" s="23"/>
    </row>
    <row r="196" spans="1:10" ht="15.6">
      <c r="B196" s="24"/>
      <c r="C196" s="24"/>
      <c r="D196" s="24"/>
      <c r="E196" s="24"/>
      <c r="F196" s="25"/>
      <c r="G196" s="24"/>
      <c r="H196" s="25"/>
      <c r="I196" s="25"/>
      <c r="J196" s="25"/>
    </row>
    <row r="197" spans="1:10" ht="15.6">
      <c r="B197" s="24"/>
      <c r="C197" s="24"/>
      <c r="D197" s="24"/>
      <c r="E197" s="24"/>
      <c r="F197" s="25"/>
      <c r="G197" s="24"/>
      <c r="H197" s="25"/>
      <c r="I197" s="25"/>
      <c r="J197" s="25"/>
    </row>
    <row r="198" spans="1:10" ht="15.6">
      <c r="B198" s="24"/>
      <c r="C198" s="24"/>
      <c r="D198" s="24"/>
      <c r="E198" s="24"/>
      <c r="F198" s="25"/>
      <c r="G198" s="24"/>
      <c r="H198" s="25"/>
      <c r="I198" s="25"/>
      <c r="J198" s="25"/>
    </row>
    <row r="199" spans="1:10" ht="15.6">
      <c r="B199" s="24"/>
      <c r="C199" s="24"/>
      <c r="D199" s="24"/>
      <c r="E199" s="24"/>
      <c r="F199" s="25"/>
      <c r="G199" s="24"/>
      <c r="H199" s="25"/>
      <c r="I199" s="25"/>
      <c r="J199" s="25"/>
    </row>
    <row r="200" spans="1:10" ht="15.6">
      <c r="B200" s="24"/>
      <c r="C200" s="24"/>
      <c r="D200" s="24"/>
      <c r="E200" s="24"/>
      <c r="F200" s="25"/>
      <c r="G200" s="24"/>
      <c r="H200" s="25"/>
      <c r="I200" s="25"/>
      <c r="J200" s="25"/>
    </row>
    <row r="201" spans="1:10" ht="15.6">
      <c r="B201" s="24"/>
      <c r="C201" s="24"/>
      <c r="D201" s="24"/>
      <c r="E201" s="24"/>
      <c r="F201" s="25"/>
      <c r="G201" s="24"/>
      <c r="H201" s="25"/>
      <c r="I201" s="25"/>
      <c r="J201" s="25"/>
    </row>
    <row r="202" spans="1:10" ht="15.6">
      <c r="B202" s="24"/>
      <c r="C202" s="24"/>
      <c r="D202" s="24"/>
      <c r="E202" s="24"/>
      <c r="F202" s="25"/>
      <c r="G202" s="24"/>
      <c r="H202" s="25"/>
      <c r="I202" s="25"/>
      <c r="J202" s="25"/>
    </row>
    <row r="203" spans="1:10" ht="15.6">
      <c r="B203" s="24"/>
      <c r="C203" s="24"/>
      <c r="D203" s="24"/>
      <c r="E203" s="24"/>
      <c r="F203" s="25"/>
      <c r="G203" s="24"/>
      <c r="H203" s="25"/>
      <c r="I203" s="25"/>
      <c r="J203" s="25"/>
    </row>
    <row r="204" spans="1:10" ht="15.6">
      <c r="B204" s="24"/>
      <c r="C204" s="24"/>
      <c r="D204" s="24"/>
      <c r="E204" s="24"/>
      <c r="F204" s="25"/>
      <c r="G204" s="24"/>
      <c r="H204" s="25"/>
      <c r="I204" s="25"/>
      <c r="J204" s="25"/>
    </row>
    <row r="205" spans="1:10" ht="15.6">
      <c r="B205" s="24"/>
      <c r="C205" s="24"/>
      <c r="D205" s="24"/>
      <c r="E205" s="24"/>
      <c r="F205" s="25"/>
      <c r="G205" s="24"/>
      <c r="H205" s="25"/>
      <c r="I205" s="25"/>
      <c r="J205" s="25"/>
    </row>
    <row r="206" spans="1:10" ht="15.6">
      <c r="B206" s="24"/>
      <c r="C206" s="24"/>
      <c r="D206" s="24"/>
      <c r="E206" s="24"/>
      <c r="F206" s="25"/>
      <c r="G206" s="24"/>
      <c r="H206" s="25"/>
      <c r="I206" s="25"/>
      <c r="J206" s="25"/>
    </row>
    <row r="207" spans="1:10" ht="15.6">
      <c r="B207" s="24"/>
      <c r="C207" s="24"/>
      <c r="D207" s="24"/>
      <c r="E207" s="24"/>
      <c r="F207" s="25"/>
      <c r="G207" s="24"/>
      <c r="H207" s="25"/>
      <c r="I207" s="25"/>
      <c r="J207" s="25"/>
    </row>
    <row r="208" spans="1:10" ht="15.6">
      <c r="B208" s="24"/>
      <c r="C208" s="24"/>
      <c r="D208" s="24"/>
      <c r="E208" s="24"/>
      <c r="F208" s="25"/>
      <c r="G208" s="24"/>
      <c r="H208" s="25"/>
      <c r="I208" s="25"/>
      <c r="J208" s="25"/>
    </row>
    <row r="209" spans="2:10" ht="15.6">
      <c r="B209" s="24"/>
      <c r="C209" s="24"/>
      <c r="D209" s="24"/>
      <c r="E209" s="24"/>
      <c r="F209" s="25"/>
      <c r="G209" s="24"/>
      <c r="H209" s="25"/>
      <c r="I209" s="25"/>
      <c r="J209" s="25"/>
    </row>
    <row r="210" spans="2:10" ht="15.6">
      <c r="B210" s="24"/>
      <c r="C210" s="24"/>
      <c r="D210" s="24"/>
      <c r="E210" s="24"/>
      <c r="F210" s="25"/>
      <c r="G210" s="24"/>
      <c r="H210" s="25"/>
      <c r="I210" s="25"/>
      <c r="J210" s="25"/>
    </row>
    <row r="211" spans="2:10" ht="15.6">
      <c r="B211" s="24"/>
      <c r="C211" s="24"/>
      <c r="D211" s="24"/>
      <c r="E211" s="24"/>
      <c r="F211" s="25"/>
      <c r="G211" s="24"/>
      <c r="H211" s="25"/>
      <c r="I211" s="25"/>
      <c r="J211" s="25"/>
    </row>
    <row r="212" spans="2:10" ht="15.6">
      <c r="B212" s="24"/>
      <c r="C212" s="24"/>
      <c r="D212" s="24"/>
      <c r="E212" s="24"/>
      <c r="F212" s="25"/>
      <c r="G212" s="24"/>
      <c r="H212" s="25"/>
      <c r="I212" s="25"/>
      <c r="J212" s="25"/>
    </row>
  </sheetData>
  <mergeCells count="13">
    <mergeCell ref="A5:A7"/>
    <mergeCell ref="B5:B7"/>
    <mergeCell ref="C5:C7"/>
    <mergeCell ref="D5:D7"/>
    <mergeCell ref="E5:E7"/>
    <mergeCell ref="D136:E136"/>
    <mergeCell ref="B143:J143"/>
    <mergeCell ref="I1:J1"/>
    <mergeCell ref="F5:F7"/>
    <mergeCell ref="G5:G7"/>
    <mergeCell ref="H5:H7"/>
    <mergeCell ref="I5:I7"/>
    <mergeCell ref="J5:J7"/>
  </mergeCells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Trigon DM 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</dc:creator>
  <cp:lastModifiedBy>a.habieda</cp:lastModifiedBy>
  <cp:revision>41</cp:revision>
  <cp:lastPrinted>2024-04-18T12:24:23Z</cp:lastPrinted>
  <dcterms:created xsi:type="dcterms:W3CDTF">2017-10-01T14:02:44Z</dcterms:created>
  <dcterms:modified xsi:type="dcterms:W3CDTF">2024-05-27T06:49:09Z</dcterms:modified>
  <dc:language>pl-PL</dc:language>
</cp:coreProperties>
</file>