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enta0928\Desktop\163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edn1" localSheetId="0">Arkusz1!#REF!</definedName>
    <definedName name="_ednref1" localSheetId="0">Arkusz1!#REF!</definedName>
    <definedName name="_xlnm.Print_Area" localSheetId="0">Arkusz1!$A$1:$J$98</definedName>
    <definedName name="OLE_LINK1" localSheetId="0">Arkusz1!#REF!</definedName>
  </definedNames>
  <calcPr calcId="162913"/>
</workbook>
</file>

<file path=xl/calcChain.xml><?xml version="1.0" encoding="utf-8"?>
<calcChain xmlns="http://schemas.openxmlformats.org/spreadsheetml/2006/main">
  <c r="G55" i="1" l="1"/>
  <c r="G29" i="1" l="1"/>
  <c r="I29" i="1" s="1"/>
  <c r="J29" i="1" s="1"/>
  <c r="G54" i="1"/>
  <c r="I54" i="1" s="1"/>
  <c r="J54" i="1" s="1"/>
  <c r="G41" i="1"/>
  <c r="G53" i="1"/>
  <c r="I53" i="1" s="1"/>
  <c r="G39" i="1"/>
  <c r="G42" i="1"/>
  <c r="I42" i="1" s="1"/>
  <c r="G37" i="1"/>
  <c r="I55" i="1"/>
  <c r="G33" i="1"/>
  <c r="I33" i="1" s="1"/>
  <c r="G43" i="1"/>
  <c r="I43" i="1" s="1"/>
  <c r="J43" i="1" s="1"/>
  <c r="G50" i="1"/>
  <c r="I50" i="1" s="1"/>
  <c r="J50" i="1" s="1"/>
  <c r="G52" i="1"/>
  <c r="I52" i="1" s="1"/>
  <c r="J52" i="1" s="1"/>
  <c r="G30" i="1"/>
  <c r="G46" i="1"/>
  <c r="G35" i="1"/>
  <c r="I35" i="1" s="1"/>
  <c r="G32" i="1"/>
  <c r="I32" i="1" s="1"/>
  <c r="G48" i="1"/>
  <c r="G28" i="1"/>
  <c r="G49" i="1"/>
  <c r="I49" i="1" s="1"/>
  <c r="G31" i="1"/>
  <c r="G40" i="1"/>
  <c r="I40" i="1" s="1"/>
  <c r="J40" i="1" s="1"/>
  <c r="G36" i="1"/>
  <c r="G44" i="1"/>
  <c r="G45" i="1"/>
  <c r="G38" i="1"/>
  <c r="G34" i="1"/>
  <c r="G51" i="1"/>
  <c r="I51" i="1" s="1"/>
  <c r="G47" i="1"/>
  <c r="I47" i="1" s="1"/>
  <c r="J47" i="1" s="1"/>
  <c r="J55" i="1" l="1"/>
  <c r="I48" i="1"/>
  <c r="J48" i="1" s="1"/>
  <c r="I45" i="1"/>
  <c r="J45" i="1" s="1"/>
  <c r="I38" i="1"/>
  <c r="J38" i="1" s="1"/>
  <c r="J32" i="1"/>
  <c r="I31" i="1"/>
  <c r="J31" i="1" s="1"/>
  <c r="I30" i="1"/>
  <c r="J30" i="1" s="1"/>
  <c r="I28" i="1"/>
  <c r="J28" i="1" s="1"/>
  <c r="G56" i="1"/>
  <c r="J42" i="1"/>
  <c r="I34" i="1"/>
  <c r="J34" i="1" s="1"/>
  <c r="I36" i="1"/>
  <c r="J36" i="1" s="1"/>
  <c r="I46" i="1"/>
  <c r="J46" i="1" s="1"/>
  <c r="J35" i="1"/>
  <c r="I37" i="1"/>
  <c r="J37" i="1" s="1"/>
  <c r="I39" i="1"/>
  <c r="J39" i="1" s="1"/>
  <c r="I41" i="1"/>
  <c r="J41" i="1" s="1"/>
  <c r="J49" i="1"/>
  <c r="J33" i="1"/>
  <c r="J51" i="1"/>
  <c r="J53" i="1"/>
  <c r="I44" i="1"/>
  <c r="J44" i="1" s="1"/>
  <c r="J56" i="1" l="1"/>
  <c r="I56" i="1"/>
</calcChain>
</file>

<file path=xl/sharedStrings.xml><?xml version="1.0" encoding="utf-8"?>
<sst xmlns="http://schemas.openxmlformats.org/spreadsheetml/2006/main" count="130" uniqueCount="104">
  <si>
    <t>FORMULARZ OFERTOWY</t>
  </si>
  <si>
    <t>Nazwa i adres Wykonawcy / Wykonawców w przypadku oferty wspólnej:</t>
  </si>
  <si>
    <t>Nazwa i adres Zamawiającego:</t>
  </si>
  <si>
    <t>4 Regionalna Baza Logistyczna</t>
  </si>
  <si>
    <t>ul. Pretficza 28</t>
  </si>
  <si>
    <t>50-984 Wrocław</t>
  </si>
  <si>
    <t>Adres do korespondencji:</t>
  </si>
  <si>
    <t>Telefon:</t>
  </si>
  <si>
    <t>REGON:</t>
  </si>
  <si>
    <t>NIP:</t>
  </si>
  <si>
    <t>Lp.</t>
  </si>
  <si>
    <t>Przedmiot zamówienia</t>
  </si>
  <si>
    <t>Ilość</t>
  </si>
  <si>
    <t>j.m.</t>
  </si>
  <si>
    <t>Stawka VAT [%]</t>
  </si>
  <si>
    <t>Cena jednostkowa netto [zł za j.m.]</t>
  </si>
  <si>
    <t xml:space="preserve">W odpowiedzi na ogłoszenie w postępowaniu o udzielenie zamówienia publicznego, prowadzonym w trybie przetargu nieograniczonego, którego przedmiotej jest: </t>
  </si>
  <si>
    <t>* Zaznaczyć właściwe</t>
  </si>
  <si>
    <r>
      <rPr>
        <b/>
        <sz val="10"/>
        <color indexed="8"/>
        <rFont val="Times New Roman"/>
        <family val="1"/>
        <charset val="238"/>
      </rPr>
      <t>Oferujemy</t>
    </r>
    <r>
      <rPr>
        <sz val="10"/>
        <color indexed="8"/>
        <rFont val="Times New Roman"/>
        <family val="1"/>
        <charset val="238"/>
      </rPr>
      <t xml:space="preserve"> realizację zamówienia za następującą cenę:</t>
    </r>
  </si>
  <si>
    <r>
      <rPr>
        <b/>
        <i/>
        <vertAlign val="superscript"/>
        <sz val="11"/>
        <color indexed="10"/>
        <rFont val="Times New Roman"/>
        <family val="1"/>
        <charset val="238"/>
      </rPr>
      <t>1</t>
    </r>
    <r>
      <rPr>
        <b/>
        <i/>
        <vertAlign val="superscript"/>
        <sz val="11"/>
        <color indexed="30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</t>
    </r>
    <r>
      <rPr>
        <i/>
        <sz val="8"/>
        <color indexed="8"/>
        <rFont val="Times New Roman"/>
        <family val="1"/>
        <charset val="238"/>
      </rPr>
      <t xml:space="preserve">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 </t>
    </r>
  </si>
  <si>
    <r>
      <rPr>
        <b/>
        <i/>
        <vertAlign val="superscript"/>
        <sz val="11"/>
        <color indexed="10"/>
        <rFont val="Times New Roman"/>
        <family val="1"/>
        <charset val="238"/>
      </rPr>
      <t>2</t>
    </r>
    <r>
      <rPr>
        <b/>
        <i/>
        <vertAlign val="superscript"/>
        <sz val="11"/>
        <color indexed="30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  </r>
  </si>
  <si>
    <t xml:space="preserve">Zamówienie gwarantowane </t>
  </si>
  <si>
    <t>1.</t>
  </si>
  <si>
    <t>składamy ofertę na wykonanie przedmiotu zamówienia w zakresie i na warunkach określonych w SWZ, zgodnie z opisem przedmiotu zamówienia i istotnymi postanowieniami umowy, zawartymi w projektowanych postanowieniach umowy.</t>
  </si>
  <si>
    <t>Załącznik nr 1 do SWZ</t>
  </si>
  <si>
    <t>Województwo:</t>
  </si>
  <si>
    <t>Dane umożliwiające dostęp do dokumentów potwierdzających, że osoba działająca w imieniu Wykonawcy jest umocowana do jego reprezentowania (KRS / CEIDG):</t>
  </si>
  <si>
    <r>
      <t>nr KRS</t>
    </r>
    <r>
      <rPr>
        <i/>
        <sz val="9"/>
        <color theme="1"/>
        <rFont val="Times New Roman"/>
        <family val="1"/>
        <charset val="238"/>
      </rPr>
      <t xml:space="preserve"> (jeżeli dotyczy)</t>
    </r>
    <r>
      <rPr>
        <sz val="11"/>
        <color theme="1"/>
        <rFont val="Times New Roman"/>
        <family val="1"/>
        <charset val="238"/>
      </rPr>
      <t>:</t>
    </r>
  </si>
  <si>
    <r>
      <t xml:space="preserve">Wartość netto [zł] </t>
    </r>
    <r>
      <rPr>
        <i/>
        <sz val="10"/>
        <color theme="1"/>
        <rFont val="Times New Roman"/>
        <family val="1"/>
        <charset val="238"/>
      </rPr>
      <t>cena jednostkowa netto x ilość</t>
    </r>
  </si>
  <si>
    <r>
      <t xml:space="preserve">Wartość brutto [zł] </t>
    </r>
    <r>
      <rPr>
        <i/>
        <sz val="10"/>
        <color theme="1"/>
        <rFont val="Times New Roman"/>
        <family val="1"/>
        <charset val="238"/>
      </rPr>
      <t>wartość netto + wartość VAT</t>
    </r>
  </si>
  <si>
    <t>2.</t>
  </si>
  <si>
    <r>
      <t xml:space="preserve">W przypadku niezaznaczenia żadnej z dwóch powyższych możliwości, Zamawiający uzna, że wybór oferty Wykonawcy </t>
    </r>
    <r>
      <rPr>
        <b/>
        <i/>
        <u/>
        <sz val="10"/>
        <color rgb="FF0070C0"/>
        <rFont val="Times New Roman"/>
        <family val="1"/>
        <charset val="238"/>
      </rPr>
      <t>nie będzie</t>
    </r>
    <r>
      <rPr>
        <i/>
        <sz val="10"/>
        <color rgb="FF0070C0"/>
        <rFont val="Times New Roman"/>
        <family val="1"/>
        <charset val="238"/>
      </rPr>
      <t xml:space="preserve"> prowadził do powstania u Zamawiającego obowiązku podatkowego zgodnie z ustawą z dnia 11 marca 2004r. o podatku od towarów i usług.</t>
    </r>
  </si>
  <si>
    <t>należy wskazać wartość towaru lub usługi objętego obowiązkiem podatkowym Zamawiającego bez kwoty podatku</t>
  </si>
  <si>
    <t>należy wskazać stawkę podatku, która zgodnie z wiedzą Wykonawcy, będzie miała zastosowanie</t>
  </si>
  <si>
    <t>3.</t>
  </si>
  <si>
    <t>Dane statystyczne, niezbędne Zamawiającemu w celu poprawnego przekazania Prezesowi Urzędu Zamówień Publicznych, informacji o złożonych ofertach (o której mowa w art. 81 ust. 1 ustawy Pzp), w zakresie danych Wykonawców którzy złożyli oferty.</t>
  </si>
  <si>
    <r>
      <t xml:space="preserve">mikroprzedsiębiorstwo </t>
    </r>
    <r>
      <rPr>
        <b/>
        <vertAlign val="superscript"/>
        <sz val="10"/>
        <color rgb="FF000000"/>
        <rFont val="Times New Roman"/>
        <family val="1"/>
        <charset val="238"/>
      </rPr>
      <t>1</t>
    </r>
  </si>
  <si>
    <r>
      <t xml:space="preserve">małe przedsiębiorstwo </t>
    </r>
    <r>
      <rPr>
        <b/>
        <vertAlign val="superscript"/>
        <sz val="10"/>
        <color rgb="FF000000"/>
        <rFont val="Times New Roman"/>
        <family val="1"/>
        <charset val="238"/>
      </rPr>
      <t>2</t>
    </r>
  </si>
  <si>
    <r>
      <t xml:space="preserve">średnie przedsiębiorstwo </t>
    </r>
    <r>
      <rPr>
        <b/>
        <vertAlign val="superscript"/>
        <sz val="10"/>
        <color rgb="FF000000"/>
        <rFont val="Times New Roman"/>
        <family val="1"/>
        <charset val="238"/>
      </rPr>
      <t>3</t>
    </r>
  </si>
  <si>
    <r>
      <rPr>
        <b/>
        <sz val="10"/>
        <color indexed="8"/>
        <rFont val="Times New Roman"/>
        <family val="1"/>
        <charset val="238"/>
      </rPr>
      <t>jednoosobowa działalność gospodarcza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</si>
  <si>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b/>
        <sz val="10"/>
        <color indexed="8"/>
        <rFont val="Times New Roman"/>
        <family val="1"/>
        <charset val="238"/>
      </rPr>
      <t>osoba fizyczna nieprowadząca działalności gospodarczej</t>
    </r>
    <r>
      <rPr>
        <sz val="10"/>
        <color indexed="8"/>
        <rFont val="Times New Roman"/>
        <family val="1"/>
        <charset val="238"/>
      </rPr>
      <t xml:space="preserve"> </t>
    </r>
  </si>
  <si>
    <t>inny rodzaj</t>
  </si>
  <si>
    <r>
      <rPr>
        <b/>
        <sz val="8"/>
        <color rgb="FF000000"/>
        <rFont val="Times New Roman"/>
        <family val="1"/>
        <charset val="238"/>
      </rPr>
      <t>Mikroprzedsiębiorstwo</t>
    </r>
    <r>
      <rPr>
        <sz val="8"/>
        <color rgb="FF000000"/>
        <rFont val="Times New Roman"/>
        <family val="1"/>
        <charset val="238"/>
      </rPr>
      <t xml:space="preserve">: przedsiębiorstwo, które zatrudnia mniej niż 10 osób i którego roczny obrót lub roczna suma bilansowa nie przekracza 2 milionów EUR. </t>
    </r>
  </si>
  <si>
    <r>
      <rPr>
        <b/>
        <sz val="8"/>
        <color rgb="FF000000"/>
        <rFont val="Times New Roman"/>
        <family val="1"/>
        <charset val="238"/>
      </rPr>
      <t>Małe przedsiębiorstwo</t>
    </r>
    <r>
      <rPr>
        <sz val="8"/>
        <color rgb="FF000000"/>
        <rFont val="Times New Roman"/>
        <family val="1"/>
        <charset val="238"/>
      </rPr>
      <t xml:space="preserve">: przedsiębiorstwo, które zatrudnia mniej niż 50 osób i którego roczny obrót lub roczna suma bilansowa nie przekracza 10 milionów EUR. </t>
    </r>
  </si>
  <si>
    <r>
      <rPr>
        <b/>
        <sz val="8"/>
        <color rgb="FF000000"/>
        <rFont val="Times New Roman"/>
        <family val="1"/>
        <charset val="238"/>
      </rPr>
      <t>Średnie przedsiębiorstwa</t>
    </r>
    <r>
      <rPr>
        <sz val="8"/>
        <color rgb="FF000000"/>
        <rFont val="Times New Roman"/>
        <family val="1"/>
        <charset val="238"/>
      </rPr>
      <t>: przedsiębiorstwa, które nie są mikroprzedsiębiorstwami ani małymi przedsiębiorstwami i które zatrudniają mniej niż 250 osób i których roczny obrót nie przekracza 50 milionów EUR lub roczna suma bilansowa nie przekracza 43 milionów EUR).</t>
    </r>
  </si>
  <si>
    <t>1)</t>
  </si>
  <si>
    <t>oraz</t>
  </si>
  <si>
    <t>2)</t>
  </si>
  <si>
    <r>
      <t xml:space="preserve">Ofertę składa się pod rygorem nieważności w formie elektronicznej (postać elektroniczna opatrzona </t>
    </r>
    <r>
      <rPr>
        <b/>
        <i/>
        <u/>
        <sz val="10"/>
        <color rgb="FFC00000"/>
        <rFont val="Times New Roman"/>
        <family val="1"/>
        <charset val="238"/>
      </rPr>
      <t>kwalifikowanym podpisem elektronicznym</t>
    </r>
    <r>
      <rPr>
        <i/>
        <sz val="10"/>
        <color rgb="FFC00000"/>
        <rFont val="Times New Roman"/>
        <family val="1"/>
        <charset val="238"/>
      </rPr>
      <t>)</t>
    </r>
  </si>
  <si>
    <r>
      <rPr>
        <b/>
        <sz val="10"/>
        <color rgb="FF000000"/>
        <rFont val="Times New Roman"/>
        <family val="1"/>
        <charset val="238"/>
      </rPr>
      <t xml:space="preserve">2b. </t>
    </r>
    <r>
      <rPr>
        <sz val="10"/>
        <color rgb="FF000000"/>
        <rFont val="Times New Roman"/>
        <family val="1"/>
        <charset val="238"/>
      </rPr>
      <t xml:space="preserve">Wskazanie wartości towaru lub usługi bez kwoty podatku: </t>
    </r>
    <r>
      <rPr>
        <b/>
        <sz val="10"/>
        <color rgb="FF000000"/>
        <rFont val="Times New Roman"/>
        <family val="1"/>
        <charset val="238"/>
      </rPr>
      <t>……………………..</t>
    </r>
  </si>
  <si>
    <r>
      <rPr>
        <b/>
        <sz val="10"/>
        <color rgb="FF000000"/>
        <rFont val="Times New Roman"/>
        <family val="1"/>
        <charset val="238"/>
      </rPr>
      <t xml:space="preserve">2c. </t>
    </r>
    <r>
      <rPr>
        <sz val="10"/>
        <color rgb="FF000000"/>
        <rFont val="Times New Roman"/>
        <family val="1"/>
        <charset val="238"/>
      </rPr>
      <t xml:space="preserve">Wskazanie stawki podatku od towarów i usług: </t>
    </r>
    <r>
      <rPr>
        <b/>
        <sz val="10"/>
        <color rgb="FF000000"/>
        <rFont val="Times New Roman"/>
        <family val="1"/>
        <charset val="238"/>
      </rPr>
      <t>……………………..</t>
    </r>
  </si>
  <si>
    <r>
      <rPr>
        <b/>
        <sz val="10"/>
        <color theme="1"/>
        <rFont val="Times New Roman"/>
        <family val="1"/>
        <charset val="238"/>
      </rPr>
      <t>Rodzaj Wykonawcy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*</t>
    </r>
    <r>
      <rPr>
        <sz val="10"/>
        <color theme="1"/>
        <rFont val="Times New Roman"/>
        <family val="1"/>
        <charset val="238"/>
      </rPr>
      <t xml:space="preserve">
</t>
    </r>
  </si>
  <si>
    <r>
      <t>Oświadczam,</t>
    </r>
    <r>
      <rPr>
        <sz val="10"/>
        <color theme="1"/>
        <rFont val="Times New Roman"/>
        <family val="1"/>
        <charset val="238"/>
      </rPr>
      <t xml:space="preserve"> iż Wykonawca (Podmiot), którego reprezentuję, nie podlega wykluczeniu (w tym zakazowi) na podstawie przesłanek, przewidzianych odpowiednio w:</t>
    </r>
  </si>
  <si>
    <r>
      <rPr>
        <b/>
        <sz val="10"/>
        <color theme="1"/>
        <rFont val="Times New Roman"/>
        <family val="1"/>
        <charset val="238"/>
      </rPr>
      <t xml:space="preserve">art. 7 ust. 1 </t>
    </r>
    <r>
      <rPr>
        <sz val="10"/>
        <color theme="1"/>
        <rFont val="Times New Roman"/>
        <family val="1"/>
        <charset val="238"/>
      </rPr>
      <t>ustawy z dnia 13 kwietnia 2022 r. o szczególnych rozwiązaniach w zakresie przeciwdziałania wspieraniu agresji na Ukrainę oraz służących ochronie bezpieczeństwa narodowego [Dz. U. z 2022 poz. 835 ze zm.]</t>
    </r>
  </si>
  <si>
    <r>
      <rPr>
        <b/>
        <sz val="10"/>
        <color theme="1"/>
        <rFont val="Times New Roman"/>
        <family val="1"/>
        <charset val="238"/>
      </rPr>
      <t>art. 5 k ust. 1</t>
    </r>
    <r>
      <rPr>
        <sz val="10"/>
        <color theme="1"/>
        <rFont val="Times New Roman"/>
        <family val="1"/>
        <charset val="238"/>
      </rPr>
      <t xml:space="preserve"> Rozporządzenia Rady (UE) nr 833/2014 z dnia 31 lipca 2014 r. dotyczącego środków ograniczających w związku z działaniami Rosji destabilizującymi sytuację na Ukrainie [Dz. U. UE L 229 z 31.7.2014, s. 1 – ze zm.] (dotyczy również podwykonawców, dostawców lub podmiotów na których zdolnościach polega się na zasadach określonych w art. 118 ustawy Pzp – w przypadku gdy przypada na nich ponad 10% wartości zamówienia ** ).</t>
    </r>
  </si>
  <si>
    <r>
      <rPr>
        <b/>
        <i/>
        <vertAlign val="superscript"/>
        <sz val="10"/>
        <rFont val="Times New Roman"/>
        <family val="1"/>
        <charset val="238"/>
      </rPr>
      <t>**</t>
    </r>
    <r>
      <rPr>
        <b/>
        <i/>
        <vertAlign val="superscript"/>
        <sz val="10"/>
        <color indexed="3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W przypadku gdy ponad 10% wartości zamówienia przypadać będzie na podwykonawców lub dostawców – Wykonawca winien dołączyć listę tych podwykonawców i dostawców zawierającą ich nazwy wraz z nr NIP (jeżeli są już znani).</t>
    </r>
  </si>
  <si>
    <r>
      <t xml:space="preserve">Oświadczam </t>
    </r>
    <r>
      <rPr>
        <sz val="10"/>
        <color theme="1"/>
        <rFont val="Times New Roman"/>
        <family val="1"/>
        <charset val="238"/>
      </rPr>
      <t xml:space="preserve">na potrzeby niniejszego postępowania o udzielenie zamówienia publicznego, że jesteśmy podmiotem, który może ubiegać się o odzielenie zamówienia, jak w komunikacie Zamawiającego zamieszczonym na portalu: https://portal.smartpzp.pl/4rblog oraz informacji zawartej w </t>
    </r>
    <r>
      <rPr>
        <b/>
        <sz val="10"/>
        <color theme="1"/>
        <rFont val="Times New Roman"/>
        <family val="1"/>
        <charset val="238"/>
      </rPr>
      <t>Rozdziale 5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SWZ</t>
    </r>
    <r>
      <rPr>
        <sz val="10"/>
        <color theme="1"/>
        <rFont val="Times New Roman"/>
        <family val="1"/>
        <charset val="238"/>
      </rPr>
      <t xml:space="preserve"> WARUNKI UDZIAŁU W POSTĘPOWANIU ORAZ PODSTAWY WYKLUCZENIA.</t>
    </r>
  </si>
  <si>
    <r>
      <rPr>
        <b/>
        <sz val="10"/>
        <rFont val="Times New Roman"/>
        <family val="1"/>
        <charset val="238"/>
      </rPr>
      <t>Oświadczam</t>
    </r>
    <r>
      <rPr>
        <sz val="10"/>
        <rFont val="Times New Roman"/>
        <family val="1"/>
        <charset val="238"/>
      </rPr>
      <t xml:space="preserve">, że wypełniłem obowiązki informacyjne przewidziane w art.13 lub art.14 RODO </t>
    </r>
    <r>
      <rPr>
        <vertAlign val="superscript"/>
        <sz val="10"/>
        <color indexed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wobec osób fizycznych, od których dane osobowe bezpośrednio lub pośrednio pozyskałem w celu ubiegania się o udzielenie zamówienia publicznego w niniejszym postępowaniu </t>
    </r>
    <r>
      <rPr>
        <vertAlign val="superscript"/>
        <sz val="10"/>
        <color indexed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.</t>
    </r>
  </si>
  <si>
    <r>
      <t xml:space="preserve">Wartość VAT [zł] </t>
    </r>
    <r>
      <rPr>
        <i/>
        <sz val="10"/>
        <color theme="1"/>
        <rFont val="Times New Roman"/>
        <family val="1"/>
        <charset val="238"/>
      </rPr>
      <t>wartość netto x stawka VAT</t>
    </r>
  </si>
  <si>
    <t>RAZEM ZAMÓWIENIE GWARANTOWANE :</t>
  </si>
  <si>
    <t>Numer katalogowy</t>
  </si>
  <si>
    <r>
      <rPr>
        <sz val="10"/>
        <color rgb="FF0070C0"/>
        <rFont val="Times New Roman"/>
        <family val="1"/>
        <charset val="238"/>
      </rPr>
      <t xml:space="preserve">PRODUKT RÓWNOWAŻNY </t>
    </r>
    <r>
      <rPr>
        <sz val="10"/>
        <color theme="1"/>
        <rFont val="Times New Roman"/>
        <family val="1"/>
        <charset val="238"/>
      </rPr>
      <t>Nazwa produktu/Nazwa producenta</t>
    </r>
  </si>
  <si>
    <t>Część 1 (zamówienia udzielanego w częściach)</t>
  </si>
  <si>
    <t>CZĘŚC 1 - DOSTAWA WYROBÓW SPAWALNICZO-LUTOWNICZYCH</t>
  </si>
  <si>
    <t>Akceptujemy Projektowane postanowienia umowy stanowiące  Załącznik nr 2 do SWZ.</t>
  </si>
  <si>
    <t>Informujemy, że wybór naszej oferty:</t>
  </si>
  <si>
    <t xml:space="preserve">będzie* prowadził do powstania u Zamawiającego obowiązku podatkowego zgodnie z ustawą z dnia 11 marca 2004r. o podatku od towarów i usług </t>
  </si>
  <si>
    <t>Poniższe pkt: 2a - 2c należy wypełnić w przypadku zaznaczenia odpowiedzi "będzie":</t>
  </si>
  <si>
    <t>2a. Wskazanie nazwy (rodzaju) towaru lub usługi: ……………………..</t>
  </si>
  <si>
    <t xml:space="preserve">należy wskazać nazwę (rodzaj) towaru lub usługi, których dostawa lub świadczenie będą prowadziły do powstania </t>
  </si>
  <si>
    <t>nie będzie* prowadził do powstania u Zamawiającego obowiązku podatkowego zgodnie z ustawą z dnia 11 marca 2004r. o podatku od towarów i usług</t>
  </si>
  <si>
    <t>SZT</t>
  </si>
  <si>
    <t>KG</t>
  </si>
  <si>
    <t>KG.</t>
  </si>
  <si>
    <t xml:space="preserve">DOSTAWA – ZAKUP WYROBÓW SPAWALNICZO- LUTOWNICZYCH,WYROBÓW DO ŁĄCZENIA, WYROBÓW DO USZCZELNIANIA MECHANICZNEGO I CHEMICZNEGO                                                                                                                                                                                                         </t>
  </si>
  <si>
    <t xml:space="preserve">(nr sprawy: TECH/163/AW/2025) </t>
  </si>
  <si>
    <t xml:space="preserve">DRUT (STALOWY) SPAWALNICZY  MIG- MAG ø 0,8 MM
</t>
  </si>
  <si>
    <t>ELEKTRODA SPAWALNICZA ER 246 2,5X350MM Elektroda niestopowa rutylowa. Grubootulona elektroda z dodatkiem proszku żelaznego do spawania konstrukcji stalowych obciążonych statycznie i dynamicznie.</t>
  </si>
  <si>
    <t>ELEKTRODA FI3,25MM OK-46.00 E-6013</t>
  </si>
  <si>
    <t>BEZPIECZNIK TLENOWY przypalnikowy suchy</t>
  </si>
  <si>
    <t>BEZPIECZNIK ACETYLENOWY przypalnikowy suchy</t>
  </si>
  <si>
    <t xml:space="preserve">CYNA LUTOWNICZA Z KALAFONIĄ FI 2MM </t>
  </si>
  <si>
    <t>Preparat antyodpryskowy Mig Spray Silspaw 400ml lub produkt równoważny</t>
  </si>
  <si>
    <t>KOŃCÓWKA PRĄDOWA MB15 fi 0,8mm M6X25</t>
  </si>
  <si>
    <t>ELEKTRODA WOLFRAMOWA ZŁOTA WL-15 2,4X175</t>
  </si>
  <si>
    <t>ELEKTRODA WOLFRAMOWA ZŁOTA WL-15 1,6X175</t>
  </si>
  <si>
    <t>ELEKTRODA WOLFRAMOWA CZERW. WT20 2,4X175</t>
  </si>
  <si>
    <t>ELEKTRODA WOLFRAMOWA CZERWONA FI 1,6</t>
  </si>
  <si>
    <t>ELEKTRODA WOLFRAMOWA ZIELONA FI2,4</t>
  </si>
  <si>
    <t>DRUT ALUMINIOWY fi 2MM AlMg5 ER5356</t>
  </si>
  <si>
    <t>PASTA/ŻEL TRAWIĄCA ANTOX 71E PLUS</t>
  </si>
  <si>
    <t>DYSZA CERAMICZNA TIG NR 5 NW10N49</t>
  </si>
  <si>
    <t>DYSZA CERAMICZNA TIG  NR 6 NW10N48</t>
  </si>
  <si>
    <t>DYSZA CERAMICZNA FI 11/11 10N47 NR7 /GAZOWA/</t>
  </si>
  <si>
    <t>UCHWYT SPAWALNICZY TIG SR26V 4M lub produkt równoważny</t>
  </si>
  <si>
    <t xml:space="preserve">KOŃCÓWKA PRĄDOWA 1,0MM M6  Końcówka prądowe do uchwytów MIG/MAG do spawania aluminium. </t>
  </si>
  <si>
    <t xml:space="preserve">KOŃCÓWKA PRĄDOWA M6X28 fi 1,0 mm CHROMOWANA   Zastosowanie: końcówka miedziana wkręcana do uchwytu spawal  migomatu, przeznaczona do prowadzenia drutu spawalniczego.  </t>
  </si>
  <si>
    <t xml:space="preserve">WKŁAD SPIRALNY 1-1,2MM/5M 122-0039 WKŁAD SPIRALNY CZERWONY DO UCHWYTU SPAWALNICZEGO. WKŁAD MONTOWANY JEST W PRZEWODZIE Z UCHWTYEM SPAWALNICZYM MB36 MIG-MAGA. SŁUŻY DO PROWADZENIA DRUTU STALOWEGO O ŚR. 1MM-1,2MM. PRODUCENT: NOV-WELD. NR KAT: 122.0039.
</t>
  </si>
  <si>
    <t>WKŁAD TEFLONOWY 01940  DŁUGOŚĆ: 5M WRAZ Z ŁĄCZNIKIEM PROWADNIKA, ORINGIEM
   USZCZELNIAJĄCYM DO ŚREDNICY DRUTU OD 1,0MM, DO 1,2MM.
   ZASTOSOWANIE:
   PÓŁAUTOMAT SPAWALNICZY ORIGO MIG C340 PRO 4WD/PÓŁAUTOMAT SPAWALNICZY
   MAGNUM MIG 330 IGBT/MMA</t>
  </si>
  <si>
    <t>Drut pręt TIG ALUMINIUM AlMg5 2,0mm PRZEZNACZONY DO SPAWANIA W OSŁONIE ARGONU STOPÓW ALUMINIUM ODPORNYCH NA SŁONĄ WODĘ O ZAWARTOŚCI DO 5%Mg.  JEST NAJCZĘŚCIEJ UŻYWANYM DRUTEM DO SPAWANIA ALUMINIUM.</t>
  </si>
  <si>
    <t>ELEKTRODA WOLFRAMOWA ZIELONA Średnica 1,6 mm, elektroda o zawartości 100% wolframu do spawania aluminium metodą TIG w osłonie gazów obojętnych. Prąd spawania AC. Posiada dobre właściwości zapłonu i ponownego zapłonu.</t>
  </si>
  <si>
    <t>TULEJKA ZACISKOWA DO ELEKTROD FI 2,4 DŁ.50MM Tulejka miedziana do zaciskania elektrody wolframowej, stosowana w uchwytach spawalniczych TIG. Dane techniczne: -średnica wewnętrzna 2,4mm; -wysokość całkowita 50 mm.</t>
  </si>
  <si>
    <t xml:space="preserve">TULEJA ZACISKOWA - do uchwytu SR17/18/26 TIG 17/18/26, do elektrod wolframowych Fi 1,6mm </t>
  </si>
  <si>
    <t xml:space="preserve"> Drut nierdzewny 308LSI Fi 2,0 mm. dł. 1000mm  Drut lity o bardzo małej zawartości węgla do spawania stali austenitycznych CrNi, odporny na korozję międzykrystaliczną i środowisko utleniające. Dane:  -gatunek: 308 LSI; -średnica 2,0mm; -pręt o dł. 1000mm;  gaz obojętny 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</si>
</sst>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indexed="10"/>
      <name val="Times New Roman"/>
      <family val="1"/>
      <charset val="238"/>
    </font>
    <font>
      <b/>
      <i/>
      <vertAlign val="superscript"/>
      <sz val="11"/>
      <color indexed="10"/>
      <name val="Times New Roman"/>
      <family val="1"/>
      <charset val="238"/>
    </font>
    <font>
      <b/>
      <i/>
      <vertAlign val="superscript"/>
      <sz val="11"/>
      <color indexed="3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vertAlign val="superscript"/>
      <sz val="11"/>
      <color rgb="FF0070C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vertAlign val="superscript"/>
      <sz val="11"/>
      <color theme="1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i/>
      <u/>
      <sz val="10"/>
      <color rgb="FF0070C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color rgb="FFC00000"/>
      <name val="Times New Roman"/>
      <family val="1"/>
      <charset val="238"/>
    </font>
    <font>
      <b/>
      <i/>
      <u/>
      <sz val="10"/>
      <color rgb="FFC0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u/>
      <sz val="10"/>
      <color rgb="FF000000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i/>
      <vertAlign val="superscript"/>
      <sz val="10"/>
      <color theme="1"/>
      <name val="Times New Roman"/>
      <family val="1"/>
      <charset val="238"/>
    </font>
    <font>
      <b/>
      <i/>
      <vertAlign val="superscript"/>
      <sz val="10"/>
      <name val="Times New Roman"/>
      <family val="1"/>
      <charset val="238"/>
    </font>
    <font>
      <b/>
      <i/>
      <vertAlign val="superscript"/>
      <sz val="10"/>
      <color indexed="3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color rgb="FF0070C0"/>
      <name val="Times New Roman"/>
      <family val="1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0" xfId="0" applyFont="1"/>
    <xf numFmtId="0" fontId="2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5" fillId="0" borderId="0" xfId="0" applyFont="1" applyAlignment="1">
      <alignment horizontal="right" vertical="top"/>
    </xf>
    <xf numFmtId="0" fontId="3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42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3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41" fillId="0" borderId="0" xfId="0" applyFont="1"/>
    <xf numFmtId="0" fontId="10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top"/>
    </xf>
    <xf numFmtId="0" fontId="45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" fontId="52" fillId="0" borderId="2" xfId="0" applyNumberFormat="1" applyFont="1" applyBorder="1" applyAlignment="1">
      <alignment horizontal="center" vertical="center" wrapText="1"/>
    </xf>
    <xf numFmtId="1" fontId="50" fillId="0" borderId="2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2" borderId="15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top" wrapText="1"/>
    </xf>
    <xf numFmtId="0" fontId="53" fillId="2" borderId="1" xfId="0" applyFont="1" applyFill="1" applyBorder="1" applyAlignment="1">
      <alignment horizontal="left" vertical="center"/>
    </xf>
    <xf numFmtId="0" fontId="53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4" borderId="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topLeftCell="A41" zoomScaleNormal="100" workbookViewId="0">
      <selection activeCell="B55" sqref="B55"/>
    </sheetView>
  </sheetViews>
  <sheetFormatPr defaultRowHeight="14.25"/>
  <cols>
    <col min="1" max="1" width="4.75" customWidth="1"/>
    <col min="2" max="2" width="41.75" customWidth="1"/>
    <col min="3" max="3" width="6.25" customWidth="1"/>
    <col min="4" max="4" width="5.875" customWidth="1"/>
    <col min="5" max="5" width="14.125" customWidth="1"/>
    <col min="6" max="6" width="10.625" customWidth="1"/>
    <col min="7" max="7" width="11.875" customWidth="1"/>
    <col min="8" max="8" width="7.375" customWidth="1"/>
    <col min="9" max="9" width="11.625" customWidth="1"/>
    <col min="10" max="10" width="18.125" customWidth="1"/>
    <col min="11" max="11" width="5.5" customWidth="1"/>
    <col min="17" max="17" width="11.375" bestFit="1" customWidth="1"/>
  </cols>
  <sheetData>
    <row r="1" spans="1:13" ht="16.5" customHeight="1">
      <c r="G1" s="89" t="s">
        <v>24</v>
      </c>
      <c r="H1" s="89"/>
      <c r="I1" s="89"/>
      <c r="J1" s="89"/>
    </row>
    <row r="2" spans="1:13" ht="16.5" customHeight="1">
      <c r="G2" s="88" t="s">
        <v>62</v>
      </c>
      <c r="H2" s="88"/>
      <c r="I2" s="88"/>
      <c r="J2" s="88"/>
    </row>
    <row r="3" spans="1:13" ht="16.5" customHeight="1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8"/>
      <c r="L3" s="12"/>
      <c r="M3" s="8"/>
    </row>
    <row r="4" spans="1:13" ht="36.75" customHeight="1">
      <c r="A4" s="85" t="s">
        <v>1</v>
      </c>
      <c r="B4" s="85"/>
      <c r="C4" s="85"/>
      <c r="D4" s="85"/>
      <c r="E4" s="85"/>
      <c r="F4" s="85"/>
      <c r="G4" s="4"/>
      <c r="H4" s="4"/>
      <c r="I4" s="86" t="s">
        <v>2</v>
      </c>
      <c r="J4" s="86"/>
      <c r="L4" s="4"/>
      <c r="M4" s="4"/>
    </row>
    <row r="5" spans="1:13" ht="51.75" customHeight="1">
      <c r="A5" s="93"/>
      <c r="B5" s="93"/>
      <c r="C5" s="93"/>
      <c r="D5" s="93"/>
      <c r="E5" s="93"/>
      <c r="F5" s="93"/>
      <c r="G5" s="1"/>
      <c r="I5" s="87" t="s">
        <v>3</v>
      </c>
      <c r="J5" s="87"/>
      <c r="L5" s="9"/>
      <c r="M5" s="9"/>
    </row>
    <row r="6" spans="1:13" ht="30" customHeight="1">
      <c r="A6" s="94"/>
      <c r="B6" s="94"/>
      <c r="C6" s="94"/>
      <c r="D6" s="94"/>
      <c r="E6" s="94"/>
      <c r="F6" s="94"/>
      <c r="G6" s="1"/>
      <c r="I6" s="86" t="s">
        <v>4</v>
      </c>
      <c r="J6" s="86"/>
      <c r="L6" s="4"/>
      <c r="M6" s="4"/>
    </row>
    <row r="7" spans="1:13" ht="17.25" customHeight="1">
      <c r="A7" s="94"/>
      <c r="B7" s="94"/>
      <c r="C7" s="94"/>
      <c r="D7" s="94"/>
      <c r="E7" s="94"/>
      <c r="F7" s="94"/>
      <c r="G7" s="1"/>
      <c r="I7" s="86" t="s">
        <v>5</v>
      </c>
      <c r="J7" s="86"/>
      <c r="L7" s="4"/>
      <c r="M7" s="4"/>
    </row>
    <row r="8" spans="1:13" ht="17.25" customHeight="1">
      <c r="A8" s="96" t="s">
        <v>6</v>
      </c>
      <c r="B8" s="96"/>
      <c r="C8" s="91"/>
      <c r="D8" s="91"/>
      <c r="E8" s="91"/>
      <c r="F8" s="91"/>
      <c r="G8" s="5"/>
    </row>
    <row r="9" spans="1:13" ht="17.25" customHeight="1">
      <c r="A9" s="85" t="s">
        <v>25</v>
      </c>
      <c r="B9" s="85"/>
      <c r="C9" s="15"/>
      <c r="D9" s="15"/>
      <c r="E9" s="60"/>
      <c r="F9" s="15"/>
      <c r="G9" s="5"/>
    </row>
    <row r="10" spans="1:13" ht="17.25" customHeight="1">
      <c r="A10" s="85" t="s">
        <v>7</v>
      </c>
      <c r="B10" s="85"/>
      <c r="C10" s="16"/>
      <c r="D10" s="16"/>
      <c r="E10" s="61"/>
      <c r="F10" s="16"/>
      <c r="G10" s="5"/>
    </row>
    <row r="11" spans="1:13" ht="17.25" customHeight="1">
      <c r="A11" s="17" t="s">
        <v>26</v>
      </c>
      <c r="B11" s="3"/>
      <c r="C11" s="16"/>
      <c r="D11" s="16"/>
      <c r="E11" s="61"/>
      <c r="F11" s="16"/>
      <c r="G11" s="5"/>
    </row>
    <row r="12" spans="1:13" ht="17.25" customHeight="1">
      <c r="A12" s="85" t="s">
        <v>27</v>
      </c>
      <c r="B12" s="85"/>
      <c r="C12" s="95"/>
      <c r="D12" s="95"/>
      <c r="E12" s="95"/>
      <c r="F12" s="95"/>
      <c r="G12" s="5"/>
    </row>
    <row r="13" spans="1:13" ht="17.25" customHeight="1">
      <c r="A13" s="85" t="s">
        <v>8</v>
      </c>
      <c r="B13" s="85"/>
      <c r="C13" s="95"/>
      <c r="D13" s="95"/>
      <c r="E13" s="95"/>
      <c r="F13" s="95"/>
      <c r="G13" s="5"/>
    </row>
    <row r="14" spans="1:13" ht="17.25" customHeight="1">
      <c r="A14" s="85" t="s">
        <v>9</v>
      </c>
      <c r="B14" s="85"/>
      <c r="C14" s="95"/>
      <c r="D14" s="95"/>
      <c r="E14" s="95"/>
      <c r="F14" s="95"/>
      <c r="G14" s="5"/>
    </row>
    <row r="15" spans="1:13" ht="14.25" customHeight="1">
      <c r="A15" s="90"/>
      <c r="B15" s="90"/>
      <c r="C15" s="90"/>
      <c r="D15" s="90"/>
      <c r="E15" s="90"/>
      <c r="F15" s="90"/>
      <c r="G15" s="90"/>
      <c r="H15" s="90"/>
      <c r="I15" s="90"/>
      <c r="J15" s="90"/>
    </row>
    <row r="16" spans="1:13" ht="14.25" customHeight="1">
      <c r="A16" s="97" t="s">
        <v>16</v>
      </c>
      <c r="B16" s="97"/>
      <c r="C16" s="97"/>
      <c r="D16" s="97"/>
      <c r="E16" s="97"/>
      <c r="F16" s="97"/>
      <c r="G16" s="97"/>
      <c r="H16" s="97"/>
      <c r="I16" s="97"/>
      <c r="J16" s="97"/>
      <c r="K16" s="6"/>
      <c r="L16" s="6"/>
      <c r="M16" s="6"/>
    </row>
    <row r="17" spans="1:17" ht="26.25" customHeight="1">
      <c r="A17" s="98" t="s">
        <v>74</v>
      </c>
      <c r="B17" s="98"/>
      <c r="C17" s="98"/>
      <c r="D17" s="98"/>
      <c r="E17" s="98"/>
      <c r="F17" s="98"/>
      <c r="G17" s="98"/>
      <c r="H17" s="98"/>
      <c r="I17" s="98"/>
      <c r="J17" s="98"/>
      <c r="K17" s="6"/>
      <c r="L17" s="6"/>
      <c r="M17" s="6"/>
    </row>
    <row r="18" spans="1:17" ht="26.25" customHeight="1">
      <c r="A18" s="57"/>
      <c r="B18" s="102" t="s">
        <v>63</v>
      </c>
      <c r="C18" s="102"/>
      <c r="D18" s="102"/>
      <c r="E18" s="102"/>
      <c r="F18" s="102"/>
      <c r="G18" s="102"/>
      <c r="H18" s="102"/>
      <c r="I18" s="102"/>
      <c r="J18" s="102"/>
      <c r="K18" s="6"/>
      <c r="L18" s="6"/>
      <c r="M18" s="6"/>
    </row>
    <row r="19" spans="1:17" ht="18" customHeight="1">
      <c r="A19" s="100" t="s">
        <v>75</v>
      </c>
      <c r="B19" s="100"/>
      <c r="C19" s="100"/>
      <c r="D19" s="100"/>
      <c r="E19" s="100"/>
      <c r="F19" s="100"/>
      <c r="G19" s="100"/>
      <c r="H19" s="100"/>
      <c r="I19" s="100"/>
      <c r="J19" s="100"/>
      <c r="K19" s="6"/>
      <c r="L19" s="6"/>
      <c r="M19" s="6"/>
    </row>
    <row r="20" spans="1:17" ht="6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6"/>
      <c r="L20" s="6"/>
      <c r="M20" s="6"/>
    </row>
    <row r="21" spans="1:17" ht="33" customHeight="1">
      <c r="A21" s="101" t="s">
        <v>23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6"/>
      <c r="L21" s="6"/>
      <c r="M21" s="6"/>
      <c r="Q21" s="2"/>
    </row>
    <row r="22" spans="1:17" ht="24" customHeight="1">
      <c r="A22" s="11" t="s">
        <v>18</v>
      </c>
    </row>
    <row r="23" spans="1:17" ht="73.5" customHeight="1">
      <c r="A23" s="104" t="s">
        <v>10</v>
      </c>
      <c r="B23" s="104" t="s">
        <v>11</v>
      </c>
      <c r="C23" s="104" t="s">
        <v>12</v>
      </c>
      <c r="D23" s="104" t="s">
        <v>13</v>
      </c>
      <c r="E23" s="56" t="s">
        <v>61</v>
      </c>
      <c r="F23" s="104" t="s">
        <v>15</v>
      </c>
      <c r="G23" s="104" t="s">
        <v>28</v>
      </c>
      <c r="H23" s="104" t="s">
        <v>14</v>
      </c>
      <c r="I23" s="104" t="s">
        <v>58</v>
      </c>
      <c r="J23" s="104" t="s">
        <v>29</v>
      </c>
    </row>
    <row r="24" spans="1:17" ht="23.25" customHeight="1">
      <c r="A24" s="105"/>
      <c r="B24" s="105"/>
      <c r="C24" s="105"/>
      <c r="D24" s="105"/>
      <c r="E24" s="104" t="s">
        <v>60</v>
      </c>
      <c r="F24" s="105"/>
      <c r="G24" s="105"/>
      <c r="H24" s="105"/>
      <c r="I24" s="105"/>
      <c r="J24" s="105"/>
    </row>
    <row r="25" spans="1:17" ht="10.5" customHeight="1">
      <c r="A25" s="105"/>
      <c r="B25" s="105"/>
      <c r="C25" s="105"/>
      <c r="D25" s="105"/>
      <c r="E25" s="109"/>
      <c r="F25" s="105"/>
      <c r="G25" s="105"/>
      <c r="H25" s="105"/>
      <c r="I25" s="105"/>
      <c r="J25" s="105"/>
    </row>
    <row r="26" spans="1:17" ht="16.5" customHeight="1">
      <c r="A26" s="14">
        <v>1</v>
      </c>
      <c r="B26" s="14">
        <v>2</v>
      </c>
      <c r="C26" s="14">
        <v>3</v>
      </c>
      <c r="D26" s="14">
        <v>4</v>
      </c>
      <c r="E26" s="14">
        <v>5</v>
      </c>
      <c r="F26" s="14">
        <v>6</v>
      </c>
      <c r="G26" s="14">
        <v>7</v>
      </c>
      <c r="H26" s="14">
        <v>8</v>
      </c>
      <c r="I26" s="14">
        <v>9</v>
      </c>
      <c r="J26" s="14">
        <v>10</v>
      </c>
    </row>
    <row r="27" spans="1:17" ht="17.25" customHeight="1">
      <c r="A27" s="106" t="s">
        <v>21</v>
      </c>
      <c r="B27" s="107"/>
      <c r="C27" s="107"/>
      <c r="D27" s="107"/>
      <c r="E27" s="107"/>
      <c r="F27" s="108"/>
      <c r="G27" s="108"/>
      <c r="H27" s="108"/>
      <c r="I27" s="108"/>
      <c r="J27" s="108"/>
    </row>
    <row r="28" spans="1:17" ht="24" customHeight="1">
      <c r="A28" s="49">
        <v>1</v>
      </c>
      <c r="B28" s="67" t="s">
        <v>76</v>
      </c>
      <c r="C28" s="63">
        <v>65</v>
      </c>
      <c r="D28" s="64" t="s">
        <v>72</v>
      </c>
      <c r="E28" s="55"/>
      <c r="F28" s="54"/>
      <c r="G28" s="50">
        <f t="shared" ref="G28:G55" si="0">ROUND((F28*C28),2)</f>
        <v>0</v>
      </c>
      <c r="H28" s="51"/>
      <c r="I28" s="50">
        <f t="shared" ref="I28:I55" si="1">ROUND((G28*H28),2)</f>
        <v>0</v>
      </c>
      <c r="J28" s="50">
        <f t="shared" ref="J28:J55" si="2">ROUND((G28+I28),2)</f>
        <v>0</v>
      </c>
    </row>
    <row r="29" spans="1:17" ht="60" customHeight="1">
      <c r="A29" s="49">
        <v>2</v>
      </c>
      <c r="B29" s="68" t="s">
        <v>77</v>
      </c>
      <c r="C29" s="63">
        <v>100</v>
      </c>
      <c r="D29" s="64" t="s">
        <v>71</v>
      </c>
      <c r="E29" s="55"/>
      <c r="F29" s="54"/>
      <c r="G29" s="50">
        <f t="shared" si="0"/>
        <v>0</v>
      </c>
      <c r="H29" s="51"/>
      <c r="I29" s="50">
        <f t="shared" si="1"/>
        <v>0</v>
      </c>
      <c r="J29" s="50">
        <f t="shared" si="2"/>
        <v>0</v>
      </c>
    </row>
    <row r="30" spans="1:17" ht="26.25" customHeight="1">
      <c r="A30" s="49">
        <v>3</v>
      </c>
      <c r="B30" s="68" t="s">
        <v>78</v>
      </c>
      <c r="C30" s="63">
        <v>100</v>
      </c>
      <c r="D30" s="64" t="s">
        <v>71</v>
      </c>
      <c r="E30" s="55"/>
      <c r="F30" s="54"/>
      <c r="G30" s="50">
        <f t="shared" si="0"/>
        <v>0</v>
      </c>
      <c r="H30" s="51"/>
      <c r="I30" s="50">
        <f t="shared" si="1"/>
        <v>0</v>
      </c>
      <c r="J30" s="50">
        <f t="shared" si="2"/>
        <v>0</v>
      </c>
    </row>
    <row r="31" spans="1:17" ht="25.5" customHeight="1">
      <c r="A31" s="49">
        <v>4</v>
      </c>
      <c r="B31" s="68" t="s">
        <v>79</v>
      </c>
      <c r="C31" s="63">
        <v>2</v>
      </c>
      <c r="D31" s="64" t="s">
        <v>71</v>
      </c>
      <c r="E31" s="55"/>
      <c r="F31" s="54"/>
      <c r="G31" s="50">
        <f t="shared" si="0"/>
        <v>0</v>
      </c>
      <c r="H31" s="51"/>
      <c r="I31" s="50">
        <f t="shared" si="1"/>
        <v>0</v>
      </c>
      <c r="J31" s="50">
        <f t="shared" si="2"/>
        <v>0</v>
      </c>
    </row>
    <row r="32" spans="1:17" ht="27" customHeight="1">
      <c r="A32" s="49">
        <v>5</v>
      </c>
      <c r="B32" s="68" t="s">
        <v>80</v>
      </c>
      <c r="C32" s="63">
        <v>2</v>
      </c>
      <c r="D32" s="64" t="s">
        <v>71</v>
      </c>
      <c r="E32" s="55"/>
      <c r="F32" s="54"/>
      <c r="G32" s="50">
        <f t="shared" si="0"/>
        <v>0</v>
      </c>
      <c r="H32" s="51"/>
      <c r="I32" s="50">
        <f t="shared" si="1"/>
        <v>0</v>
      </c>
      <c r="J32" s="50">
        <f t="shared" si="2"/>
        <v>0</v>
      </c>
    </row>
    <row r="33" spans="1:10" ht="27.75" customHeight="1">
      <c r="A33" s="49">
        <v>6</v>
      </c>
      <c r="B33" s="69" t="s">
        <v>81</v>
      </c>
      <c r="C33" s="63">
        <v>11</v>
      </c>
      <c r="D33" s="65" t="s">
        <v>72</v>
      </c>
      <c r="E33" s="55"/>
      <c r="F33" s="54"/>
      <c r="G33" s="50">
        <f t="shared" si="0"/>
        <v>0</v>
      </c>
      <c r="H33" s="51"/>
      <c r="I33" s="50">
        <f t="shared" si="1"/>
        <v>0</v>
      </c>
      <c r="J33" s="50">
        <f t="shared" si="2"/>
        <v>0</v>
      </c>
    </row>
    <row r="34" spans="1:10" ht="30" customHeight="1">
      <c r="A34" s="49">
        <v>7</v>
      </c>
      <c r="B34" s="69" t="s">
        <v>82</v>
      </c>
      <c r="C34" s="63">
        <v>12</v>
      </c>
      <c r="D34" s="65" t="s">
        <v>71</v>
      </c>
      <c r="E34" s="55"/>
      <c r="F34" s="54"/>
      <c r="G34" s="50">
        <f t="shared" si="0"/>
        <v>0</v>
      </c>
      <c r="H34" s="51"/>
      <c r="I34" s="50">
        <f t="shared" si="1"/>
        <v>0</v>
      </c>
      <c r="J34" s="50">
        <f t="shared" si="2"/>
        <v>0</v>
      </c>
    </row>
    <row r="35" spans="1:10" ht="102.75" customHeight="1">
      <c r="A35" s="49">
        <v>8</v>
      </c>
      <c r="B35" s="68" t="s">
        <v>103</v>
      </c>
      <c r="C35" s="63">
        <v>1</v>
      </c>
      <c r="D35" s="64" t="s">
        <v>72</v>
      </c>
      <c r="E35" s="55"/>
      <c r="F35" s="54"/>
      <c r="G35" s="50">
        <f t="shared" si="0"/>
        <v>0</v>
      </c>
      <c r="H35" s="51"/>
      <c r="I35" s="50">
        <f t="shared" si="1"/>
        <v>0</v>
      </c>
      <c r="J35" s="50">
        <f t="shared" si="2"/>
        <v>0</v>
      </c>
    </row>
    <row r="36" spans="1:10" ht="63.75" customHeight="1">
      <c r="A36" s="49">
        <v>9</v>
      </c>
      <c r="B36" s="70" t="s">
        <v>95</v>
      </c>
      <c r="C36" s="62">
        <v>20</v>
      </c>
      <c r="D36" s="65" t="s">
        <v>71</v>
      </c>
      <c r="E36" s="55"/>
      <c r="F36" s="54"/>
      <c r="G36" s="50">
        <f t="shared" si="0"/>
        <v>0</v>
      </c>
      <c r="H36" s="51"/>
      <c r="I36" s="50">
        <f t="shared" si="1"/>
        <v>0</v>
      </c>
      <c r="J36" s="50">
        <f t="shared" si="2"/>
        <v>0</v>
      </c>
    </row>
    <row r="37" spans="1:10" ht="63.75" customHeight="1">
      <c r="A37" s="49">
        <v>10</v>
      </c>
      <c r="B37" s="70" t="s">
        <v>96</v>
      </c>
      <c r="C37" s="63">
        <v>70</v>
      </c>
      <c r="D37" s="65" t="s">
        <v>71</v>
      </c>
      <c r="E37" s="55"/>
      <c r="F37" s="54"/>
      <c r="G37" s="50">
        <f t="shared" si="0"/>
        <v>0</v>
      </c>
      <c r="H37" s="51"/>
      <c r="I37" s="50">
        <f t="shared" si="1"/>
        <v>0</v>
      </c>
      <c r="J37" s="50">
        <f t="shared" si="2"/>
        <v>0</v>
      </c>
    </row>
    <row r="38" spans="1:10" ht="123.75" customHeight="1">
      <c r="A38" s="49">
        <v>11</v>
      </c>
      <c r="B38" s="70" t="s">
        <v>97</v>
      </c>
      <c r="C38" s="63">
        <v>8</v>
      </c>
      <c r="D38" s="65" t="s">
        <v>71</v>
      </c>
      <c r="E38" s="55"/>
      <c r="F38" s="54"/>
      <c r="G38" s="50">
        <f t="shared" si="0"/>
        <v>0</v>
      </c>
      <c r="H38" s="51"/>
      <c r="I38" s="50">
        <f t="shared" si="1"/>
        <v>0</v>
      </c>
      <c r="J38" s="50">
        <f t="shared" si="2"/>
        <v>0</v>
      </c>
    </row>
    <row r="39" spans="1:10" ht="121.5" customHeight="1">
      <c r="A39" s="49">
        <v>12</v>
      </c>
      <c r="B39" s="70" t="s">
        <v>98</v>
      </c>
      <c r="C39" s="63">
        <v>7</v>
      </c>
      <c r="D39" s="65" t="s">
        <v>71</v>
      </c>
      <c r="E39" s="55"/>
      <c r="F39" s="54"/>
      <c r="G39" s="50">
        <f t="shared" si="0"/>
        <v>0</v>
      </c>
      <c r="H39" s="51"/>
      <c r="I39" s="50">
        <f t="shared" si="1"/>
        <v>0</v>
      </c>
      <c r="J39" s="50">
        <f t="shared" si="2"/>
        <v>0</v>
      </c>
    </row>
    <row r="40" spans="1:10" ht="86.25" customHeight="1">
      <c r="A40" s="49">
        <v>13</v>
      </c>
      <c r="B40" s="70" t="s">
        <v>99</v>
      </c>
      <c r="C40" s="63">
        <v>5</v>
      </c>
      <c r="D40" s="65" t="s">
        <v>72</v>
      </c>
      <c r="E40" s="55"/>
      <c r="F40" s="54"/>
      <c r="G40" s="50">
        <f t="shared" si="0"/>
        <v>0</v>
      </c>
      <c r="H40" s="51"/>
      <c r="I40" s="50">
        <f t="shared" si="1"/>
        <v>0</v>
      </c>
      <c r="J40" s="50">
        <f t="shared" si="2"/>
        <v>0</v>
      </c>
    </row>
    <row r="41" spans="1:10" ht="22.5" customHeight="1">
      <c r="A41" s="49">
        <v>14</v>
      </c>
      <c r="B41" s="71" t="s">
        <v>83</v>
      </c>
      <c r="C41" s="63">
        <v>50</v>
      </c>
      <c r="D41" s="65" t="s">
        <v>71</v>
      </c>
      <c r="E41" s="55"/>
      <c r="F41" s="54"/>
      <c r="G41" s="50">
        <f t="shared" si="0"/>
        <v>0</v>
      </c>
      <c r="H41" s="51"/>
      <c r="I41" s="50">
        <f t="shared" si="1"/>
        <v>0</v>
      </c>
      <c r="J41" s="50">
        <f t="shared" si="2"/>
        <v>0</v>
      </c>
    </row>
    <row r="42" spans="1:10" ht="24" customHeight="1">
      <c r="A42" s="49">
        <v>15</v>
      </c>
      <c r="B42" s="71" t="s">
        <v>84</v>
      </c>
      <c r="C42" s="63">
        <v>20</v>
      </c>
      <c r="D42" s="65" t="s">
        <v>71</v>
      </c>
      <c r="E42" s="55"/>
      <c r="F42" s="54"/>
      <c r="G42" s="50">
        <f t="shared" si="0"/>
        <v>0</v>
      </c>
      <c r="H42" s="51"/>
      <c r="I42" s="50">
        <f t="shared" si="1"/>
        <v>0</v>
      </c>
      <c r="J42" s="50">
        <f t="shared" si="2"/>
        <v>0</v>
      </c>
    </row>
    <row r="43" spans="1:10" ht="26.25" customHeight="1">
      <c r="A43" s="49">
        <v>16</v>
      </c>
      <c r="B43" s="71" t="s">
        <v>85</v>
      </c>
      <c r="C43" s="63">
        <v>20</v>
      </c>
      <c r="D43" s="65" t="s">
        <v>71</v>
      </c>
      <c r="E43" s="55"/>
      <c r="F43" s="54"/>
      <c r="G43" s="50">
        <f t="shared" si="0"/>
        <v>0</v>
      </c>
      <c r="H43" s="51"/>
      <c r="I43" s="50">
        <f t="shared" si="1"/>
        <v>0</v>
      </c>
      <c r="J43" s="50">
        <f t="shared" si="2"/>
        <v>0</v>
      </c>
    </row>
    <row r="44" spans="1:10" ht="30" customHeight="1">
      <c r="A44" s="49">
        <v>17</v>
      </c>
      <c r="B44" s="71" t="s">
        <v>86</v>
      </c>
      <c r="C44" s="63">
        <v>20</v>
      </c>
      <c r="D44" s="65" t="s">
        <v>71</v>
      </c>
      <c r="E44" s="55"/>
      <c r="F44" s="54"/>
      <c r="G44" s="50">
        <f t="shared" si="0"/>
        <v>0</v>
      </c>
      <c r="H44" s="51"/>
      <c r="I44" s="50">
        <f t="shared" si="1"/>
        <v>0</v>
      </c>
      <c r="J44" s="50">
        <f t="shared" si="2"/>
        <v>0</v>
      </c>
    </row>
    <row r="45" spans="1:10" ht="30" customHeight="1">
      <c r="A45" s="49">
        <v>18</v>
      </c>
      <c r="B45" s="71" t="s">
        <v>87</v>
      </c>
      <c r="C45" s="63">
        <v>20</v>
      </c>
      <c r="D45" s="65" t="s">
        <v>71</v>
      </c>
      <c r="E45" s="55"/>
      <c r="F45" s="54"/>
      <c r="G45" s="50">
        <f t="shared" si="0"/>
        <v>0</v>
      </c>
      <c r="H45" s="51"/>
      <c r="I45" s="50">
        <f t="shared" si="1"/>
        <v>0</v>
      </c>
      <c r="J45" s="50">
        <f t="shared" si="2"/>
        <v>0</v>
      </c>
    </row>
    <row r="46" spans="1:10" ht="30" customHeight="1">
      <c r="A46" s="49">
        <v>19</v>
      </c>
      <c r="B46" s="71" t="s">
        <v>88</v>
      </c>
      <c r="C46" s="63">
        <v>20</v>
      </c>
      <c r="D46" s="65" t="s">
        <v>71</v>
      </c>
      <c r="E46" s="55"/>
      <c r="F46" s="54"/>
      <c r="G46" s="50">
        <f t="shared" si="0"/>
        <v>0</v>
      </c>
      <c r="H46" s="51"/>
      <c r="I46" s="50">
        <f t="shared" si="1"/>
        <v>0</v>
      </c>
      <c r="J46" s="50">
        <f t="shared" si="2"/>
        <v>0</v>
      </c>
    </row>
    <row r="47" spans="1:10" ht="74.25" customHeight="1">
      <c r="A47" s="49">
        <v>20</v>
      </c>
      <c r="B47" s="69" t="s">
        <v>100</v>
      </c>
      <c r="C47" s="63">
        <v>20</v>
      </c>
      <c r="D47" s="65" t="s">
        <v>71</v>
      </c>
      <c r="E47" s="55"/>
      <c r="F47" s="54"/>
      <c r="G47" s="50">
        <f t="shared" si="0"/>
        <v>0</v>
      </c>
      <c r="H47" s="51"/>
      <c r="I47" s="50">
        <f t="shared" si="1"/>
        <v>0</v>
      </c>
      <c r="J47" s="50">
        <f t="shared" si="2"/>
        <v>0</v>
      </c>
    </row>
    <row r="48" spans="1:10" ht="30" customHeight="1">
      <c r="A48" s="49">
        <v>21</v>
      </c>
      <c r="B48" s="71" t="s">
        <v>89</v>
      </c>
      <c r="C48" s="63">
        <v>1</v>
      </c>
      <c r="D48" s="65" t="s">
        <v>73</v>
      </c>
      <c r="E48" s="55"/>
      <c r="F48" s="54"/>
      <c r="G48" s="50">
        <f t="shared" si="0"/>
        <v>0</v>
      </c>
      <c r="H48" s="51"/>
      <c r="I48" s="50">
        <f t="shared" si="1"/>
        <v>0</v>
      </c>
      <c r="J48" s="50">
        <f t="shared" si="2"/>
        <v>0</v>
      </c>
    </row>
    <row r="49" spans="1:10" ht="30" customHeight="1">
      <c r="A49" s="49">
        <v>22</v>
      </c>
      <c r="B49" s="69" t="s">
        <v>90</v>
      </c>
      <c r="C49" s="63">
        <v>1</v>
      </c>
      <c r="D49" s="65" t="s">
        <v>71</v>
      </c>
      <c r="E49" s="55"/>
      <c r="F49" s="54"/>
      <c r="G49" s="50">
        <f t="shared" si="0"/>
        <v>0</v>
      </c>
      <c r="H49" s="51"/>
      <c r="I49" s="50">
        <f t="shared" si="1"/>
        <v>0</v>
      </c>
      <c r="J49" s="50">
        <f t="shared" si="2"/>
        <v>0</v>
      </c>
    </row>
    <row r="50" spans="1:10" ht="30" customHeight="1">
      <c r="A50" s="49">
        <v>23</v>
      </c>
      <c r="B50" s="71" t="s">
        <v>91</v>
      </c>
      <c r="C50" s="63">
        <v>30</v>
      </c>
      <c r="D50" s="65" t="s">
        <v>71</v>
      </c>
      <c r="E50" s="55"/>
      <c r="F50" s="54"/>
      <c r="G50" s="50">
        <f t="shared" si="0"/>
        <v>0</v>
      </c>
      <c r="H50" s="51"/>
      <c r="I50" s="50">
        <f t="shared" si="1"/>
        <v>0</v>
      </c>
      <c r="J50" s="50">
        <f t="shared" si="2"/>
        <v>0</v>
      </c>
    </row>
    <row r="51" spans="1:10" ht="30" customHeight="1">
      <c r="A51" s="49">
        <v>24</v>
      </c>
      <c r="B51" s="71" t="s">
        <v>92</v>
      </c>
      <c r="C51" s="63">
        <v>30</v>
      </c>
      <c r="D51" s="65" t="s">
        <v>71</v>
      </c>
      <c r="E51" s="55"/>
      <c r="F51" s="54"/>
      <c r="G51" s="50">
        <f t="shared" si="0"/>
        <v>0</v>
      </c>
      <c r="H51" s="51"/>
      <c r="I51" s="50">
        <f t="shared" si="1"/>
        <v>0</v>
      </c>
      <c r="J51" s="50">
        <f t="shared" si="2"/>
        <v>0</v>
      </c>
    </row>
    <row r="52" spans="1:10" ht="30" customHeight="1">
      <c r="A52" s="49">
        <v>25</v>
      </c>
      <c r="B52" s="71" t="s">
        <v>93</v>
      </c>
      <c r="C52" s="63">
        <v>10</v>
      </c>
      <c r="D52" s="65" t="s">
        <v>71</v>
      </c>
      <c r="E52" s="55"/>
      <c r="F52" s="54"/>
      <c r="G52" s="50">
        <f t="shared" si="0"/>
        <v>0</v>
      </c>
      <c r="H52" s="51"/>
      <c r="I52" s="50">
        <f t="shared" si="1"/>
        <v>0</v>
      </c>
      <c r="J52" s="50">
        <f t="shared" si="2"/>
        <v>0</v>
      </c>
    </row>
    <row r="53" spans="1:10" ht="30" customHeight="1">
      <c r="A53" s="49">
        <v>26</v>
      </c>
      <c r="B53" s="69" t="s">
        <v>101</v>
      </c>
      <c r="C53" s="63">
        <v>25</v>
      </c>
      <c r="D53" s="65" t="s">
        <v>71</v>
      </c>
      <c r="E53" s="55"/>
      <c r="F53" s="54"/>
      <c r="G53" s="50">
        <f t="shared" si="0"/>
        <v>0</v>
      </c>
      <c r="H53" s="51"/>
      <c r="I53" s="50">
        <f t="shared" si="1"/>
        <v>0</v>
      </c>
      <c r="J53" s="50">
        <f t="shared" si="2"/>
        <v>0</v>
      </c>
    </row>
    <row r="54" spans="1:10" ht="57" customHeight="1">
      <c r="A54" s="49">
        <v>27</v>
      </c>
      <c r="B54" s="69" t="s">
        <v>102</v>
      </c>
      <c r="C54" s="63">
        <v>25</v>
      </c>
      <c r="D54" s="65" t="s">
        <v>71</v>
      </c>
      <c r="E54" s="55"/>
      <c r="F54" s="54"/>
      <c r="G54" s="50">
        <f t="shared" si="0"/>
        <v>0</v>
      </c>
      <c r="H54" s="51"/>
      <c r="I54" s="50">
        <f t="shared" si="1"/>
        <v>0</v>
      </c>
      <c r="J54" s="50">
        <f t="shared" si="2"/>
        <v>0</v>
      </c>
    </row>
    <row r="55" spans="1:10" ht="30" customHeight="1" thickBot="1">
      <c r="A55" s="49">
        <v>28</v>
      </c>
      <c r="B55" s="72" t="s">
        <v>94</v>
      </c>
      <c r="C55" s="63">
        <v>1</v>
      </c>
      <c r="D55" s="66" t="s">
        <v>71</v>
      </c>
      <c r="E55" s="55"/>
      <c r="F55" s="54"/>
      <c r="G55" s="50">
        <f t="shared" si="0"/>
        <v>0</v>
      </c>
      <c r="H55" s="51"/>
      <c r="I55" s="50">
        <f t="shared" si="1"/>
        <v>0</v>
      </c>
      <c r="J55" s="50">
        <f t="shared" si="2"/>
        <v>0</v>
      </c>
    </row>
    <row r="56" spans="1:10" ht="29.25" customHeight="1">
      <c r="A56" s="103" t="s">
        <v>59</v>
      </c>
      <c r="B56" s="103"/>
      <c r="C56" s="103"/>
      <c r="D56" s="103"/>
      <c r="E56" s="103"/>
      <c r="F56" s="103"/>
      <c r="G56" s="52">
        <f>SUM(G28:G55)</f>
        <v>0</v>
      </c>
      <c r="H56" s="53"/>
      <c r="I56" s="52">
        <f>SUM(I28:I55)</f>
        <v>0</v>
      </c>
      <c r="J56" s="52">
        <f>SUM(J28:J55)</f>
        <v>0</v>
      </c>
    </row>
    <row r="57" spans="1:10" s="35" customFormat="1" ht="17.25" customHeight="1">
      <c r="A57" s="18" t="s">
        <v>22</v>
      </c>
      <c r="B57" s="77" t="s">
        <v>64</v>
      </c>
      <c r="C57" s="77"/>
      <c r="D57" s="77"/>
      <c r="E57" s="77"/>
      <c r="F57" s="77"/>
      <c r="G57" s="77"/>
      <c r="H57" s="77"/>
      <c r="I57" s="77"/>
      <c r="J57" s="77"/>
    </row>
    <row r="58" spans="1:10" s="35" customFormat="1" ht="8.25" customHeight="1">
      <c r="A58" s="36"/>
      <c r="B58" s="7"/>
      <c r="C58" s="7"/>
      <c r="D58" s="7"/>
      <c r="E58" s="7"/>
      <c r="F58" s="7"/>
      <c r="G58" s="7"/>
      <c r="H58" s="7"/>
      <c r="I58" s="7"/>
      <c r="J58" s="7"/>
    </row>
    <row r="59" spans="1:10" s="35" customFormat="1" ht="21" customHeight="1" thickBot="1">
      <c r="A59" s="18" t="s">
        <v>30</v>
      </c>
      <c r="B59" s="32" t="s">
        <v>65</v>
      </c>
      <c r="C59" s="7"/>
      <c r="D59" s="7"/>
      <c r="E59" s="7"/>
      <c r="F59" s="7"/>
      <c r="G59" s="7"/>
      <c r="H59" s="7"/>
      <c r="I59" s="7"/>
      <c r="J59" s="7"/>
    </row>
    <row r="60" spans="1:10" s="35" customFormat="1" ht="13.5" thickBot="1">
      <c r="A60" s="10"/>
      <c r="B60" s="20" t="s">
        <v>70</v>
      </c>
      <c r="C60" s="7"/>
      <c r="D60" s="7"/>
      <c r="E60" s="7"/>
      <c r="F60" s="7"/>
      <c r="G60" s="7"/>
      <c r="H60" s="7"/>
      <c r="I60" s="7"/>
      <c r="J60" s="7"/>
    </row>
    <row r="61" spans="1:10" s="35" customFormat="1" ht="13.5" thickBot="1">
      <c r="A61" s="10"/>
      <c r="B61" s="20" t="s">
        <v>66</v>
      </c>
      <c r="C61" s="7"/>
      <c r="D61" s="7"/>
      <c r="E61" s="7"/>
      <c r="F61" s="7"/>
      <c r="G61" s="7"/>
      <c r="H61" s="7"/>
      <c r="I61" s="7"/>
      <c r="J61" s="7"/>
    </row>
    <row r="62" spans="1:10" ht="16.5" customHeight="1">
      <c r="A62" s="21"/>
      <c r="B62" s="22" t="s">
        <v>17</v>
      </c>
      <c r="C62" s="22"/>
      <c r="D62" s="22"/>
      <c r="E62" s="22"/>
      <c r="F62" s="22"/>
      <c r="G62" s="23"/>
      <c r="H62" s="23"/>
      <c r="I62" s="23"/>
      <c r="J62" s="23"/>
    </row>
    <row r="63" spans="1:10" s="35" customFormat="1" ht="41.25" customHeight="1">
      <c r="A63" s="80" t="s">
        <v>31</v>
      </c>
      <c r="B63" s="80"/>
      <c r="C63" s="80"/>
      <c r="D63" s="80"/>
      <c r="E63" s="80"/>
      <c r="F63" s="80"/>
      <c r="G63" s="80"/>
      <c r="H63" s="80"/>
      <c r="I63" s="80"/>
      <c r="J63" s="80"/>
    </row>
    <row r="64" spans="1:10" s="35" customFormat="1" ht="17.25" customHeight="1">
      <c r="A64" s="37"/>
      <c r="B64" s="38" t="s">
        <v>67</v>
      </c>
      <c r="C64" s="38"/>
      <c r="D64" s="38"/>
      <c r="E64" s="38"/>
      <c r="F64" s="38"/>
      <c r="G64" s="23"/>
      <c r="H64" s="23"/>
      <c r="I64" s="23"/>
      <c r="J64" s="23"/>
    </row>
    <row r="65" spans="1:10" s="35" customFormat="1" ht="18.75" customHeight="1">
      <c r="A65" s="37"/>
      <c r="B65" s="39" t="s">
        <v>68</v>
      </c>
      <c r="C65" s="39"/>
      <c r="D65" s="39"/>
      <c r="E65" s="39"/>
      <c r="F65" s="40"/>
      <c r="G65" s="41"/>
      <c r="H65" s="41"/>
      <c r="I65" s="41"/>
      <c r="J65" s="41"/>
    </row>
    <row r="66" spans="1:10" s="35" customFormat="1" ht="13.5" customHeight="1">
      <c r="A66" s="37"/>
      <c r="B66" s="42" t="s">
        <v>69</v>
      </c>
      <c r="C66" s="42"/>
      <c r="D66" s="41"/>
      <c r="E66" s="41"/>
      <c r="F66" s="42"/>
      <c r="G66" s="41"/>
      <c r="H66" s="41"/>
      <c r="I66" s="41"/>
      <c r="J66" s="41"/>
    </row>
    <row r="67" spans="1:10" s="35" customFormat="1" ht="18.75" customHeight="1">
      <c r="A67" s="37"/>
      <c r="B67" s="39" t="s">
        <v>49</v>
      </c>
      <c r="C67" s="39"/>
      <c r="D67" s="39"/>
      <c r="E67" s="39"/>
      <c r="F67" s="40"/>
      <c r="G67" s="41"/>
      <c r="H67" s="41"/>
      <c r="I67" s="41"/>
      <c r="J67" s="41"/>
    </row>
    <row r="68" spans="1:10" s="35" customFormat="1" ht="13.5" customHeight="1">
      <c r="A68" s="37"/>
      <c r="B68" s="42" t="s">
        <v>32</v>
      </c>
      <c r="C68" s="42"/>
      <c r="D68" s="41"/>
      <c r="E68" s="41"/>
      <c r="F68" s="42"/>
      <c r="G68" s="41"/>
      <c r="H68" s="41"/>
      <c r="I68" s="41"/>
      <c r="J68" s="41"/>
    </row>
    <row r="69" spans="1:10" s="35" customFormat="1" ht="18.75" customHeight="1">
      <c r="A69" s="37"/>
      <c r="B69" s="39" t="s">
        <v>50</v>
      </c>
      <c r="C69" s="39"/>
      <c r="D69" s="39"/>
      <c r="E69" s="39"/>
      <c r="F69" s="40"/>
      <c r="G69" s="41"/>
      <c r="H69" s="41"/>
      <c r="I69" s="41"/>
      <c r="J69" s="41"/>
    </row>
    <row r="70" spans="1:10" s="35" customFormat="1" ht="13.5" customHeight="1">
      <c r="A70" s="37"/>
      <c r="B70" s="42" t="s">
        <v>33</v>
      </c>
      <c r="C70" s="42"/>
      <c r="D70" s="41"/>
      <c r="E70" s="41"/>
      <c r="F70" s="42"/>
      <c r="G70" s="41"/>
      <c r="H70" s="41"/>
      <c r="I70" s="41"/>
      <c r="J70" s="41"/>
    </row>
    <row r="71" spans="1:10" s="35" customFormat="1" ht="6.75" customHeight="1">
      <c r="A71" s="36"/>
      <c r="B71" s="7"/>
      <c r="C71" s="7"/>
      <c r="D71" s="7"/>
      <c r="E71" s="7"/>
      <c r="F71" s="7"/>
      <c r="G71" s="7"/>
      <c r="H71" s="7"/>
      <c r="I71" s="7"/>
      <c r="J71" s="7"/>
    </row>
    <row r="72" spans="1:10" s="35" customFormat="1" ht="19.5" customHeight="1">
      <c r="A72" s="18" t="s">
        <v>34</v>
      </c>
      <c r="B72" s="43" t="s">
        <v>51</v>
      </c>
      <c r="C72" s="7"/>
      <c r="D72" s="7"/>
      <c r="E72" s="7"/>
      <c r="F72" s="7"/>
      <c r="G72" s="7"/>
      <c r="H72" s="7"/>
      <c r="I72" s="7"/>
      <c r="J72" s="7"/>
    </row>
    <row r="73" spans="1:10" s="35" customFormat="1" ht="26.25" customHeight="1" thickBot="1">
      <c r="A73" s="18"/>
      <c r="B73" s="81" t="s">
        <v>35</v>
      </c>
      <c r="C73" s="81"/>
      <c r="D73" s="81"/>
      <c r="E73" s="81"/>
      <c r="F73" s="81"/>
      <c r="G73" s="81"/>
      <c r="H73" s="81"/>
      <c r="I73" s="81"/>
      <c r="J73" s="81"/>
    </row>
    <row r="74" spans="1:10" s="35" customFormat="1" ht="16.5" thickBot="1">
      <c r="A74" s="10"/>
      <c r="B74" s="20" t="s">
        <v>36</v>
      </c>
      <c r="C74" s="7"/>
      <c r="D74" s="7"/>
      <c r="E74" s="7"/>
      <c r="F74" s="7"/>
      <c r="G74" s="7"/>
      <c r="H74" s="7"/>
      <c r="I74" s="7"/>
      <c r="J74" s="7"/>
    </row>
    <row r="75" spans="1:10" s="35" customFormat="1" ht="16.5" thickBot="1">
      <c r="A75" s="10"/>
      <c r="B75" s="20" t="s">
        <v>37</v>
      </c>
      <c r="C75" s="7"/>
      <c r="D75" s="7"/>
      <c r="E75" s="7"/>
      <c r="F75" s="7"/>
      <c r="G75" s="7"/>
      <c r="H75" s="7"/>
      <c r="I75" s="7"/>
      <c r="J75" s="7"/>
    </row>
    <row r="76" spans="1:10" s="35" customFormat="1" ht="16.5" thickBot="1">
      <c r="A76" s="10"/>
      <c r="B76" s="20" t="s">
        <v>38</v>
      </c>
      <c r="C76" s="7"/>
      <c r="D76" s="7"/>
      <c r="E76" s="7"/>
      <c r="F76" s="7"/>
      <c r="G76" s="7"/>
      <c r="H76" s="7"/>
      <c r="I76" s="7"/>
      <c r="J76" s="7"/>
    </row>
    <row r="77" spans="1:10" s="35" customFormat="1" ht="13.5" thickBot="1">
      <c r="A77" s="10"/>
      <c r="B77" s="25" t="s">
        <v>39</v>
      </c>
      <c r="C77" s="7"/>
      <c r="D77" s="7"/>
      <c r="E77" s="7"/>
      <c r="F77" s="7"/>
      <c r="G77" s="7"/>
      <c r="H77" s="7"/>
      <c r="I77" s="7"/>
      <c r="J77" s="7"/>
    </row>
    <row r="78" spans="1:10" s="35" customFormat="1" ht="13.5" thickBot="1">
      <c r="A78" s="10"/>
      <c r="B78" s="82" t="s">
        <v>40</v>
      </c>
      <c r="C78" s="83"/>
      <c r="D78" s="7"/>
      <c r="E78" s="7"/>
      <c r="F78" s="7"/>
      <c r="G78" s="7"/>
      <c r="H78" s="7"/>
      <c r="I78" s="7"/>
      <c r="J78" s="7"/>
    </row>
    <row r="79" spans="1:10" s="35" customFormat="1" ht="13.5" thickBot="1">
      <c r="A79" s="10"/>
      <c r="B79" s="26" t="s">
        <v>41</v>
      </c>
      <c r="C79" s="7"/>
      <c r="D79" s="7"/>
      <c r="E79" s="7"/>
      <c r="F79" s="7"/>
      <c r="G79" s="7"/>
      <c r="H79" s="7"/>
      <c r="I79" s="7"/>
      <c r="J79" s="7"/>
    </row>
    <row r="80" spans="1:10">
      <c r="A80" s="13"/>
      <c r="B80" s="44" t="s">
        <v>17</v>
      </c>
      <c r="C80" s="7"/>
      <c r="D80" s="7"/>
      <c r="E80" s="7"/>
      <c r="F80" s="7"/>
      <c r="G80" s="7"/>
      <c r="H80" s="7"/>
      <c r="I80" s="7"/>
      <c r="J80" s="7"/>
    </row>
    <row r="81" spans="1:18" ht="9" customHeight="1">
      <c r="A81" s="13"/>
      <c r="B81" s="1"/>
      <c r="C81" s="7"/>
      <c r="D81" s="7"/>
      <c r="E81" s="7"/>
      <c r="F81" s="7"/>
      <c r="G81" s="7"/>
      <c r="H81" s="7"/>
      <c r="I81" s="7"/>
      <c r="J81" s="7"/>
    </row>
    <row r="82" spans="1:18" ht="16.5">
      <c r="A82" s="27">
        <v>1</v>
      </c>
      <c r="B82" s="28" t="s">
        <v>42</v>
      </c>
      <c r="C82" s="28"/>
      <c r="D82" s="28"/>
      <c r="E82" s="28"/>
      <c r="F82" s="28"/>
      <c r="G82" s="29"/>
      <c r="H82" s="24"/>
      <c r="I82" s="24"/>
      <c r="J82" s="30"/>
    </row>
    <row r="83" spans="1:18" ht="16.5">
      <c r="A83" s="27">
        <v>2</v>
      </c>
      <c r="B83" s="28" t="s">
        <v>43</v>
      </c>
      <c r="C83" s="28"/>
      <c r="D83" s="28"/>
      <c r="E83" s="28"/>
      <c r="F83" s="28"/>
      <c r="G83" s="31"/>
      <c r="H83" s="24"/>
      <c r="I83" s="32"/>
      <c r="J83" s="32"/>
    </row>
    <row r="84" spans="1:18" ht="22.5" customHeight="1">
      <c r="A84" s="27">
        <v>3</v>
      </c>
      <c r="B84" s="84" t="s">
        <v>44</v>
      </c>
      <c r="C84" s="84"/>
      <c r="D84" s="84"/>
      <c r="E84" s="84"/>
      <c r="F84" s="84"/>
      <c r="G84" s="84"/>
      <c r="H84" s="84"/>
      <c r="I84" s="84"/>
      <c r="J84" s="84"/>
    </row>
    <row r="85" spans="1:18" ht="10.5" customHeight="1">
      <c r="A85" s="27"/>
      <c r="B85" s="33"/>
      <c r="C85" s="33"/>
      <c r="D85" s="33"/>
      <c r="E85" s="33"/>
      <c r="F85" s="33"/>
      <c r="G85" s="33"/>
      <c r="H85" s="33"/>
      <c r="I85" s="33"/>
      <c r="J85" s="33"/>
    </row>
    <row r="86" spans="1:18" s="35" customFormat="1" ht="36" customHeight="1">
      <c r="A86" s="77" t="s">
        <v>52</v>
      </c>
      <c r="B86" s="77"/>
      <c r="C86" s="77"/>
      <c r="D86" s="77"/>
      <c r="E86" s="77"/>
      <c r="F86" s="77"/>
      <c r="G86" s="77"/>
      <c r="H86" s="77"/>
      <c r="I86" s="77"/>
      <c r="J86" s="77"/>
      <c r="K86" s="19"/>
      <c r="L86" s="19"/>
      <c r="M86" s="19"/>
      <c r="N86" s="19"/>
      <c r="O86" s="19"/>
      <c r="P86" s="19"/>
      <c r="Q86" s="19"/>
      <c r="R86" s="19"/>
    </row>
    <row r="87" spans="1:18" s="35" customFormat="1" ht="36.75" customHeight="1">
      <c r="A87" s="34" t="s">
        <v>45</v>
      </c>
      <c r="B87" s="78" t="s">
        <v>53</v>
      </c>
      <c r="C87" s="78"/>
      <c r="D87" s="78"/>
      <c r="E87" s="78"/>
      <c r="F87" s="78"/>
      <c r="G87" s="78"/>
      <c r="H87" s="78"/>
      <c r="I87" s="78"/>
      <c r="J87" s="78"/>
      <c r="K87" s="19"/>
      <c r="L87" s="19"/>
      <c r="M87" s="19"/>
      <c r="N87" s="19"/>
      <c r="O87" s="19"/>
      <c r="P87" s="19"/>
      <c r="Q87" s="19"/>
      <c r="R87" s="19"/>
    </row>
    <row r="88" spans="1:18" s="35" customFormat="1" ht="16.5" customHeight="1">
      <c r="A88" s="34"/>
      <c r="B88" s="45" t="s">
        <v>46</v>
      </c>
      <c r="C88" s="45"/>
      <c r="D88" s="45"/>
      <c r="E88" s="58"/>
      <c r="F88" s="45"/>
      <c r="G88" s="45"/>
      <c r="H88" s="45"/>
      <c r="I88" s="45"/>
      <c r="J88" s="45"/>
      <c r="K88" s="19"/>
      <c r="L88" s="19"/>
      <c r="M88" s="19"/>
      <c r="N88" s="19"/>
      <c r="O88" s="19"/>
      <c r="P88" s="19"/>
      <c r="Q88" s="19"/>
      <c r="R88" s="19"/>
    </row>
    <row r="89" spans="1:18" s="35" customFormat="1" ht="63" customHeight="1">
      <c r="A89" s="34" t="s">
        <v>47</v>
      </c>
      <c r="B89" s="78" t="s">
        <v>54</v>
      </c>
      <c r="C89" s="78"/>
      <c r="D89" s="78"/>
      <c r="E89" s="78"/>
      <c r="F89" s="78"/>
      <c r="G89" s="78"/>
      <c r="H89" s="78"/>
      <c r="I89" s="78"/>
      <c r="J89" s="78"/>
      <c r="K89" s="19"/>
      <c r="L89" s="19"/>
      <c r="M89" s="19"/>
      <c r="N89" s="19"/>
      <c r="O89" s="19"/>
      <c r="P89" s="19"/>
      <c r="Q89" s="19"/>
      <c r="R89" s="19"/>
    </row>
    <row r="90" spans="1:18" s="35" customFormat="1" ht="8.25" customHeight="1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19"/>
      <c r="L90" s="19"/>
      <c r="M90" s="19"/>
      <c r="N90" s="19"/>
      <c r="O90" s="19"/>
      <c r="P90" s="19"/>
      <c r="Q90" s="19"/>
      <c r="R90" s="19"/>
    </row>
    <row r="91" spans="1:18" s="35" customFormat="1" ht="27.75" customHeight="1">
      <c r="A91" s="46"/>
      <c r="B91" s="79" t="s">
        <v>55</v>
      </c>
      <c r="C91" s="79"/>
      <c r="D91" s="79"/>
      <c r="E91" s="79"/>
      <c r="F91" s="79"/>
      <c r="G91" s="79"/>
      <c r="H91" s="79"/>
      <c r="I91" s="79"/>
      <c r="J91" s="79"/>
      <c r="K91" s="19"/>
      <c r="L91" s="19"/>
      <c r="M91" s="19"/>
      <c r="N91" s="19"/>
      <c r="O91" s="19"/>
      <c r="P91" s="19"/>
      <c r="Q91" s="19"/>
      <c r="R91" s="19"/>
    </row>
    <row r="92" spans="1:18" s="35" customFormat="1" ht="5.25" customHeight="1">
      <c r="A92" s="46"/>
      <c r="B92" s="48"/>
      <c r="C92" s="48"/>
      <c r="D92" s="48"/>
      <c r="E92" s="59"/>
      <c r="F92" s="48"/>
      <c r="G92" s="48"/>
      <c r="H92" s="48"/>
      <c r="I92" s="48"/>
      <c r="J92" s="48"/>
      <c r="K92" s="19"/>
      <c r="L92" s="19"/>
      <c r="M92" s="19"/>
      <c r="N92" s="19"/>
      <c r="O92" s="19"/>
      <c r="P92" s="19"/>
      <c r="Q92" s="19"/>
      <c r="R92" s="19"/>
    </row>
    <row r="93" spans="1:18" s="35" customFormat="1" ht="48.75" customHeight="1">
      <c r="A93" s="77" t="s">
        <v>56</v>
      </c>
      <c r="B93" s="77"/>
      <c r="C93" s="77"/>
      <c r="D93" s="77"/>
      <c r="E93" s="77"/>
      <c r="F93" s="77"/>
      <c r="G93" s="77"/>
      <c r="H93" s="77"/>
      <c r="I93" s="77"/>
      <c r="J93" s="77"/>
      <c r="K93" s="19"/>
      <c r="L93" s="19"/>
      <c r="M93" s="19"/>
      <c r="N93" s="19"/>
      <c r="O93" s="19"/>
      <c r="P93" s="19"/>
      <c r="Q93" s="19"/>
      <c r="R93" s="19"/>
    </row>
    <row r="94" spans="1:18" s="35" customFormat="1" ht="11.25" customHeight="1">
      <c r="A94" s="46"/>
      <c r="B94" s="48"/>
      <c r="C94" s="48"/>
      <c r="D94" s="48"/>
      <c r="E94" s="59"/>
      <c r="F94" s="48"/>
      <c r="G94" s="48"/>
      <c r="H94" s="48"/>
      <c r="I94" s="48"/>
      <c r="J94" s="48"/>
      <c r="K94" s="19"/>
      <c r="L94" s="19"/>
      <c r="M94" s="19"/>
      <c r="N94" s="19"/>
      <c r="O94" s="19"/>
      <c r="P94" s="19"/>
      <c r="Q94" s="19"/>
      <c r="R94" s="19"/>
    </row>
    <row r="95" spans="1:18" s="35" customFormat="1" ht="36.75" customHeight="1">
      <c r="A95" s="73" t="s">
        <v>57</v>
      </c>
      <c r="B95" s="73"/>
      <c r="C95" s="73"/>
      <c r="D95" s="73"/>
      <c r="E95" s="73"/>
      <c r="F95" s="73"/>
      <c r="G95" s="73"/>
      <c r="H95" s="73"/>
      <c r="I95" s="73"/>
      <c r="J95" s="73"/>
      <c r="K95" s="19"/>
      <c r="L95" s="19"/>
      <c r="M95" s="19"/>
      <c r="N95" s="19"/>
      <c r="O95" s="19"/>
      <c r="P95" s="19"/>
      <c r="Q95" s="19"/>
      <c r="R95" s="19"/>
    </row>
    <row r="96" spans="1:18" ht="34.5" customHeight="1">
      <c r="A96" s="74" t="s">
        <v>19</v>
      </c>
      <c r="B96" s="74"/>
      <c r="C96" s="74"/>
      <c r="D96" s="74"/>
      <c r="E96" s="74"/>
      <c r="F96" s="74"/>
      <c r="G96" s="74"/>
      <c r="H96" s="74"/>
      <c r="I96" s="74"/>
      <c r="J96" s="74"/>
      <c r="K96" s="33"/>
      <c r="L96" s="33"/>
      <c r="M96" s="33"/>
      <c r="N96" s="33"/>
      <c r="O96" s="33"/>
      <c r="P96" s="33"/>
      <c r="Q96" s="33"/>
      <c r="R96" s="33"/>
    </row>
    <row r="97" spans="1:18" ht="33" customHeight="1">
      <c r="A97" s="75" t="s">
        <v>20</v>
      </c>
      <c r="B97" s="75"/>
      <c r="C97" s="75"/>
      <c r="D97" s="75"/>
      <c r="E97" s="75"/>
      <c r="F97" s="75"/>
      <c r="G97" s="75"/>
      <c r="H97" s="75"/>
      <c r="I97" s="75"/>
      <c r="J97" s="75"/>
      <c r="K97" s="33"/>
      <c r="L97" s="33"/>
      <c r="M97" s="33"/>
      <c r="N97" s="33"/>
      <c r="O97" s="33"/>
      <c r="P97" s="33"/>
      <c r="Q97" s="33"/>
      <c r="R97" s="33"/>
    </row>
    <row r="98" spans="1:18" ht="12" customHeight="1">
      <c r="A98" s="76" t="s">
        <v>48</v>
      </c>
      <c r="B98" s="76"/>
      <c r="C98" s="76"/>
      <c r="D98" s="76"/>
      <c r="E98" s="76"/>
      <c r="F98" s="76"/>
      <c r="G98" s="76"/>
      <c r="H98" s="76"/>
      <c r="I98" s="76"/>
      <c r="J98" s="76"/>
      <c r="K98" s="33"/>
      <c r="L98" s="33"/>
      <c r="M98" s="33"/>
      <c r="N98" s="33"/>
      <c r="O98" s="33"/>
      <c r="P98" s="33"/>
      <c r="Q98" s="33"/>
      <c r="R98" s="33"/>
    </row>
  </sheetData>
  <mergeCells count="54">
    <mergeCell ref="A56:F56"/>
    <mergeCell ref="G23:G25"/>
    <mergeCell ref="H23:H25"/>
    <mergeCell ref="I23:I25"/>
    <mergeCell ref="J23:J25"/>
    <mergeCell ref="A27:J27"/>
    <mergeCell ref="A23:A25"/>
    <mergeCell ref="B23:B25"/>
    <mergeCell ref="C23:C25"/>
    <mergeCell ref="D23:D25"/>
    <mergeCell ref="F23:F25"/>
    <mergeCell ref="E24:E25"/>
    <mergeCell ref="A16:J16"/>
    <mergeCell ref="A17:J17"/>
    <mergeCell ref="A20:J20"/>
    <mergeCell ref="A19:J19"/>
    <mergeCell ref="A21:J21"/>
    <mergeCell ref="B18:J18"/>
    <mergeCell ref="G2:J2"/>
    <mergeCell ref="G1:J1"/>
    <mergeCell ref="A15:J15"/>
    <mergeCell ref="C8:F8"/>
    <mergeCell ref="A3:J3"/>
    <mergeCell ref="A5:F5"/>
    <mergeCell ref="A6:F6"/>
    <mergeCell ref="A7:F7"/>
    <mergeCell ref="C13:F13"/>
    <mergeCell ref="C14:F14"/>
    <mergeCell ref="C12:F12"/>
    <mergeCell ref="A4:F4"/>
    <mergeCell ref="A8:B8"/>
    <mergeCell ref="A14:B14"/>
    <mergeCell ref="A13:B13"/>
    <mergeCell ref="A9:B9"/>
    <mergeCell ref="A10:B10"/>
    <mergeCell ref="A12:B12"/>
    <mergeCell ref="I4:J4"/>
    <mergeCell ref="I5:J5"/>
    <mergeCell ref="I6:J6"/>
    <mergeCell ref="I7:J7"/>
    <mergeCell ref="B57:J57"/>
    <mergeCell ref="A63:J63"/>
    <mergeCell ref="B73:J73"/>
    <mergeCell ref="B78:C78"/>
    <mergeCell ref="B84:J84"/>
    <mergeCell ref="A95:J95"/>
    <mergeCell ref="A96:J96"/>
    <mergeCell ref="A97:J97"/>
    <mergeCell ref="A98:J98"/>
    <mergeCell ref="A86:J86"/>
    <mergeCell ref="B87:J87"/>
    <mergeCell ref="B89:J89"/>
    <mergeCell ref="B91:J91"/>
    <mergeCell ref="A93:J93"/>
  </mergeCells>
  <phoneticPr fontId="9" type="noConversion"/>
  <conditionalFormatting sqref="H56">
    <cfRule type="cellIs" dxfId="19" priority="71" stopIfTrue="1" operator="greaterThan">
      <formula>0.01</formula>
    </cfRule>
    <cfRule type="cellIs" dxfId="18" priority="72" stopIfTrue="1" operator="lessThan">
      <formula>0.01</formula>
    </cfRule>
    <cfRule type="cellIs" dxfId="17" priority="73" stopIfTrue="1" operator="lessThan">
      <formula>-0.02</formula>
    </cfRule>
    <cfRule type="cellIs" dxfId="16" priority="74" stopIfTrue="1" operator="lessThan">
      <formula>0.01</formula>
    </cfRule>
    <cfRule type="cellIs" dxfId="15" priority="75" stopIfTrue="1" operator="lessThan">
      <formula>0</formula>
    </cfRule>
    <cfRule type="cellIs" dxfId="14" priority="76" stopIfTrue="1" operator="greaterThan">
      <formula>0.01</formula>
    </cfRule>
    <cfRule type="cellIs" dxfId="13" priority="77" stopIfTrue="1" operator="lessThan">
      <formula>1</formula>
    </cfRule>
    <cfRule type="cellIs" dxfId="12" priority="78" stopIfTrue="1" operator="greaterThan">
      <formula>1</formula>
    </cfRule>
    <cfRule type="cellIs" dxfId="11" priority="79" stopIfTrue="1" operator="greaterThan">
      <formula>0.01</formula>
    </cfRule>
    <cfRule type="cellIs" dxfId="10" priority="80" stopIfTrue="1" operator="greaterThan">
      <formula>1</formula>
    </cfRule>
  </conditionalFormatting>
  <conditionalFormatting sqref="H28:H55">
    <cfRule type="cellIs" dxfId="9" priority="41" stopIfTrue="1" operator="greaterThan">
      <formula>0.01</formula>
    </cfRule>
    <cfRule type="cellIs" dxfId="8" priority="42" stopIfTrue="1" operator="lessThan">
      <formula>0.01</formula>
    </cfRule>
    <cfRule type="cellIs" dxfId="7" priority="43" stopIfTrue="1" operator="lessThan">
      <formula>-0.02</formula>
    </cfRule>
    <cfRule type="cellIs" dxfId="6" priority="44" stopIfTrue="1" operator="lessThan">
      <formula>0.01</formula>
    </cfRule>
    <cfRule type="cellIs" dxfId="5" priority="45" stopIfTrue="1" operator="lessThan">
      <formula>0</formula>
    </cfRule>
    <cfRule type="cellIs" dxfId="4" priority="46" stopIfTrue="1" operator="greaterThan">
      <formula>0.01</formula>
    </cfRule>
    <cfRule type="cellIs" dxfId="3" priority="47" stopIfTrue="1" operator="lessThan">
      <formula>1</formula>
    </cfRule>
    <cfRule type="cellIs" dxfId="2" priority="48" stopIfTrue="1" operator="greaterThan">
      <formula>1</formula>
    </cfRule>
    <cfRule type="cellIs" dxfId="1" priority="49" stopIfTrue="1" operator="greaterThan">
      <formula>0.01</formula>
    </cfRule>
    <cfRule type="cellIs" dxfId="0" priority="50" stopIfTrue="1" operator="greaterThan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Footer>&amp;C&amp;"Times New Roman,Normalny"&amp;8Strona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A9A4FC9B-7032-4A20-A6A3-03B96CF41B4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Łokuciejewska Katarzyna</dc:creator>
  <cp:lastModifiedBy>Walenta Anna</cp:lastModifiedBy>
  <cp:lastPrinted>2024-07-12T06:29:05Z</cp:lastPrinted>
  <dcterms:created xsi:type="dcterms:W3CDTF">2018-01-18T08:35:25Z</dcterms:created>
  <dcterms:modified xsi:type="dcterms:W3CDTF">2025-07-01T06:49:44Z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9bf745b2-cb04-40c4-8bb2-81f1a52b48e3</vt:lpwstr>
  </property>
  <property fmtid="{D5CDD505-2E9C-101B-9397-08002B2CF9AE}" pid="3" name="bjSaver">
    <vt:lpwstr>TDci1sbHe1rE3slwK8jqerunNjQY5gC6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ClsUserRVM">
    <vt:lpwstr>[]</vt:lpwstr>
  </property>
</Properties>
</file>