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30"/>
  </bookViews>
  <sheets>
    <sheet name="Dostawa_nabiału" sheetId="1" r:id="rId1"/>
  </sheets>
  <calcPr calcId="162913"/>
</workbook>
</file>

<file path=xl/calcChain.xml><?xml version="1.0" encoding="utf-8"?>
<calcChain xmlns="http://schemas.openxmlformats.org/spreadsheetml/2006/main">
  <c r="I10" i="1" l="1"/>
  <c r="H10" i="1"/>
  <c r="G8" i="1"/>
  <c r="H8" i="1" s="1"/>
  <c r="I8" i="1" s="1"/>
  <c r="G9" i="1"/>
  <c r="G10" i="1"/>
  <c r="G11" i="1"/>
  <c r="G12" i="1"/>
  <c r="G13" i="1"/>
  <c r="G14" i="1"/>
  <c r="G15" i="1"/>
  <c r="H15" i="1" s="1"/>
  <c r="I15" i="1" s="1"/>
  <c r="G16" i="1"/>
  <c r="G17" i="1"/>
  <c r="G18" i="1"/>
  <c r="G7" i="1"/>
  <c r="I12" i="1" l="1"/>
  <c r="I11" i="1"/>
  <c r="I18" i="1"/>
  <c r="H17" i="1"/>
  <c r="I17" i="1" s="1"/>
  <c r="H16" i="1"/>
  <c r="I16" i="1" s="1"/>
  <c r="H14" i="1"/>
  <c r="I14" i="1" s="1"/>
  <c r="H13" i="1"/>
  <c r="I13" i="1" s="1"/>
  <c r="H12" i="1"/>
  <c r="H18" i="1"/>
  <c r="H11" i="1"/>
  <c r="H9" i="1"/>
  <c r="I9" i="1" s="1"/>
  <c r="G19" i="1"/>
  <c r="H7" i="1"/>
  <c r="I7" i="1"/>
  <c r="H19" i="1" l="1"/>
  <c r="I19" i="1"/>
</calcChain>
</file>

<file path=xl/sharedStrings.xml><?xml version="1.0" encoding="utf-8"?>
<sst xmlns="http://schemas.openxmlformats.org/spreadsheetml/2006/main" count="52" uniqueCount="43">
  <si>
    <t>Wszystkie produkty muszą spełniać warunki zawarte w rozporządzeniu Ministra Zdrowia z dnia 26.07.2016 r. w sprawie grup środków spożywczych przeznaczonych do sprzedaży dzieciom i młodzieży w jednostkach systemu oświaty oraz wymagań, jakie muszą spełniać środki spożywcze stosowane w ramach żywienia zbiorowego dzieci i młodzieży w tych jednostkach systemu oświaty</t>
  </si>
  <si>
    <t>1.</t>
  </si>
  <si>
    <t>szt.</t>
  </si>
  <si>
    <t>2.</t>
  </si>
  <si>
    <t>3.</t>
  </si>
  <si>
    <t>4.</t>
  </si>
  <si>
    <t>litr</t>
  </si>
  <si>
    <t>5.</t>
  </si>
  <si>
    <t>6.</t>
  </si>
  <si>
    <t>7.</t>
  </si>
  <si>
    <t>kg</t>
  </si>
  <si>
    <t>8.</t>
  </si>
  <si>
    <t>9.</t>
  </si>
  <si>
    <t>10.</t>
  </si>
  <si>
    <t>11.</t>
  </si>
  <si>
    <t>12.</t>
  </si>
  <si>
    <t>SUMA:</t>
  </si>
  <si>
    <t>Okres realizacji: od 01.01.2025 r. do 31.12.2025 r.</t>
  </si>
  <si>
    <t>Lp.
(1)</t>
  </si>
  <si>
    <t>Jednostka miary
(3)</t>
  </si>
  <si>
    <t>Ilość
(4)</t>
  </si>
  <si>
    <t>Obowiązujaca stawka podatku od towarów i usług w %
(5)</t>
  </si>
  <si>
    <t>Cena jednostkowa netto
w złotych 
(6)</t>
  </si>
  <si>
    <t xml:space="preserve">Wartość netto
w złotych
(7) </t>
  </si>
  <si>
    <t>Wartość podatku VAT
w złotych
(8)</t>
  </si>
  <si>
    <t xml:space="preserve">Wartość brutto
w złotych
(9) </t>
  </si>
  <si>
    <t>Opis przedmiotu zamówienia
Nabiał
(2)</t>
  </si>
  <si>
    <t>Nazwa jednostki oświatowej: Szkoła Podstawowa Nr 3 im. Jana Pawła II w Mińsku Mazowieckim</t>
  </si>
  <si>
    <r>
      <rPr>
        <b/>
        <sz val="11"/>
        <rFont val="Times New Roman"/>
        <family val="1"/>
        <charset val="238"/>
      </rPr>
      <t xml:space="preserve">Jogurt naturalny. </t>
    </r>
    <r>
      <rPr>
        <sz val="11"/>
        <rFont val="Times New Roman"/>
        <family val="1"/>
        <charset val="238"/>
      </rPr>
      <t>Skład: mleko, żywe kultury bakterii jogurtowych. Niedopuszczalne używanie syropu glukozowo-fruktozowego, sztucznych aromatów, barwników i konserwantów. Masa netto 150 g</t>
    </r>
  </si>
  <si>
    <r>
      <rPr>
        <b/>
        <sz val="11"/>
        <rFont val="Times New Roman"/>
        <family val="1"/>
        <charset val="238"/>
      </rPr>
      <t>Jogurt pitny z dodatkiem wsadu smakowego</t>
    </r>
    <r>
      <rPr>
        <sz val="11"/>
        <rFont val="Times New Roman"/>
        <family val="1"/>
        <charset val="238"/>
      </rPr>
      <t>, różne smaki (np.truskawkowy, owoce leśne, pomarańcza). Niedopuszczalne używanie syropu glukozowo-fruktozowego, sztucznych aromatów, barwników i konserwantów. Butelka z zakretką o pojemności  250 ml</t>
    </r>
  </si>
  <si>
    <r>
      <rPr>
        <b/>
        <sz val="11"/>
        <rFont val="Times New Roman"/>
        <family val="1"/>
        <charset val="238"/>
      </rPr>
      <t>Masło Extra</t>
    </r>
    <r>
      <rPr>
        <sz val="11"/>
        <rFont val="Times New Roman"/>
        <family val="1"/>
        <charset val="238"/>
      </rPr>
      <t xml:space="preserve"> o zawartości tłuszczu mleka 82-85% bez domieszek tłuszczów roślinnych oraz bez dodatków i konserwantów. Opakowanie kostka 200 g</t>
    </r>
  </si>
  <si>
    <r>
      <rPr>
        <b/>
        <sz val="11"/>
        <rFont val="Times New Roman"/>
        <family val="1"/>
        <charset val="238"/>
      </rPr>
      <t>Mleko, świeże pasteryzowane</t>
    </r>
    <r>
      <rPr>
        <sz val="11"/>
        <rFont val="Times New Roman"/>
        <family val="1"/>
        <charset val="238"/>
      </rPr>
      <t>, zaw. tł 2%</t>
    </r>
  </si>
  <si>
    <r>
      <rPr>
        <b/>
        <sz val="11"/>
        <rFont val="Times New Roman"/>
        <family val="1"/>
        <charset val="238"/>
      </rPr>
      <t>Ser kremowy topiony</t>
    </r>
    <r>
      <rPr>
        <sz val="11"/>
        <rFont val="Times New Roman"/>
        <family val="1"/>
        <charset val="238"/>
      </rPr>
      <t xml:space="preserve"> w bloczku z goudą. Naturalne składniki-główny skład: odtłuszczone mleko (56%), ser 29% , masło, odtłuszczone mleko w proszku, naturalny aromat. Produkt sero-podobny, masa netto 100 g</t>
    </r>
  </si>
  <si>
    <r>
      <rPr>
        <b/>
        <sz val="11"/>
        <rFont val="Times New Roman"/>
        <family val="1"/>
        <charset val="238"/>
      </rPr>
      <t>Ser typu "feta"</t>
    </r>
    <r>
      <rPr>
        <sz val="11"/>
        <rFont val="Times New Roman"/>
        <family val="1"/>
        <charset val="238"/>
      </rPr>
      <t>, z mleka krowiego 12 % tłuszczu, ser miękki solankowy-półtłusty, sałatkowo-kanapkowy, masa netto 270 gr</t>
    </r>
  </si>
  <si>
    <r>
      <rPr>
        <b/>
        <sz val="11"/>
        <rFont val="Times New Roman"/>
        <family val="1"/>
        <charset val="238"/>
      </rPr>
      <t xml:space="preserve">Ser żółty dojrzewający typu Gouda </t>
    </r>
    <r>
      <rPr>
        <sz val="11"/>
        <rFont val="Times New Roman"/>
        <family val="1"/>
        <charset val="238"/>
      </rPr>
      <t>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</si>
  <si>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 xml:space="preserve">Ser żółty dojrzewający typu Morski </t>
    </r>
    <r>
      <rPr>
        <sz val="11"/>
        <rFont val="Times New Roman"/>
        <family val="1"/>
        <charset val="238"/>
      </rPr>
      <t>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</si>
  <si>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Ser żółty dojrzewający typu Rycki</t>
    </r>
    <r>
      <rPr>
        <sz val="11"/>
        <rFont val="Times New Roman"/>
        <family val="1"/>
        <charset val="238"/>
      </rPr>
      <t xml:space="preserve"> 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</si>
  <si>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Ser-twaróg półtłusty krajanka</t>
    </r>
    <r>
      <rPr>
        <sz val="11"/>
        <rFont val="Times New Roman"/>
        <family val="1"/>
        <charset val="238"/>
      </rPr>
      <t>,  świeży, barwa biała do lekko kremowej, jednolita w całej masie. Struktura jednolita, zwarta, bez grudek, lekki posmak pasteryzacji bez obcych zapachów i posmaków.</t>
    </r>
  </si>
  <si>
    <r>
      <rPr>
        <b/>
        <sz val="11"/>
        <rFont val="Times New Roman"/>
        <family val="1"/>
        <charset val="238"/>
      </rPr>
      <t>Śmietana  30 % tłuszczu</t>
    </r>
    <r>
      <rPr>
        <sz val="11"/>
        <rFont val="Times New Roman"/>
        <family val="1"/>
        <charset val="238"/>
      </rPr>
      <t xml:space="preserve">, do ubijania, do zup, świeża, bez dodatków i konserwantów </t>
    </r>
  </si>
  <si>
    <r>
      <rPr>
        <b/>
        <sz val="11"/>
        <rFont val="Times New Roman"/>
        <family val="1"/>
        <charset val="238"/>
      </rPr>
      <t>Śmietana 18 % tłuszczu</t>
    </r>
    <r>
      <rPr>
        <sz val="11"/>
        <rFont val="Times New Roman"/>
        <family val="1"/>
        <charset val="238"/>
      </rPr>
      <t>, świeża bez dodatków i konserwantów  400 ml</t>
    </r>
  </si>
  <si>
    <t>Termin przydatności minimum 3/4 terminu do spożycia gwarantowanego przez producenta na opakowaniu.</t>
  </si>
  <si>
    <t>Nr postępowania: WI.271.17.2024</t>
  </si>
  <si>
    <t>Formularz asortymentowo-cenowy, stanowiący załącznik nr 4.8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</si>
</sst>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z_ł_-;\-* #,##0.00\ _z_ł_-;_-* &quot;-&quot;??\ _z_ł_-;_-@_-"/>
    <numFmt numFmtId="165" formatCode="#,##0.00&quot; zł &quot;;#,##0.00&quot; zł &quot;;&quot;-&quot;#&quot; zł &quot;;&quot; &quot;@&quot; &quot;"/>
    <numFmt numFmtId="166" formatCode="#,##0.00\ &quot;zł&quot;"/>
    <numFmt numFmtId="167" formatCode="00\-000"/>
  </numFmts>
  <fonts count="8" x14ac:knownFonts="1">
    <font>
      <sz val="11"/>
      <color theme="1"/>
      <name val="Calibri"/>
      <family val="2"/>
      <scheme val="minor"/>
    </font>
    <font>
      <sz val="11"/>
      <name val="Times New Roman"/>
      <family val="1"/>
      <charset val="238"/>
    </font>
    <font>
      <b/>
      <sz val="11"/>
      <name val="Times New Roman"/>
      <family val="1"/>
      <charset val="238"/>
    </font>
    <font>
      <sz val="11"/>
      <color theme="1"/>
      <name val="Calibri"/>
      <family val="2"/>
      <scheme val="minor"/>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rgb="FFFFFFCC"/>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9">
    <xf numFmtId="0" fontId="0" fillId="0" borderId="0" xfId="0"/>
    <xf numFmtId="0" fontId="4" fillId="0" borderId="0" xfId="0" applyFont="1" applyProtection="1">
      <protection locked="0"/>
    </xf>
    <xf numFmtId="0" fontId="2" fillId="4" borderId="3" xfId="0" applyFont="1" applyFill="1" applyBorder="1" applyAlignment="1" applyProtection="1">
      <alignment horizontal="center" vertical="center" wrapText="1"/>
      <protection locked="0"/>
    </xf>
    <xf numFmtId="164" fontId="2" fillId="4" borderId="4" xfId="1" applyNumberFormat="1"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166"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2" fontId="4" fillId="0" borderId="8" xfId="0" applyNumberFormat="1" applyFont="1" applyBorder="1" applyAlignment="1" applyProtection="1">
      <alignment horizontal="center" vertical="center"/>
      <protection locked="0"/>
    </xf>
    <xf numFmtId="166" fontId="1" fillId="0" borderId="1" xfId="0" applyNumberFormat="1" applyFont="1" applyBorder="1" applyAlignment="1" applyProtection="1">
      <alignment horizontal="center" vertical="center"/>
      <protection locked="0"/>
    </xf>
    <xf numFmtId="0" fontId="6" fillId="0" borderId="6" xfId="0" applyFont="1" applyBorder="1" applyAlignment="1" applyProtection="1">
      <alignment vertical="top" wrapText="1"/>
      <protection locked="0"/>
    </xf>
    <xf numFmtId="165" fontId="7" fillId="0" borderId="7" xfId="0" applyNumberFormat="1" applyFont="1" applyBorder="1" applyAlignment="1" applyProtection="1">
      <alignment horizontal="center" vertical="top" wrapText="1"/>
      <protection locked="0"/>
    </xf>
    <xf numFmtId="2" fontId="7" fillId="0" borderId="7" xfId="0" applyNumberFormat="1" applyFont="1" applyBorder="1" applyAlignment="1" applyProtection="1">
      <alignment horizontal="center" vertical="center" wrapText="1"/>
      <protection locked="0"/>
    </xf>
    <xf numFmtId="0" fontId="1" fillId="0" borderId="0" xfId="0" applyFont="1" applyProtection="1"/>
    <xf numFmtId="0" fontId="4" fillId="0" borderId="0" xfId="0" applyFont="1" applyProtection="1"/>
    <xf numFmtId="0" fontId="1" fillId="0" borderId="0" xfId="0" applyFont="1" applyAlignment="1" applyProtection="1">
      <alignment wrapText="1"/>
    </xf>
    <xf numFmtId="0" fontId="2" fillId="0" borderId="0" xfId="0" applyFont="1" applyAlignment="1" applyProtection="1">
      <alignment wrapText="1"/>
    </xf>
    <xf numFmtId="0" fontId="1" fillId="0" borderId="0" xfId="0" applyFont="1" applyAlignment="1" applyProtection="1">
      <alignment vertical="top" wrapText="1"/>
    </xf>
    <xf numFmtId="0" fontId="5" fillId="0" borderId="0" xfId="0" applyFont="1" applyProtection="1"/>
    <xf numFmtId="0" fontId="2" fillId="4" borderId="4" xfId="0"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9" fontId="1" fillId="2" borderId="1" xfId="0" applyNumberFormat="1" applyFont="1" applyFill="1" applyBorder="1" applyAlignment="1" applyProtection="1">
      <alignment horizontal="center" vertical="center" wrapText="1"/>
    </xf>
    <xf numFmtId="167" fontId="1" fillId="3"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center" vertical="center"/>
    </xf>
    <xf numFmtId="0" fontId="7" fillId="0" borderId="7" xfId="0" applyFont="1" applyBorder="1" applyAlignment="1" applyProtection="1">
      <alignment vertical="top" wrapText="1"/>
    </xf>
    <xf numFmtId="0" fontId="7" fillId="0" borderId="7" xfId="0" applyFont="1" applyBorder="1" applyAlignment="1" applyProtection="1">
      <alignment horizontal="center" vertical="top" wrapText="1"/>
    </xf>
    <xf numFmtId="0" fontId="5" fillId="0" borderId="0" xfId="0" applyFont="1" applyAlignment="1" applyProtection="1">
      <alignment wrapText="1"/>
    </xf>
  </cellXfs>
  <cellStyles count="2">
    <cellStyle name="Dziesiętny" xfId="1" builtinId="3"/>
    <cellStyle name="Normalny" xfId="0" builtinId="0"/>
  </cellStyles>
  <dxfs count="14">
    <dxf>
      <font>
        <b val="0"/>
        <i val="0"/>
        <strike val="0"/>
        <condense val="0"/>
        <extend val="0"/>
        <outline val="0"/>
        <shadow val="0"/>
        <u val="none"/>
        <vertAlign val="baseline"/>
        <sz val="11"/>
        <color auto="1"/>
        <name val="Times New Roman"/>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30" formatCode="@"/>
      <fill>
        <patternFill patternType="solid">
          <fgColor rgb="FFFFFFCC"/>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0" formatCode="_-* #,##0.00\ _z_ł_-;\-* #,##0.00\ _z_ł_-;_-* &quot;-&quot;??\ _z_ł_-;_-@_-"/>
      <alignment horizontal="center" vertical="center" textRotation="0" wrapText="1" indent="0" justifyLastLine="0" shrinkToFit="0" readingOrder="0"/>
      <protection locked="0" hidden="0"/>
    </dxf>
    <dxf>
      <font>
        <b/>
        <i val="0"/>
        <strike val="0"/>
        <condense val="0"/>
        <extend val="0"/>
        <outline val="0"/>
        <shadow val="0"/>
        <u val="none"/>
        <vertAlign val="baseline"/>
        <sz val="11"/>
        <color auto="1"/>
        <name val="Times New Roman"/>
        <scheme val="none"/>
      </font>
      <numFmt numFmtId="164" formatCode="_-* #,##0.00\ _z_ł_-;\-* #,##0.00\ _z_ł_-;_-* &quot;-&quot;??\ _z_ł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Times New Roman"/>
        <scheme val="none"/>
      </font>
      <numFmt numFmtId="2" formatCode="0.00"/>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6" formatCode="#,##0.00\ &quot;zł&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6:I19" totalsRowShown="0" headerRowDxfId="5" dataDxfId="4" headerRowBorderDxfId="13" tableBorderDxfId="12" totalsRowBorderDxfId="11" headerRowCellStyle="Dziesiętny">
  <autoFilter ref="A6:I19"/>
  <tableColumns count="9">
    <tableColumn id="1" name="Lp._x000a_(1)" dataDxfId="10"/>
    <tableColumn id="2" name="Opis przedmiotu zamówienia_x000a_Nabiał_x000a_(2)" dataDxfId="3"/>
    <tableColumn id="3" name="Jednostka miary_x000a_(3)" dataDxfId="2"/>
    <tableColumn id="4" name="Ilość_x000a_(4)" dataDxfId="1"/>
    <tableColumn id="5" name="Obowiązujaca stawka podatku od towarów i usług w %_x000a_(5)" dataDxfId="0"/>
    <tableColumn id="6" name="Cena jednostkowa netto_x000a_w złotych _x000a_(6)" dataDxfId="9"/>
    <tableColumn id="7" name="Wartość netto_x000a_w złotych_x000a_(7) " dataDxfId="8"/>
    <tableColumn id="8" name="Wartość podatku VAT_x000a_w złotych_x000a_(8)" dataDxfId="7"/>
    <tableColumn id="9" name="Wartość brutto_x000a_w złotych_x000a_(9) " dataDxfId="6"/>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abSelected="1" topLeftCell="A2" workbookViewId="0">
      <selection activeCell="H8" sqref="H8"/>
    </sheetView>
  </sheetViews>
  <sheetFormatPr defaultRowHeight="15" x14ac:dyDescent="0.25"/>
  <cols>
    <col min="1" max="1" width="9.140625" style="1"/>
    <col min="2" max="2" width="62" style="14" customWidth="1"/>
    <col min="3" max="3" width="14.85546875" style="14" customWidth="1"/>
    <col min="4" max="4" width="13.5703125" style="14" customWidth="1"/>
    <col min="5" max="5" width="17.140625" style="14" customWidth="1"/>
    <col min="6" max="6" width="14.5703125" style="1" customWidth="1"/>
    <col min="7" max="7" width="16.7109375" style="1" customWidth="1"/>
    <col min="8" max="8" width="19.5703125" style="1" customWidth="1"/>
    <col min="9" max="9" width="18.5703125" style="1" customWidth="1"/>
    <col min="10" max="16384" width="9.140625" style="1"/>
  </cols>
  <sheetData>
    <row r="1" spans="1:9" x14ac:dyDescent="0.25">
      <c r="B1" s="13" t="s">
        <v>41</v>
      </c>
    </row>
    <row r="2" spans="1:9" ht="28.5" customHeight="1" x14ac:dyDescent="0.25">
      <c r="B2" s="15" t="s">
        <v>42</v>
      </c>
    </row>
    <row r="3" spans="1:9" ht="31.5" customHeight="1" x14ac:dyDescent="0.25">
      <c r="B3" s="16" t="s">
        <v>27</v>
      </c>
    </row>
    <row r="4" spans="1:9" ht="102" customHeight="1" x14ac:dyDescent="0.25">
      <c r="B4" s="17" t="s">
        <v>0</v>
      </c>
    </row>
    <row r="5" spans="1:9" x14ac:dyDescent="0.25">
      <c r="B5" s="18" t="s">
        <v>17</v>
      </c>
    </row>
    <row r="6" spans="1:9" ht="71.25" x14ac:dyDescent="0.25">
      <c r="A6" s="2" t="s">
        <v>18</v>
      </c>
      <c r="B6" s="19" t="s">
        <v>26</v>
      </c>
      <c r="C6" s="19" t="s">
        <v>19</v>
      </c>
      <c r="D6" s="20" t="s">
        <v>20</v>
      </c>
      <c r="E6" s="19" t="s">
        <v>21</v>
      </c>
      <c r="F6" s="3" t="s">
        <v>22</v>
      </c>
      <c r="G6" s="3" t="s">
        <v>23</v>
      </c>
      <c r="H6" s="3" t="s">
        <v>24</v>
      </c>
      <c r="I6" s="4" t="s">
        <v>25</v>
      </c>
    </row>
    <row r="7" spans="1:9" ht="51.75" customHeight="1" x14ac:dyDescent="0.25">
      <c r="A7" s="5" t="s">
        <v>1</v>
      </c>
      <c r="B7" s="21" t="s">
        <v>28</v>
      </c>
      <c r="C7" s="22" t="s">
        <v>2</v>
      </c>
      <c r="D7" s="22">
        <v>40</v>
      </c>
      <c r="E7" s="23">
        <v>0.05</v>
      </c>
      <c r="F7" s="6"/>
      <c r="G7" s="7">
        <f>Tabela1[[#This Row],[Ilość
(4)]]*Tabela1[[#This Row],[Cena jednostkowa netto
w złotych 
(6)]]</f>
        <v>0</v>
      </c>
      <c r="H7" s="7">
        <f>Tabela1[[#This Row],[Wartość netto
w złotych
(7) ]]*Tabela1[[#This Row],[Obowiązujaca stawka podatku od towarów i usług w %
(5)]]</f>
        <v>0</v>
      </c>
      <c r="I7" s="8">
        <f>Tabela1[[#This Row],[Wartość netto
w złotych
(7) ]]+Tabela1[[#This Row],[Wartość podatku VAT
w złotych
(8)]]</f>
        <v>0</v>
      </c>
    </row>
    <row r="8" spans="1:9" ht="74.25" customHeight="1" x14ac:dyDescent="0.25">
      <c r="A8" s="5" t="s">
        <v>3</v>
      </c>
      <c r="B8" s="21" t="s">
        <v>29</v>
      </c>
      <c r="C8" s="22" t="s">
        <v>2</v>
      </c>
      <c r="D8" s="22">
        <v>7000</v>
      </c>
      <c r="E8" s="23">
        <v>0.05</v>
      </c>
      <c r="F8" s="6"/>
      <c r="G8" s="7">
        <f>Tabela1[[#This Row],[Ilość
(4)]]*Tabela1[[#This Row],[Cena jednostkowa netto
w złotych 
(6)]]</f>
        <v>0</v>
      </c>
      <c r="H8" s="7">
        <f>Tabela1[[#This Row],[Wartość netto
w złotych
(7) ]]*Tabela1[[#This Row],[Obowiązujaca stawka podatku od towarów i usług w %
(5)]]</f>
        <v>0</v>
      </c>
      <c r="I8" s="8">
        <f>Tabela1[[#This Row],[Wartość netto
w złotych
(7) ]]+Tabela1[[#This Row],[Wartość podatku VAT
w złotych
(8)]]</f>
        <v>0</v>
      </c>
    </row>
    <row r="9" spans="1:9" ht="53.25" customHeight="1" x14ac:dyDescent="0.25">
      <c r="A9" s="5" t="s">
        <v>4</v>
      </c>
      <c r="B9" s="21" t="s">
        <v>30</v>
      </c>
      <c r="C9" s="22" t="s">
        <v>2</v>
      </c>
      <c r="D9" s="22">
        <v>270</v>
      </c>
      <c r="E9" s="23">
        <v>0.05</v>
      </c>
      <c r="F9" s="6"/>
      <c r="G9" s="7">
        <f>Tabela1[[#This Row],[Ilość
(4)]]*Tabela1[[#This Row],[Cena jednostkowa netto
w złotych 
(6)]]</f>
        <v>0</v>
      </c>
      <c r="H9" s="7">
        <f>Tabela1[[#This Row],[Wartość netto
w złotych
(7) ]]*Tabela1[[#This Row],[Obowiązujaca stawka podatku od towarów i usług w %
(5)]]</f>
        <v>0</v>
      </c>
      <c r="I9" s="8">
        <f>Tabela1[[#This Row],[Wartość netto
w złotych
(7) ]]+Tabela1[[#This Row],[Wartość podatku VAT
w złotych
(8)]]</f>
        <v>0</v>
      </c>
    </row>
    <row r="10" spans="1:9" ht="29.25" customHeight="1" x14ac:dyDescent="0.25">
      <c r="A10" s="5" t="s">
        <v>5</v>
      </c>
      <c r="B10" s="21" t="s">
        <v>31</v>
      </c>
      <c r="C10" s="22" t="s">
        <v>6</v>
      </c>
      <c r="D10" s="22">
        <v>40</v>
      </c>
      <c r="E10" s="23">
        <v>0.05</v>
      </c>
      <c r="F10" s="6"/>
      <c r="G10" s="7">
        <f>Tabela1[[#This Row],[Ilość
(4)]]*Tabela1[[#This Row],[Cena jednostkowa netto
w złotych 
(6)]]</f>
        <v>0</v>
      </c>
      <c r="H10" s="7">
        <f>Tabela1[[#This Row],[Wartość netto
w złotych
(7) ]]*Tabela1[[#This Row],[Obowiązujaca stawka podatku od towarów i usług w %
(5)]]</f>
        <v>0</v>
      </c>
      <c r="I10" s="8">
        <f>Tabela1[[#This Row],[Wartość netto
w złotych
(7) ]]+Tabela1[[#This Row],[Wartość podatku VAT
w złotych
(8)]]</f>
        <v>0</v>
      </c>
    </row>
    <row r="11" spans="1:9" ht="53.25" customHeight="1" x14ac:dyDescent="0.25">
      <c r="A11" s="5" t="s">
        <v>7</v>
      </c>
      <c r="B11" s="21" t="s">
        <v>32</v>
      </c>
      <c r="C11" s="22" t="s">
        <v>2</v>
      </c>
      <c r="D11" s="22">
        <v>100</v>
      </c>
      <c r="E11" s="23">
        <v>0.05</v>
      </c>
      <c r="F11" s="6"/>
      <c r="G11" s="7">
        <f>Tabela1[[#This Row],[Ilość
(4)]]*Tabela1[[#This Row],[Cena jednostkowa netto
w złotych 
(6)]]</f>
        <v>0</v>
      </c>
      <c r="H11" s="7">
        <f>Tabela1[[#This Row],[Wartość netto
w złotych
(7) ]]*Tabela1[[#This Row],[Obowiązujaca stawka podatku od towarów i usług w %
(5)]]</f>
        <v>0</v>
      </c>
      <c r="I11" s="8">
        <f>Tabela1[[#This Row],[Wartość netto
w złotych
(7) ]]+Tabela1[[#This Row],[Wartość podatku VAT
w złotych
(8)]]</f>
        <v>0</v>
      </c>
    </row>
    <row r="12" spans="1:9" ht="51" customHeight="1" x14ac:dyDescent="0.25">
      <c r="A12" s="5" t="s">
        <v>8</v>
      </c>
      <c r="B12" s="21" t="s">
        <v>33</v>
      </c>
      <c r="C12" s="22" t="s">
        <v>2</v>
      </c>
      <c r="D12" s="22">
        <v>50</v>
      </c>
      <c r="E12" s="23">
        <v>0.05</v>
      </c>
      <c r="F12" s="6"/>
      <c r="G12" s="7">
        <f>Tabela1[[#This Row],[Ilość
(4)]]*Tabela1[[#This Row],[Cena jednostkowa netto
w złotych 
(6)]]</f>
        <v>0</v>
      </c>
      <c r="H12" s="7">
        <f>Tabela1[[#This Row],[Wartość netto
w złotych
(7) ]]*Tabela1[[#This Row],[Obowiązujaca stawka podatku od towarów i usług w %
(5)]]</f>
        <v>0</v>
      </c>
      <c r="I12" s="8">
        <f>Tabela1[[#This Row],[Wartość netto
w złotych
(7) ]]+Tabela1[[#This Row],[Wartość podatku VAT
w złotych
(8)]]</f>
        <v>0</v>
      </c>
    </row>
    <row r="13" spans="1:9" ht="99" customHeight="1" x14ac:dyDescent="0.25">
      <c r="A13" s="5" t="s">
        <v>9</v>
      </c>
      <c r="B13" s="24" t="s">
        <v>34</v>
      </c>
      <c r="C13" s="25" t="s">
        <v>10</v>
      </c>
      <c r="D13" s="25">
        <v>10</v>
      </c>
      <c r="E13" s="23">
        <v>0.05</v>
      </c>
      <c r="F13" s="9"/>
      <c r="G13" s="7">
        <f>Tabela1[[#This Row],[Ilość
(4)]]*Tabela1[[#This Row],[Cena jednostkowa netto
w złotych 
(6)]]</f>
        <v>0</v>
      </c>
      <c r="H13" s="7">
        <f>Tabela1[[#This Row],[Wartość netto
w złotych
(7) ]]*Tabela1[[#This Row],[Obowiązujaca stawka podatku od towarów i usług w %
(5)]]</f>
        <v>0</v>
      </c>
      <c r="I13" s="8">
        <f>Tabela1[[#This Row],[Wartość netto
w złotych
(7) ]]+Tabela1[[#This Row],[Wartość podatku VAT
w złotych
(8)]]</f>
        <v>0</v>
      </c>
    </row>
    <row r="14" spans="1:9" ht="104.25" customHeight="1" x14ac:dyDescent="0.25">
      <c r="A14" s="5" t="s">
        <v>11</v>
      </c>
      <c r="B14" s="24" t="s">
        <v>35</v>
      </c>
      <c r="C14" s="22" t="s">
        <v>10</v>
      </c>
      <c r="D14" s="22">
        <v>10</v>
      </c>
      <c r="E14" s="23">
        <v>0.05</v>
      </c>
      <c r="F14" s="6"/>
      <c r="G14" s="7">
        <f>Tabela1[[#This Row],[Ilość
(4)]]*Tabela1[[#This Row],[Cena jednostkowa netto
w złotych 
(6)]]</f>
        <v>0</v>
      </c>
      <c r="H14" s="7">
        <f>Tabela1[[#This Row],[Wartość netto
w złotych
(7) ]]*Tabela1[[#This Row],[Obowiązujaca stawka podatku od towarów i usług w %
(5)]]</f>
        <v>0</v>
      </c>
      <c r="I14" s="8">
        <f>Tabela1[[#This Row],[Wartość netto
w złotych
(7) ]]+Tabela1[[#This Row],[Wartość podatku VAT
w złotych
(8)]]</f>
        <v>0</v>
      </c>
    </row>
    <row r="15" spans="1:9" ht="105" customHeight="1" x14ac:dyDescent="0.25">
      <c r="A15" s="5" t="s">
        <v>12</v>
      </c>
      <c r="B15" s="24" t="s">
        <v>36</v>
      </c>
      <c r="C15" s="22" t="s">
        <v>10</v>
      </c>
      <c r="D15" s="22">
        <v>10</v>
      </c>
      <c r="E15" s="23">
        <v>0.05</v>
      </c>
      <c r="F15" s="6"/>
      <c r="G15" s="7">
        <f>Tabela1[[#This Row],[Ilość
(4)]]*Tabela1[[#This Row],[Cena jednostkowa netto
w złotych 
(6)]]</f>
        <v>0</v>
      </c>
      <c r="H15" s="7">
        <f>Tabela1[[#This Row],[Wartość netto
w złotych
(7) ]]*Tabela1[[#This Row],[Obowiązujaca stawka podatku od towarów i usług w %
(5)]]</f>
        <v>0</v>
      </c>
      <c r="I15" s="8">
        <f>Tabela1[[#This Row],[Wartość netto
w złotych
(7) ]]+Tabela1[[#This Row],[Wartość podatku VAT
w złotych
(8)]]</f>
        <v>0</v>
      </c>
    </row>
    <row r="16" spans="1:9" ht="48.75" customHeight="1" x14ac:dyDescent="0.25">
      <c r="A16" s="5" t="s">
        <v>13</v>
      </c>
      <c r="B16" s="21" t="s">
        <v>37</v>
      </c>
      <c r="C16" s="22" t="s">
        <v>10</v>
      </c>
      <c r="D16" s="22">
        <v>130</v>
      </c>
      <c r="E16" s="23">
        <v>0.05</v>
      </c>
      <c r="F16" s="6"/>
      <c r="G16" s="7">
        <f>Tabela1[[#This Row],[Ilość
(4)]]*Tabela1[[#This Row],[Cena jednostkowa netto
w złotych 
(6)]]</f>
        <v>0</v>
      </c>
      <c r="H16" s="7">
        <f>Tabela1[[#This Row],[Wartość netto
w złotych
(7) ]]*Tabela1[[#This Row],[Obowiązujaca stawka podatku od towarów i usług w %
(5)]]</f>
        <v>0</v>
      </c>
      <c r="I16" s="8">
        <f>Tabela1[[#This Row],[Wartość netto
w złotych
(7) ]]+Tabela1[[#This Row],[Wartość podatku VAT
w złotych
(8)]]</f>
        <v>0</v>
      </c>
    </row>
    <row r="17" spans="1:9" ht="36.75" customHeight="1" x14ac:dyDescent="0.25">
      <c r="A17" s="5" t="s">
        <v>14</v>
      </c>
      <c r="B17" s="21" t="s">
        <v>38</v>
      </c>
      <c r="C17" s="22" t="s">
        <v>6</v>
      </c>
      <c r="D17" s="22">
        <v>80</v>
      </c>
      <c r="E17" s="23">
        <v>0.05</v>
      </c>
      <c r="F17" s="6"/>
      <c r="G17" s="7">
        <f>Tabela1[[#This Row],[Ilość
(4)]]*Tabela1[[#This Row],[Cena jednostkowa netto
w złotych 
(6)]]</f>
        <v>0</v>
      </c>
      <c r="H17" s="7">
        <f>Tabela1[[#This Row],[Wartość netto
w złotych
(7) ]]*Tabela1[[#This Row],[Obowiązujaca stawka podatku od towarów i usług w %
(5)]]</f>
        <v>0</v>
      </c>
      <c r="I17" s="8">
        <f>Tabela1[[#This Row],[Wartość netto
w złotych
(7) ]]+Tabela1[[#This Row],[Wartość podatku VAT
w złotych
(8)]]</f>
        <v>0</v>
      </c>
    </row>
    <row r="18" spans="1:9" ht="37.5" customHeight="1" x14ac:dyDescent="0.25">
      <c r="A18" s="5" t="s">
        <v>15</v>
      </c>
      <c r="B18" s="21" t="s">
        <v>39</v>
      </c>
      <c r="C18" s="25" t="s">
        <v>2</v>
      </c>
      <c r="D18" s="25">
        <v>500</v>
      </c>
      <c r="E18" s="23">
        <v>0.05</v>
      </c>
      <c r="F18" s="9"/>
      <c r="G18" s="7">
        <f>Tabela1[[#This Row],[Ilość
(4)]]*Tabela1[[#This Row],[Cena jednostkowa netto
w złotych 
(6)]]</f>
        <v>0</v>
      </c>
      <c r="H18" s="7">
        <f>Tabela1[[#This Row],[Wartość netto
w złotych
(7) ]]*Tabela1[[#This Row],[Obowiązujaca stawka podatku od towarów i usług w %
(5)]]</f>
        <v>0</v>
      </c>
      <c r="I18" s="8">
        <f>Tabela1[[#This Row],[Wartość netto
w złotych
(7) ]]+Tabela1[[#This Row],[Wartość podatku VAT
w złotych
(8)]]</f>
        <v>0</v>
      </c>
    </row>
    <row r="19" spans="1:9" x14ac:dyDescent="0.25">
      <c r="A19" s="10"/>
      <c r="B19" s="26"/>
      <c r="C19" s="27"/>
      <c r="D19" s="27"/>
      <c r="E19" s="27"/>
      <c r="F19" s="11" t="s">
        <v>16</v>
      </c>
      <c r="G19" s="12">
        <f>SUM(G7:G18)</f>
        <v>0</v>
      </c>
      <c r="H19" s="12">
        <f>SUM(H7:H18)</f>
        <v>0</v>
      </c>
      <c r="I19" s="8">
        <f>Tabela1[[#This Row],[Wartość netto
w złotych
(7) ]]+Tabela1[[#This Row],[Wartość podatku VAT
w złotych
(8)]]</f>
        <v>0</v>
      </c>
    </row>
    <row r="21" spans="1:9" ht="29.25" x14ac:dyDescent="0.25">
      <c r="B21" s="28" t="s">
        <v>40</v>
      </c>
    </row>
  </sheetData>
  <sheetProtection password="CE2C" sheet="1"/>
  <pageMargins left="0.7" right="0.7" top="0.75" bottom="0.75" header="0.3" footer="0.3"/>
  <pageSetup paperSize="9" scale="7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Dostawa_nabiału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asortymentowo-cenowy</dc:title>
  <dc:creator/>
  <cp:lastModifiedBy/>
  <dcterms:created xsi:type="dcterms:W3CDTF">2006-09-16T00:00:00Z</dcterms:created>
  <dcterms:modified xsi:type="dcterms:W3CDTF">2024-10-02T07:31:39Z</dcterms:modified>
</cp:coreProperties>
</file>