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\Desktop\SRZP261-1-0079_23 Dostawa mebli metalowych dla Starostwa Powiatowego w Zawierciu\"/>
    </mc:Choice>
  </mc:AlternateContent>
  <xr:revisionPtr revIDLastSave="0" documentId="13_ncr:1_{2BA38118-5D1B-4461-ACA0-07F995185633}" xr6:coauthVersionLast="47" xr6:coauthVersionMax="47" xr10:uidLastSave="{00000000-0000-0000-0000-000000000000}"/>
  <bookViews>
    <workbookView xWindow="-108" yWindow="-108" windowWidth="23256" windowHeight="12576" xr2:uid="{94B41FBC-3271-4F40-BA89-26A58E951CA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7" i="1" s="1"/>
</calcChain>
</file>

<file path=xl/sharedStrings.xml><?xml version="1.0" encoding="utf-8"?>
<sst xmlns="http://schemas.openxmlformats.org/spreadsheetml/2006/main" count="84" uniqueCount="59">
  <si>
    <t>Lp.</t>
  </si>
  <si>
    <t>RYSUNEK POGLĄDOWY</t>
  </si>
  <si>
    <t>NAZWA / SYMBOL</t>
  </si>
  <si>
    <t>WYMIARY</t>
  </si>
  <si>
    <t>OPIS</t>
  </si>
  <si>
    <t>Termin dostawy</t>
  </si>
  <si>
    <t>J.m</t>
  </si>
  <si>
    <t>Ilość</t>
  </si>
  <si>
    <t>Szafa biurowa metalowa                Sbm 203 M lx</t>
  </si>
  <si>
    <t>wys. 1990 mm / szer. 1000 mm / gł. 435 mm.</t>
  </si>
  <si>
    <r>
      <t xml:space="preserve">
Szafa metalowa o konstrukcji zgrzewanej oparta na profilach zamkniętych. Malowana proszkowo, odporność korozyjna oraz odporność na uszkodzenia mechaniczne. Drzwi skrzydłowe ze schowanymi zawiasami, uchwyt drzwiowy z zamkiem zabezpieczającym, dwa klucze w komplecie. Ryglowane drzwi dwupunktowe,                                                                                                      rozstaw wysokości półek dopasowany do segregatorów, 4 przestane półki regulowane co 25 mm., nośność półek co najmniej 50 kg.                                       Materiał: blacha stalowa o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grubości od 0,7 do 0,8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mm.                                                                                                    Kolor: RAL 7035 popiel
</t>
    </r>
  </si>
  <si>
    <t>I TERMIN                                    do 6 tygodni od daty podpisania umowy</t>
  </si>
  <si>
    <t>szt.</t>
  </si>
  <si>
    <t>Metalowa nadstawka na szafę                                            Sbm 403 m lx</t>
  </si>
  <si>
    <t xml:space="preserve">wys. 465 mm / szer. 1000 mm / gł. 435 mm.  </t>
  </si>
  <si>
    <t>Szafa  żaluzjowa metalowa  ubraniowa                                     Sbm 218 M</t>
  </si>
  <si>
    <t xml:space="preserve">   
Szafa wyposażona w drzwi żaluzjowe,
3 półki regulowane co 25 mm,
1 drążek w przegrodzie ubraniowej,
Górna półka na segregatory
szafa malowana proszkowo                                               Materiał: blacha stalowa o grubości od 0,7 do 0,8 mm.                                                       Kolor: RAL 7035 popiel                                                                   
         </t>
  </si>
  <si>
    <t>Szafa metalowa niska                  Sbm 102 M lx</t>
  </si>
  <si>
    <t>wys. 1040 mm / szer. 800 mm /              gł. 435 mm.</t>
  </si>
  <si>
    <t xml:space="preserve">Szafa wyposażona w dwie półki przestawne co 25 mm o maksymalnym dopuszczalnym obciążeniu do 65kg. Ślizgacze ułatwiające przesuwanie szafy, stopki poziomujące pozwalające na wyrównanie szafy względem podłoża. Drzwi skrzydłowe ze schowanymi zawiasami, uchwyt drzwiowy z zamkiem zabezpieczającym.                                             Materiał: blacha stalowa o grubości od 0,7 do 0,8 mm.                                       Kolor: RAL 7035 popiel                                                
</t>
  </si>
  <si>
    <t>Szafa metalowa niska Sbm                       103 M lx</t>
  </si>
  <si>
    <t>wys. 1040 mm / szer. 1000 mm / gł. 435 mm.</t>
  </si>
  <si>
    <t>Szafa metalowa gospodarcza ubraniowa                                       MSU 61</t>
  </si>
  <si>
    <t>wys. 1800 mm / szer. 800 mm /                   gł. 500 mm.</t>
  </si>
  <si>
    <t>Szafka kontenerek na kółkach                                        Szp 630</t>
  </si>
  <si>
    <t xml:space="preserve">wys. 660 mm / szer. 420 mm /             gł. 560 mm.   </t>
  </si>
  <si>
    <t xml:space="preserve">Kontenerek przybiurkowy wyposażony w 3 szuflady - dwie niskie o wysokości 95 mm oraz jedną głęboką o wysokości 240 mm.  Wyposażona jest w wytrzymały blat o grubości 18 mm. Ponadto posiada cztery skrętne koła, w tym dwa z blokadą. Kontenerek zamykany jest za pomocą centralnego zamka umieszczonego na prawym boku szafki.                                          Materiał: blacha stalowa o grubości od 0,7 do 0,8 mm.                                                        Kolor: RAL 7035 popiel </t>
  </si>
  <si>
    <t>Szafa biurowa metalowa             Sbm 202 M lx</t>
  </si>
  <si>
    <t>wys. 1990 mm / szer. 800 mm /              gł. 435 mm.</t>
  </si>
  <si>
    <t xml:space="preserve">
Szafa metalowa o konstrukcji zgrzewanej oparta na profilach zamkniętych. Malowana proszkowo, odporność korozyjna oraz odporność na uszkodzenia mechaniczne. Drzwi skrzydłowe ze schowanymi zawiasami, uchwyt drzwiowy z zamkiem zabezpieczającym, dwa klucze w komplecie. Ryglowane drzwi dwupunktowe,                                                                                                      rozstaw wysokości półek dopasowany do segregatorów, 4 przestane półki regulowane co 25 mm., nośność półek co najmniej 50 kg.                                       Materiał: blacha stalowa o grubości od 0,7 do 0,8 mm.                                                    Kolor: RAL 7035 popiel 
</t>
  </si>
  <si>
    <t>Metalowa nadstawka na szafę Sbm 402 M lx</t>
  </si>
  <si>
    <t xml:space="preserve">wys. 465 mm / szer. 800 mm /                  gł. 435 mm.  </t>
  </si>
  <si>
    <t xml:space="preserve">Nadstawka wyposażona w 1 półkę, przeznaczenie na 2 rzędy dokumentów.
Drzwi skrzydłowe zamykane solidnym zamkiem zabezpieczającym z wbudowanym uchwytem klamkowym.                                                   Materiał: blacha stalowa o grubości od 0,7 do 0,8 mm.                                                   Kolor: RAL 7035 popiel </t>
  </si>
  <si>
    <t xml:space="preserve">Szafa metalowa niska                  Sbm 101 M lx </t>
  </si>
  <si>
    <t xml:space="preserve">wys. 1040 mm / szer. 600 mm /             gł. 435 mm </t>
  </si>
  <si>
    <t xml:space="preserve">Szafa wyposażona w dwie półki przestawne co 25 mm o maksymalnym dopuszczalnym obciążeniu do 65kg. Ślizgacze ułatwiające przesuwanie szafy, stopki poziomujące pozwalające na wyrównanie szafy względem podłoża. Drzwi skrzydłowe ze schowanymi zawiasami, uchwyt drzwiowy z zamkiem zabezpieczającym.                                             Materiał: blacha stalowa o grubości od 0,7 do 0,8 mm.                                                       Kolor: RAL 7035 popiel 
</t>
  </si>
  <si>
    <t>Szafa metalowa gospodarcza ubraniowa                                 MSU 61</t>
  </si>
  <si>
    <t xml:space="preserve">wys. 1800 mm / szer. 600 mm /              gł. 500 mm   </t>
  </si>
  <si>
    <t>Szafa metalowa                                  Sbm 203 st</t>
  </si>
  <si>
    <t>wys.1990 mm / szer.1000 mm /              gł. 435 mm</t>
  </si>
  <si>
    <t xml:space="preserve">
Szafa metalowa o konstrukcji zgrzewanej oparta na profilach zamkniętych. Malowana proszkowo, odporność korozyjna oraz odporność na uszkodzenia mechaniczne. Drzwi skrzydłowe ze schowanymi zawiasami, uchwyt drzwiowy z zamkiem zabezpieczającym, dwa klucze w komplecie. Ryglowane drzwi dwupunktowe,                                                                                                      rozstaw wysokości półek dopasowany do segregatorów, 4 przestane półki regulowane co 25 mm., nośność półek co najmniej 50 kg.                                                         Materiał: blacha stalowa o grubości o grubości od 0,7 do 0,8 mm.                                                      Kolor: RAL 7035 popiel 
</t>
  </si>
  <si>
    <t>Nadstawka metalowa do szafy Sbm 803</t>
  </si>
  <si>
    <t>wys.810 mm / szer.1000 mm /              gł. 435 mm</t>
  </si>
  <si>
    <t>Szafa metalowa niska                                Sbm 102 st</t>
  </si>
  <si>
    <t xml:space="preserve">wys. 1040 mm / szer. 800 mm /              gł. 435 mm.  </t>
  </si>
  <si>
    <t xml:space="preserve">Szafa wyposażona w dwie półki przestawne co 25 mm o maksymalnym dopuszczalnym obciążeniu do 65kg. Ślizgacze ułatwiające przesuwanie szafy, stopki poziomujące pozwalające na wyrównanie szafy względem podłoża. Drzwi skrzydłowe ze schowanymi zawiasami, uchwyt drzwiowy z zamkiem zabezpieczającym.                                             Materiał: blacha stalowa o grubości od 0,7 do 0,8 mm.                                                        Kolor: RAL 7035 popiel 
</t>
  </si>
  <si>
    <t xml:space="preserve">Nadstawka wyposażona w 1 półkę, przeznaczenie na 2 rzędy dokumentów, Dwudrzwiowa z solidnym zamkiem zabezpieczającym z wbudowanym uchwytem klamkowym.                                                   Materiał: blacha stalowa  o grubości od 0,7 do 0,8 mm.                                                       Kolor: RAL 7035 popiel </t>
  </si>
  <si>
    <t xml:space="preserve">
Szafa 2-drzwiowa gospodarcza wielofunkcyjna. 
Posiada 2 części:
1) z 4 półkami metalowymi,
2) z półką górną metalową, drążkiem i wieszakami.                                                        – drzwi skrzydłowe ze schowanymi zawiasami
– uchwyt drzwiowy z zamkiem zabezpieczającym.                                         Drzwi dwuskrzydłowe z wentylacją.                                                 Materiał: blacha stalowa  o grubości od 0,7 do 0,8 mm.                                                     Kolor: RAL 7035 popiel </t>
  </si>
  <si>
    <t xml:space="preserve">
Szafa 2-drzwiowa gospodarcza wielofunkcyjna. Drzwi szafy posiadają wentylację.
Posiada 2 części:
1) z 4 półkami metalowymi,
2) z półką górną metalową, drążkiem i wieszakami.                                                     – drzwi skrzydłowe ze schowanymi zawiasami
– uchwyt drzwiowy z zamkiem zabezpieczającym.                                           Materiał: blacha stalowa  o grubości od 0,7 do 0,8 mm.                                                        Kolor: RAL 7035 popiel </t>
  </si>
  <si>
    <t xml:space="preserve">Szafa wyposażona w dwie półki przestawne co 25 mm o maksymalnym dopuszczalnym obciążeniu do 65kg. Ślizgacze ułatwiające przesuwanie szafy, stopki poziomujące pozwalające na wyrównanie szafy względem podłoża. Drzwi skrzydłowe ze schowanymi zawiasami, uchwyt drzwiowy z zamkiem zabezpieczającym.                                             Materiał: blacha stalowa  o grubości od 0,7 do 0,8 mm.                                                       Kolor: RAL 7035 popiel 
</t>
  </si>
  <si>
    <t xml:space="preserve">Nadstawka wyposażona w 1 półkę, przeznaczona na 2 rzędy dokumentów, nadstawka 2 drzwiowa.
Drzwi zamykane solidnym zamkiem  z wbudowanym uchwytem klamkowym.                                                       Materiał: blacha stalowa  o grubości od 0,7 do 0,8 mm.                                       Kolor: RAL 7035 popiel                                                   </t>
  </si>
  <si>
    <t>Załącznik nr 1 - Formularz specyfikacji techniczno-cenowej</t>
  </si>
  <si>
    <t>WARTOŚĆ  (ilość x cena jednostkowa)</t>
  </si>
  <si>
    <t>Cena jednostkowa brutto</t>
  </si>
  <si>
    <t>do 6 tygodni od dnia wskazanego jako data zawarcia umowy</t>
  </si>
  <si>
    <t>od 15.09.2023 r. – 30.09.2023 r.</t>
  </si>
  <si>
    <t>SUMA:</t>
  </si>
  <si>
    <t>podpis Wykonawcy/osoby uprawnionej</t>
  </si>
  <si>
    <t>….....................................................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</si>
</sst>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right" wrapText="1"/>
    </xf>
    <xf numFmtId="0" fontId="1" fillId="3" borderId="5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2</xdr:row>
      <xdr:rowOff>495300</xdr:rowOff>
    </xdr:from>
    <xdr:to>
      <xdr:col>1</xdr:col>
      <xdr:colOff>1447800</xdr:colOff>
      <xdr:row>2</xdr:row>
      <xdr:rowOff>2659380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1A75749-A7B4-4E30-B73B-6E26C8BA4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66775" y="1409700"/>
          <a:ext cx="1190625" cy="2164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514350</xdr:colOff>
      <xdr:row>4</xdr:row>
      <xdr:rowOff>285749</xdr:rowOff>
    </xdr:from>
    <xdr:to>
      <xdr:col>1</xdr:col>
      <xdr:colOff>1371600</xdr:colOff>
      <xdr:row>4</xdr:row>
      <xdr:rowOff>1620518</xdr:rowOff>
    </xdr:to>
    <xdr:pic>
      <xdr:nvPicPr>
        <xdr:cNvPr id="17" name="Obraz 16" descr="Szafa metalowa żaluzjowa aktowo-ubraniowa 100 cm">
          <a:extLst>
            <a:ext uri="{FF2B5EF4-FFF2-40B4-BE49-F238E27FC236}">
              <a16:creationId xmlns:a16="http://schemas.microsoft.com/office/drawing/2014/main" id="{AD666F5B-2065-48FD-8B1D-52C965023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6115049"/>
          <a:ext cx="857250" cy="13347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352425</xdr:colOff>
      <xdr:row>5</xdr:row>
      <xdr:rowOff>704849</xdr:rowOff>
    </xdr:from>
    <xdr:to>
      <xdr:col>1</xdr:col>
      <xdr:colOff>1554418</xdr:colOff>
      <xdr:row>5</xdr:row>
      <xdr:rowOff>2143122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2A8795CD-A14E-4235-BB3D-EF301DDD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629649"/>
          <a:ext cx="1201993" cy="1438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485775</xdr:rowOff>
    </xdr:from>
    <xdr:to>
      <xdr:col>1</xdr:col>
      <xdr:colOff>1471127</xdr:colOff>
      <xdr:row>6</xdr:row>
      <xdr:rowOff>2345597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7F9139F6-38BF-4EA9-A2B5-56681044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1077575"/>
          <a:ext cx="1204427" cy="185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7</xdr:row>
      <xdr:rowOff>276225</xdr:rowOff>
    </xdr:from>
    <xdr:to>
      <xdr:col>1</xdr:col>
      <xdr:colOff>1603479</xdr:colOff>
      <xdr:row>7</xdr:row>
      <xdr:rowOff>2152650</xdr:rowOff>
    </xdr:to>
    <xdr:pic>
      <xdr:nvPicPr>
        <xdr:cNvPr id="20" name="Obraz 19" descr="Szafa metalowa gospodarcza BHP 60 cm">
          <a:extLst>
            <a:ext uri="{FF2B5EF4-FFF2-40B4-BE49-F238E27FC236}">
              <a16:creationId xmlns:a16="http://schemas.microsoft.com/office/drawing/2014/main" id="{2B4E2295-B287-47A0-9213-4DCC335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344525"/>
          <a:ext cx="1270104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16</xdr:row>
      <xdr:rowOff>106680</xdr:rowOff>
    </xdr:to>
    <xdr:sp macro="" textlink="">
      <xdr:nvSpPr>
        <xdr:cNvPr id="21" name="AutoShape 6" descr="KONTENEREK PRZYBIURKOWY SZP">
          <a:extLst>
            <a:ext uri="{FF2B5EF4-FFF2-40B4-BE49-F238E27FC236}">
              <a16:creationId xmlns:a16="http://schemas.microsoft.com/office/drawing/2014/main" id="{804FFE3F-6B07-443E-BA7E-8CC1E538E212}"/>
            </a:ext>
          </a:extLst>
        </xdr:cNvPr>
        <xdr:cNvSpPr>
          <a:spLocks noChangeAspect="1" noChangeArrowheads="1"/>
        </xdr:cNvSpPr>
      </xdr:nvSpPr>
      <xdr:spPr bwMode="auto">
        <a:xfrm>
          <a:off x="1724025" y="3154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257034</xdr:colOff>
      <xdr:row>8</xdr:row>
      <xdr:rowOff>523874</xdr:rowOff>
    </xdr:from>
    <xdr:to>
      <xdr:col>2</xdr:col>
      <xdr:colOff>5715</xdr:colOff>
      <xdr:row>8</xdr:row>
      <xdr:rowOff>1981197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5F8B092E-7A71-4FCA-84E1-6CE2EED7B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66634" y="16259174"/>
          <a:ext cx="1447941" cy="1457323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9</xdr:row>
      <xdr:rowOff>981075</xdr:rowOff>
    </xdr:from>
    <xdr:to>
      <xdr:col>1</xdr:col>
      <xdr:colOff>1543050</xdr:colOff>
      <xdr:row>9</xdr:row>
      <xdr:rowOff>2306955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8352AF96-0892-4BCB-B8E4-1965A4C5C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62025" y="19383375"/>
          <a:ext cx="1190625" cy="1325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238125</xdr:colOff>
      <xdr:row>11</xdr:row>
      <xdr:rowOff>285750</xdr:rowOff>
    </xdr:from>
    <xdr:to>
      <xdr:col>1</xdr:col>
      <xdr:colOff>1556126</xdr:colOff>
      <xdr:row>11</xdr:row>
      <xdr:rowOff>1897923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6B1C809B-FFCD-4AA7-B60C-C8C690B1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022050"/>
          <a:ext cx="1318001" cy="1612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12</xdr:row>
      <xdr:rowOff>400049</xdr:rowOff>
    </xdr:from>
    <xdr:to>
      <xdr:col>1</xdr:col>
      <xdr:colOff>1524000</xdr:colOff>
      <xdr:row>12</xdr:row>
      <xdr:rowOff>2157016</xdr:rowOff>
    </xdr:to>
    <xdr:pic>
      <xdr:nvPicPr>
        <xdr:cNvPr id="25" name="Obraz 24" descr="Szafa metalowa gospodarcza BHP 60 cm">
          <a:extLst>
            <a:ext uri="{FF2B5EF4-FFF2-40B4-BE49-F238E27FC236}">
              <a16:creationId xmlns:a16="http://schemas.microsoft.com/office/drawing/2014/main" id="{A5E2FBE2-6C24-4336-83E6-670C60F6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6803349"/>
          <a:ext cx="1352550" cy="175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13</xdr:row>
      <xdr:rowOff>400049</xdr:rowOff>
    </xdr:from>
    <xdr:to>
      <xdr:col>2</xdr:col>
      <xdr:colOff>186690</xdr:colOff>
      <xdr:row>13</xdr:row>
      <xdr:rowOff>2705098</xdr:rowOff>
    </xdr:to>
    <xdr:pic>
      <xdr:nvPicPr>
        <xdr:cNvPr id="26" name="Obraz 25" descr="Szafa aktowa VALBERG AM 1891">
          <a:extLst>
            <a:ext uri="{FF2B5EF4-FFF2-40B4-BE49-F238E27FC236}">
              <a16:creationId xmlns:a16="http://schemas.microsoft.com/office/drawing/2014/main" id="{CD914A1A-9AEC-4624-98FF-F65EE9E6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9470349"/>
          <a:ext cx="1543050" cy="2305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514349</xdr:rowOff>
    </xdr:from>
    <xdr:to>
      <xdr:col>1</xdr:col>
      <xdr:colOff>1562100</xdr:colOff>
      <xdr:row>15</xdr:row>
      <xdr:rowOff>2105024</xdr:rowOff>
    </xdr:to>
    <xdr:pic>
      <xdr:nvPicPr>
        <xdr:cNvPr id="27" name="Obraz 26" descr="Malow Szafa Aktowa Sbm 102 M Lx (Sbm102Mlx) - zdjęcie 1">
          <a:extLst>
            <a:ext uri="{FF2B5EF4-FFF2-40B4-BE49-F238E27FC236}">
              <a16:creationId xmlns:a16="http://schemas.microsoft.com/office/drawing/2014/main" id="{AF3BF1A5-A40E-4225-9111-B41C3E8D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4537649"/>
          <a:ext cx="1171575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276226</xdr:colOff>
      <xdr:row>14</xdr:row>
      <xdr:rowOff>104774</xdr:rowOff>
    </xdr:from>
    <xdr:to>
      <xdr:col>1</xdr:col>
      <xdr:colOff>1571626</xdr:colOff>
      <xdr:row>15</xdr:row>
      <xdr:rowOff>57149</xdr:rowOff>
    </xdr:to>
    <xdr:pic>
      <xdr:nvPicPr>
        <xdr:cNvPr id="28" name="Obraz 27" descr="Nadstawka do szafy biurowej z drzwiami skrzydło.">
          <a:extLst>
            <a:ext uri="{FF2B5EF4-FFF2-40B4-BE49-F238E27FC236}">
              <a16:creationId xmlns:a16="http://schemas.microsoft.com/office/drawing/2014/main" id="{E1D98710-24A9-42D9-86BE-4348B6E4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6" y="32794574"/>
          <a:ext cx="1295400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</xdr:row>
      <xdr:rowOff>104775</xdr:rowOff>
    </xdr:from>
    <xdr:to>
      <xdr:col>1</xdr:col>
      <xdr:colOff>1609725</xdr:colOff>
      <xdr:row>3</xdr:row>
      <xdr:rowOff>1238249</xdr:rowOff>
    </xdr:to>
    <xdr:pic>
      <xdr:nvPicPr>
        <xdr:cNvPr id="29" name="Obraz 28" descr="Metalowa Szafa Aktowa SBM 403 M LX">
          <a:extLst>
            <a:ext uri="{FF2B5EF4-FFF2-40B4-BE49-F238E27FC236}">
              <a16:creationId xmlns:a16="http://schemas.microsoft.com/office/drawing/2014/main" id="{0B60EAF5-BACA-4714-A93F-2573FE0F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419600"/>
          <a:ext cx="1190625" cy="1133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314324</xdr:colOff>
      <xdr:row>10</xdr:row>
      <xdr:rowOff>95250</xdr:rowOff>
    </xdr:from>
    <xdr:to>
      <xdr:col>1</xdr:col>
      <xdr:colOff>1636253</xdr:colOff>
      <xdr:row>10</xdr:row>
      <xdr:rowOff>1407793</xdr:rowOff>
    </xdr:to>
    <xdr:pic>
      <xdr:nvPicPr>
        <xdr:cNvPr id="30" name="Obraz 29" descr="Metalowa Szafa Aktowa SBM 403 M LX">
          <a:extLst>
            <a:ext uri="{FF2B5EF4-FFF2-40B4-BE49-F238E27FC236}">
              <a16:creationId xmlns:a16="http://schemas.microsoft.com/office/drawing/2014/main" id="{2F4CB540-71CC-4F74-B46F-B725D021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4" y="22117050"/>
          <a:ext cx="1321929" cy="1343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ECD84-EB33-4BA3-9142-6350097316A6}">
  <dimension ref="A1:J23"/>
  <sheetViews>
    <sheetView tabSelected="1" topLeftCell="A16" workbookViewId="0">
      <selection activeCell="J22" sqref="J22"/>
    </sheetView>
  </sheetViews>
  <sheetFormatPr defaultRowHeight="14.4" x14ac:dyDescent="0.3"/>
  <cols>
    <col min="1" max="1" width="4.6640625" customWidth="1"/>
    <col min="2" max="2" width="24.77734375" customWidth="1"/>
    <col min="3" max="3" width="14.88671875" customWidth="1"/>
    <col min="4" max="4" width="16.33203125" customWidth="1"/>
    <col min="5" max="5" width="34.109375" customWidth="1"/>
    <col min="6" max="6" width="15" customWidth="1"/>
    <col min="7" max="7" width="5.88671875" customWidth="1"/>
    <col min="8" max="8" width="6.5546875" customWidth="1"/>
    <col min="9" max="9" width="12.21875" customWidth="1"/>
    <col min="10" max="10" width="14.33203125" customWidth="1"/>
  </cols>
  <sheetData>
    <row r="1" spans="1:10" ht="46.2" customHeight="1" x14ac:dyDescent="0.3">
      <c r="A1" s="1"/>
      <c r="B1" s="21" t="s">
        <v>51</v>
      </c>
      <c r="C1" s="22"/>
      <c r="D1" s="3"/>
      <c r="E1" s="2"/>
      <c r="F1" s="2"/>
      <c r="G1" s="2"/>
      <c r="H1" s="4"/>
    </row>
    <row r="2" spans="1:10" ht="41.4" x14ac:dyDescent="0.3">
      <c r="A2" s="6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 t="s">
        <v>53</v>
      </c>
      <c r="J2" s="5" t="s">
        <v>52</v>
      </c>
    </row>
    <row r="3" spans="1:10" ht="267.75" customHeight="1" x14ac:dyDescent="0.3">
      <c r="A3" s="7">
        <v>1</v>
      </c>
      <c r="B3" s="8"/>
      <c r="C3" s="9" t="s">
        <v>8</v>
      </c>
      <c r="D3" s="9" t="s">
        <v>9</v>
      </c>
      <c r="E3" s="10" t="s">
        <v>10</v>
      </c>
      <c r="F3" s="11" t="s">
        <v>54</v>
      </c>
      <c r="G3" s="17" t="s">
        <v>12</v>
      </c>
      <c r="H3" s="19">
        <v>10</v>
      </c>
      <c r="I3" s="2"/>
      <c r="J3" s="2">
        <f t="shared" ref="J3:J16" si="0">H3*I3</f>
        <v>0</v>
      </c>
    </row>
    <row r="4" spans="1:10" ht="125.25" customHeight="1" x14ac:dyDescent="0.3">
      <c r="A4" s="7">
        <v>2</v>
      </c>
      <c r="B4" s="12"/>
      <c r="C4" s="9" t="s">
        <v>13</v>
      </c>
      <c r="D4" s="9" t="s">
        <v>14</v>
      </c>
      <c r="E4" s="13" t="s">
        <v>50</v>
      </c>
      <c r="F4" s="11" t="s">
        <v>54</v>
      </c>
      <c r="G4" s="11" t="s">
        <v>12</v>
      </c>
      <c r="H4" s="20">
        <v>10</v>
      </c>
      <c r="I4" s="2"/>
      <c r="J4" s="2">
        <f t="shared" si="0"/>
        <v>0</v>
      </c>
    </row>
    <row r="5" spans="1:10" ht="151.80000000000001" x14ac:dyDescent="0.3">
      <c r="A5" s="7">
        <v>3</v>
      </c>
      <c r="B5" s="12"/>
      <c r="C5" s="9" t="s">
        <v>15</v>
      </c>
      <c r="D5" s="9" t="s">
        <v>9</v>
      </c>
      <c r="E5" s="14" t="s">
        <v>16</v>
      </c>
      <c r="F5" s="11" t="s">
        <v>54</v>
      </c>
      <c r="G5" s="11" t="s">
        <v>12</v>
      </c>
      <c r="H5" s="20">
        <v>1</v>
      </c>
      <c r="I5" s="2"/>
      <c r="J5" s="2">
        <f t="shared" si="0"/>
        <v>0</v>
      </c>
    </row>
    <row r="6" spans="1:10" ht="193.8" x14ac:dyDescent="0.3">
      <c r="A6" s="7">
        <v>4</v>
      </c>
      <c r="B6" s="12"/>
      <c r="C6" s="9" t="s">
        <v>17</v>
      </c>
      <c r="D6" s="9" t="s">
        <v>18</v>
      </c>
      <c r="E6" s="13" t="s">
        <v>19</v>
      </c>
      <c r="F6" s="11" t="s">
        <v>11</v>
      </c>
      <c r="G6" s="11" t="s">
        <v>12</v>
      </c>
      <c r="H6" s="20">
        <v>1</v>
      </c>
      <c r="I6" s="2"/>
      <c r="J6" s="2">
        <f t="shared" si="0"/>
        <v>0</v>
      </c>
    </row>
    <row r="7" spans="1:10" ht="193.8" x14ac:dyDescent="0.3">
      <c r="A7" s="7">
        <v>5</v>
      </c>
      <c r="B7" s="13"/>
      <c r="C7" s="9" t="s">
        <v>20</v>
      </c>
      <c r="D7" s="9" t="s">
        <v>21</v>
      </c>
      <c r="E7" s="13" t="s">
        <v>49</v>
      </c>
      <c r="F7" s="11" t="s">
        <v>54</v>
      </c>
      <c r="G7" s="11" t="s">
        <v>12</v>
      </c>
      <c r="H7" s="20">
        <v>2</v>
      </c>
      <c r="I7" s="2"/>
      <c r="J7" s="2">
        <f t="shared" si="0"/>
        <v>0</v>
      </c>
    </row>
    <row r="8" spans="1:10" ht="207" x14ac:dyDescent="0.3">
      <c r="A8" s="7">
        <v>6</v>
      </c>
      <c r="B8" s="13"/>
      <c r="C8" s="9" t="s">
        <v>22</v>
      </c>
      <c r="D8" s="9" t="s">
        <v>23</v>
      </c>
      <c r="E8" s="14" t="s">
        <v>48</v>
      </c>
      <c r="F8" s="11" t="s">
        <v>54</v>
      </c>
      <c r="G8" s="11" t="s">
        <v>12</v>
      </c>
      <c r="H8" s="20">
        <v>1</v>
      </c>
      <c r="I8" s="2"/>
      <c r="J8" s="2">
        <f t="shared" si="0"/>
        <v>0</v>
      </c>
    </row>
    <row r="9" spans="1:10" ht="179.4" x14ac:dyDescent="0.3">
      <c r="A9" s="7">
        <v>7</v>
      </c>
      <c r="B9" s="13"/>
      <c r="C9" s="9" t="s">
        <v>24</v>
      </c>
      <c r="D9" s="9" t="s">
        <v>25</v>
      </c>
      <c r="E9" s="14" t="s">
        <v>26</v>
      </c>
      <c r="F9" s="11" t="s">
        <v>54</v>
      </c>
      <c r="G9" s="11" t="s">
        <v>12</v>
      </c>
      <c r="H9" s="20">
        <v>3</v>
      </c>
      <c r="I9" s="2"/>
      <c r="J9" s="2">
        <f t="shared" si="0"/>
        <v>0</v>
      </c>
    </row>
    <row r="10" spans="1:10" ht="262.8" x14ac:dyDescent="0.3">
      <c r="A10" s="7">
        <v>8</v>
      </c>
      <c r="B10" s="13"/>
      <c r="C10" s="9" t="s">
        <v>27</v>
      </c>
      <c r="D10" s="9" t="s">
        <v>28</v>
      </c>
      <c r="E10" s="10" t="s">
        <v>29</v>
      </c>
      <c r="F10" s="11" t="s">
        <v>54</v>
      </c>
      <c r="G10" s="11" t="s">
        <v>12</v>
      </c>
      <c r="H10" s="20">
        <v>3</v>
      </c>
      <c r="I10" s="2"/>
      <c r="J10" s="2">
        <f t="shared" si="0"/>
        <v>0</v>
      </c>
    </row>
    <row r="11" spans="1:10" ht="111" x14ac:dyDescent="0.3">
      <c r="A11" s="7">
        <v>9</v>
      </c>
      <c r="B11" s="13"/>
      <c r="C11" s="9" t="s">
        <v>30</v>
      </c>
      <c r="D11" s="9" t="s">
        <v>31</v>
      </c>
      <c r="E11" s="13" t="s">
        <v>32</v>
      </c>
      <c r="F11" s="11" t="s">
        <v>11</v>
      </c>
      <c r="G11" s="11" t="s">
        <v>12</v>
      </c>
      <c r="H11" s="20">
        <v>3</v>
      </c>
      <c r="I11" s="2"/>
      <c r="J11" s="2">
        <f t="shared" si="0"/>
        <v>0</v>
      </c>
    </row>
    <row r="12" spans="1:10" ht="193.8" x14ac:dyDescent="0.3">
      <c r="A12" s="7">
        <v>10</v>
      </c>
      <c r="B12" s="13"/>
      <c r="C12" s="9" t="s">
        <v>33</v>
      </c>
      <c r="D12" s="9" t="s">
        <v>34</v>
      </c>
      <c r="E12" s="13" t="s">
        <v>35</v>
      </c>
      <c r="F12" s="11" t="s">
        <v>11</v>
      </c>
      <c r="G12" s="11" t="s">
        <v>12</v>
      </c>
      <c r="H12" s="20">
        <v>1</v>
      </c>
      <c r="I12" s="2"/>
      <c r="J12" s="2">
        <f t="shared" si="0"/>
        <v>0</v>
      </c>
    </row>
    <row r="13" spans="1:10" ht="236.25" customHeight="1" x14ac:dyDescent="0.3">
      <c r="A13" s="7">
        <v>11</v>
      </c>
      <c r="B13" s="13"/>
      <c r="C13" s="9" t="s">
        <v>36</v>
      </c>
      <c r="D13" s="15" t="s">
        <v>37</v>
      </c>
      <c r="E13" s="14" t="s">
        <v>47</v>
      </c>
      <c r="F13" s="11" t="s">
        <v>54</v>
      </c>
      <c r="G13" s="11" t="s">
        <v>12</v>
      </c>
      <c r="H13" s="20">
        <v>1</v>
      </c>
      <c r="I13" s="2"/>
      <c r="J13" s="2">
        <f t="shared" si="0"/>
        <v>0</v>
      </c>
    </row>
    <row r="14" spans="1:10" ht="262.8" x14ac:dyDescent="0.3">
      <c r="A14" s="7">
        <v>12</v>
      </c>
      <c r="B14" s="12"/>
      <c r="C14" s="15" t="s">
        <v>38</v>
      </c>
      <c r="D14" s="15" t="s">
        <v>39</v>
      </c>
      <c r="E14" s="10" t="s">
        <v>40</v>
      </c>
      <c r="F14" s="11" t="s">
        <v>55</v>
      </c>
      <c r="G14" s="11" t="s">
        <v>12</v>
      </c>
      <c r="H14" s="20">
        <v>12</v>
      </c>
      <c r="I14" s="2"/>
      <c r="J14" s="2">
        <f t="shared" si="0"/>
        <v>0</v>
      </c>
    </row>
    <row r="15" spans="1:10" ht="135" customHeight="1" x14ac:dyDescent="0.3">
      <c r="A15" s="7">
        <v>13</v>
      </c>
      <c r="B15" s="12"/>
      <c r="C15" s="15" t="s">
        <v>41</v>
      </c>
      <c r="D15" s="15" t="s">
        <v>42</v>
      </c>
      <c r="E15" s="16" t="s">
        <v>46</v>
      </c>
      <c r="F15" s="11" t="s">
        <v>55</v>
      </c>
      <c r="G15" s="11" t="s">
        <v>12</v>
      </c>
      <c r="H15" s="20">
        <v>8</v>
      </c>
      <c r="I15" s="2"/>
      <c r="J15" s="2">
        <f t="shared" si="0"/>
        <v>0</v>
      </c>
    </row>
    <row r="16" spans="1:10" ht="194.4" thickBot="1" x14ac:dyDescent="0.35">
      <c r="A16" s="7">
        <v>14</v>
      </c>
      <c r="B16" s="12"/>
      <c r="C16" s="15" t="s">
        <v>43</v>
      </c>
      <c r="D16" s="15" t="s">
        <v>44</v>
      </c>
      <c r="E16" s="13" t="s">
        <v>45</v>
      </c>
      <c r="F16" s="11" t="s">
        <v>55</v>
      </c>
      <c r="G16" s="11" t="s">
        <v>12</v>
      </c>
      <c r="H16" s="20">
        <v>4</v>
      </c>
      <c r="I16" s="18"/>
      <c r="J16" s="18">
        <f t="shared" si="0"/>
        <v>0</v>
      </c>
    </row>
    <row r="17" spans="6:10" ht="16.8" customHeight="1" thickBot="1" x14ac:dyDescent="0.35">
      <c r="I17" s="23" t="s">
        <v>56</v>
      </c>
      <c r="J17" s="25">
        <f>SUM(J3:J16)</f>
        <v>0</v>
      </c>
    </row>
    <row r="18" spans="6:10" ht="1.8" customHeight="1" thickBot="1" x14ac:dyDescent="0.35">
      <c r="J18" s="24"/>
    </row>
    <row r="22" spans="6:10" x14ac:dyDescent="0.3">
      <c r="F22" t="s">
        <v>58</v>
      </c>
    </row>
    <row r="23" spans="6:10" x14ac:dyDescent="0.3">
      <c r="F23" t="s">
        <v>57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Bem</dc:creator>
  <cp:lastModifiedBy>Monika</cp:lastModifiedBy>
  <dcterms:created xsi:type="dcterms:W3CDTF">2023-05-19T06:08:13Z</dcterms:created>
  <dcterms:modified xsi:type="dcterms:W3CDTF">2023-05-26T12:04:54Z</dcterms:modified>
</cp:coreProperties>
</file>