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WCh.261.16.2023/"/>
    </mc:Choice>
  </mc:AlternateContent>
  <xr:revisionPtr revIDLastSave="145" documentId="8_{AF4BBDC8-482F-44C6-8417-9448F2EA7255}" xr6:coauthVersionLast="47" xr6:coauthVersionMax="47" xr10:uidLastSave="{710A6272-A5BA-42FC-A1E2-26E3D26AE9CC}"/>
  <bookViews>
    <workbookView xWindow="28680" yWindow="-120" windowWidth="29040" windowHeight="15840" xr2:uid="{00000000-000D-0000-FFFF-FFFF00000000}"/>
  </bookViews>
  <sheets>
    <sheet name="1. Ręczniki papierowe, czyściwa" sheetId="5" r:id="rId1"/>
    <sheet name="2.Środki czyszczące i przybory " sheetId="4" r:id="rId2"/>
  </sheets>
  <definedNames>
    <definedName name="_xlnm._FilterDatabase" localSheetId="0" hidden="1">'1. Ręczniki papierowe, czyściwa'!$A$2:$J$18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18" i="5"/>
  <c r="K4" i="5"/>
  <c r="C35" i="4" l="1"/>
  <c r="B35" i="4"/>
</calcChain>
</file>

<file path=xl/sharedStrings.xml><?xml version="1.0" encoding="utf-8"?>
<sst xmlns="http://schemas.openxmlformats.org/spreadsheetml/2006/main" count="175" uniqueCount="118">
  <si>
    <t>Lp.</t>
  </si>
  <si>
    <t>Nazwa artykułu</t>
  </si>
  <si>
    <t>Szczegółowy opis przedmiotu zamówienia</t>
  </si>
  <si>
    <t>jedn. miary</t>
  </si>
  <si>
    <t>Ilość</t>
  </si>
  <si>
    <t>szt.</t>
  </si>
  <si>
    <t xml:space="preserve">1 karton / 6 szt. </t>
  </si>
  <si>
    <t xml:space="preserve">szt.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</si>
  <si>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</si>
  <si>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</si>
  <si>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</si>
  <si>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</si>
  <si>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</si>
  <si>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</si>
  <si>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</si>
  <si>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</si>
  <si>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</si>
  <si>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</si>
  <si>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</si>
  <si>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</si>
  <si>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</si>
  <si>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</si>
  <si>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</si>
  <si>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</si>
  <si>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</si>
  <si>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Wiadro wykonane z tworzywa sztucznego w kolorze niebieskim, o pojemności maksymalnej do 17 l na kółkach samoskrętnych o wymiarach:  szerokość  40 cm, wysokość 47 cm, waga 3,7 kg,  wyposażone wyciskarkę do mopów płaskich, </t>
  </si>
  <si>
    <t>cena jednostkowa
netto</t>
  </si>
  <si>
    <t>Wartość netto</t>
  </si>
  <si>
    <t>Wartość brutto</t>
  </si>
  <si>
    <t>op. 1 l</t>
  </si>
  <si>
    <t xml:space="preserve">Środek o działaniu wirusobójczym i bakteriobójczym, do ogólnej dezynfekcji powierzchni czystych niemających kontaktu z żywnością oraz powierzchni przeznaczonych do kontaktu z żywnością. </t>
  </si>
  <si>
    <t>Środek do dezynfekcji powierzchni</t>
  </si>
  <si>
    <t xml:space="preserve"> op. 10 l</t>
  </si>
  <si>
    <t xml:space="preserve">Środek do mycia szyb i luster. Skutecznie usuwa brud, kurz i zatłuszczenia. Może być stosowany do powierzchni szkliwionych. Nie pozostawia smug i zacieków. Dozowanie 100 - 500 ml na 10 l wody. </t>
  </si>
  <si>
    <t>Środek do mycia szyb i powierzchni szklanych</t>
  </si>
  <si>
    <t>karton (20 pakietów po 160 szt.)</t>
  </si>
  <si>
    <t>Ręczniki papierowe skladane</t>
  </si>
  <si>
    <t>Dwuwarstwowe, makulaturowe, gofrowane, białe, składane w "V". Wymiary ręcznika rozłożonego 23 x 25 cm, złożonego 11,5 x 25 cm. Białość min. 75 %. Gramatura min. 2 x 20 g/m². Wodotrwałe.</t>
  </si>
  <si>
    <t xml:space="preserve">zgrzewka/2 szt </t>
  </si>
  <si>
    <t>Wykonane w 100% z celulozy, niebieskie, czterowarstwowe, gofrowane, perforowane
- przeznaczone do szybkiego wchłaniania wody, olejów, tłuszczów i smarów. Długość wstęgi 157 m, szerokość wstęgi 28,6 cm, średnica 30 cm, średnica gilzy 6 cm, gramatura 4 x 19 g/m². Tolerancja wszystkich wymagań +/-5%.</t>
  </si>
  <si>
    <t>Czyściwo papierowe w roli</t>
  </si>
  <si>
    <t>1 szt</t>
  </si>
  <si>
    <t>Wykonane w 100% z celulozy. Gofrowane, perforowane co 25 cm, niepylące. Kolor biały. Białość min. 80 %, ilość warstw min. 2, długość wstęgi min. 700 m, szerokość wstęgi, 25 cm, średnica min. 38 cm, średnica gilzy min. 6 cm, gramatura min. 2 x 20 g/m²</t>
  </si>
  <si>
    <t xml:space="preserve">Wykonane z papieru makulaturowego. Gofrowane, perforowane co 25 cm. Białość min. 75 %, ilość warstw min. 2, średnica min. 29 cm, średnica gilzy, 6 cm, długość wstęgi min. 400 m, szerokość wstęgi min. 28 cm, gramatura min. 2 x 24 g/m² </t>
  </si>
  <si>
    <t>zgrzewka/6 rolek</t>
  </si>
  <si>
    <t>Wykonane z 100% celulozy. Kolor biały. Jednowarstwowe, gofrowane, miękkie, perforowane co 35 cm. Białość min. 82 %, długość wstęgi min. 320, szerokość wstęgi min. 20 cm, średnica min. 20 cm, gramatura min. 20 g/m².</t>
  </si>
  <si>
    <t>zgrzewka/12 rolek</t>
  </si>
  <si>
    <t>Dwuwarstwowe, celulozowe, białe, perforowane co 25 cm, wymiary listka min. 20 x 25 cm. Surowiec 100% celuloza. kolor biały. Białość min. 80 %, ilość warstw min. 2, długość wstęgi min. 70 m, szerokość wstęgi min. 20 cm, średnica rolki min. 13,5 cm, gramatura min. 2 x 17 g/m²</t>
  </si>
  <si>
    <t>Dwuwarstwowe, makulaturowe, gofrowane, białe, perforowane co 25 cm, wymiary listka min. 20 x 25 cm. Białość min. 75 %,  długość wstęgi min. 150 m, szerokość wstęgi min. 20 cm, średnica min. 19,5 cm, gramatura min. 2 x 24 g/m².</t>
  </si>
  <si>
    <t>Jednowarstwowe, makulaturowe, gofrowane, zielone, bez perforacji. Ilość warstw min. 1, długość wstęgi min. 180 m, szerokość wstęgi min. 20 cm, średnica min. 19 cm, gramatura min. 38 g/m².</t>
  </si>
  <si>
    <t>Jednowarstwowe, makulaturowe, białe, bez perforacji. Białość min. 75%. Długość wstęgi min. 300 m, wymiary min. : szerokość wstęgi -20 cm, średnica - 20 cm, gramatura - 28 g/m²</t>
  </si>
  <si>
    <t>5 kg</t>
  </si>
  <si>
    <t>Bardzo wydajny, łagodny dla rąk. Usuwa tłuszcz i wszelkie zabrudzenia. Dozowanie 4 ml na 10 l wody.</t>
  </si>
  <si>
    <t xml:space="preserve">Płyn do mycia naczyń </t>
  </si>
  <si>
    <t>op. 10 szt</t>
  </si>
  <si>
    <t>Zmywak ogólnego zastosowania, składający się z pianki i fibry. Zmywak do czyszczenia wszystkich powierzchni, także tych trudnych i chropowatych. Wygodny w użyciu dzięki odpowiedniemu wyprofilowaniu, chroniący paznokcie użytkownika.</t>
  </si>
  <si>
    <t>Zmywak profesjonalny</t>
  </si>
  <si>
    <t>Prodecent/numer katalogowy lub nazwa*</t>
  </si>
  <si>
    <t xml:space="preserve">Worki na śmieci 35 l </t>
  </si>
  <si>
    <t>18.</t>
  </si>
  <si>
    <t>19.</t>
  </si>
  <si>
    <t xml:space="preserve">Kij do mopa </t>
  </si>
  <si>
    <t xml:space="preserve">Mop płaski bawełniany  </t>
  </si>
  <si>
    <t xml:space="preserve">Mop płaski do zamiastania </t>
  </si>
  <si>
    <t xml:space="preserve">Mop płaski mikrofibra </t>
  </si>
  <si>
    <t xml:space="preserve">Mydło w piance </t>
  </si>
  <si>
    <t xml:space="preserve">Stelaż do mopa płaskiego </t>
  </si>
  <si>
    <t xml:space="preserve">Stelaż do mopa płaskiego do zamiatania </t>
  </si>
  <si>
    <t xml:space="preserve">Wiadro na kółkach samoskrętnych </t>
  </si>
  <si>
    <t xml:space="preserve">Prasa do wyciskania szara  </t>
  </si>
  <si>
    <t>Wkład zapachowy do pisuraru</t>
  </si>
  <si>
    <t xml:space="preserve">Worki na śmieci 
7 l. </t>
  </si>
  <si>
    <t>Zestaw do mycia podłóg</t>
  </si>
  <si>
    <t xml:space="preserve">Ręcznik papierowy w rolce czyściwo </t>
  </si>
  <si>
    <t xml:space="preserve">rol. </t>
  </si>
  <si>
    <t xml:space="preserve">Środek do mycia powierzchni drewnianych </t>
  </si>
  <si>
    <t>op. 1</t>
  </si>
  <si>
    <t xml:space="preserve">Worki na śmieci 35 l - z foli LDPE w rolce min. 50 szt. w kolorze czarnym o grubości w przedziale 13-20 mic. </t>
  </si>
  <si>
    <t xml:space="preserve">Worki na śmieci 60 l - z foli LDPE w rolce min. 50 szt. w kolorze czarnym o grubości w przedziale 13-20 mic. </t>
  </si>
  <si>
    <t>Wkład zapachowy, zabezpieczający odpływ przed zapchaniem,  wyposażony w uchwyt serwisowy, w różnych wariantach zapachowych, pakowany pojedyńczo w opakowaniu z rękawiczką jednorazową.</t>
  </si>
  <si>
    <t xml:space="preserve">Zestaw składający się z wózka  oraz dwóch wiader o pojemności 25 l i prasy do wyciskania mopów płaskich. Wózek wykonany z tworzywa sztucznego, na kółkach samoskrętnychwymiarach  szerokość 48 cm, długość  103 cm, wysokość 90 cm, waga wózka 8,9 kg, z przekładanym uchwytem aluminiowym. </t>
  </si>
  <si>
    <t>Stelaż wykonany z wytrzymałego tworzywa sztucznego,o wymiarach 11x 40 cm posiadający  mocowanie do  kija  o średnicy 25 mm, umożliwia bezdotykowe odsączanie, do zastosowania do mopów płaskich z zakładkami (językami, uszami). Stelaż kompatybilny z trzonkiem do stelaży firmy Merida o numerze katalogowym SK005</t>
  </si>
  <si>
    <t>Ręczniki papaierowe skladane</t>
  </si>
  <si>
    <t>Dwuwarstwowe, celulozowe, gofrowane, białe, składane w "V". Wymiary ręcznika rozłożonego 23 x 25 cm, złożonego 11,5 x 25 cm. Białość min. 84 %. Gramatura min. 2 x 17 g/m². Wodotrwałe.</t>
  </si>
  <si>
    <t>karton (20 pakietów po 200 szt.)</t>
  </si>
  <si>
    <t xml:space="preserve">Dwuwarstwowe, makulaturowe, białe, gofrowane perwowowane co 25 cm, wymiar listka 20x 25 cm. Surowiec 100% makulatura, białość min. 75%, ilość warstw 2, długość wstęgi min. 60 m, szerokość wstęgi 20 cm, średnica rolki 13,5 cm, gramatura min. 2x24  g/m²
</t>
  </si>
  <si>
    <t xml:space="preserve">Dwuwarstwowe, celulozowe, białe, gofrowane perwowowane co 25 cm, wymiar listka 20x 25 cm. Surowiec 100% celuloza, białość min. 84%, ilość warstw 2, długość wstęgi min. 158 m, szerokość wstęgi 20 cm, średnica rolki 19 cm, gramatura min. 2x17,5  g/m²
</t>
  </si>
  <si>
    <t>Dwuwarstwowe, celulozowe, gofrowane, białe, wodotrwałe. Surowiec 100 % celuloza, białość min. 85%, ilośc warstw 2, długość wstęgi min. 140 m, szerokość wstęgi 20 cm, średnica roliki 19 cm  gramatura min. 2 x 20  g/m². Ręczniki kompatybilne z urządzeniem  Merida nr katologowy: CJB303</t>
  </si>
  <si>
    <t xml:space="preserve">Ręczniki papierowe w roli </t>
  </si>
  <si>
    <t xml:space="preserve">Ręczniki papierowe </t>
  </si>
  <si>
    <t>Ręczniki papierowe 
skladane</t>
  </si>
  <si>
    <t xml:space="preserve">Kij z aluminium, długość o długości min. 140 cm, kompatynilny z stelażami do mopow płaskich firmy Merida Nr. Kat. ST022 </t>
  </si>
  <si>
    <t>Mop bawełniany o wymiarach 11 x 40 cm, mocowany do stelaży za pomocą zakładek, wielokrotnego użytku, wysoka trwałoścć do min. 200 prań.  Odporny na działanie kwasów i ługów. Kompatatybilny z stelażem firmy Merida Nr. Kat. ST022</t>
  </si>
  <si>
    <t>Mop akrylowy o szerokości 100 cm, mocowany do stelaży za pomocą kieszeni,  możliwość prania mop w pralce kompatybilny z stelażem  firmy Merida Nr Kat. TR40</t>
  </si>
  <si>
    <t>Mop biały z mikrofazy, o wymiarach 11 x 40 cm,  mocowany do stelaża za pomocą zakładek, do prania w pralce.  Kompatybilny z stelażem firmy Merida Nr. Kat. ST022.</t>
  </si>
  <si>
    <t xml:space="preserve">Stelaż do mopa płaskiego wykonany
 z prętów stalowych  oraz  tworzywa sztucznego do mopów kieszeniowych  o szerokości 100 cm. Stelaż mocowany o średnicy 25 mm oraz  komapatybilny z trzonkiem firmy Merida o numerze katalogowym SK005 </t>
  </si>
  <si>
    <t xml:space="preserve">Prasa do wyciskania mopów płaskich bawałnianych oraz z mikrofibry, wykonana z wysokiej jakości tworzywa sztucznego wyposażona w rączke aluminiową, do mocowania na wózkach. </t>
  </si>
  <si>
    <t>Worki na śmieci 7 l - z folii  HDPE , w różnych kolorach,  min. 40 szt. w rolce, rolki zapakowane w opaskę zawierającą nazwę producenta oraz informację o wymiarze i ilości szt.</t>
  </si>
  <si>
    <r>
      <t>Mydło w pianie o właściwościach dezynfekcyjnych i zapachu grefrutowym,  wkład jednorazowy 1000 g, opakowanie wykonane z materiałów podlegającym 100% recyklingowi. Opakowanie zapewniające całkowita szczelność wkładu</t>
    </r>
    <r>
      <rPr>
        <u/>
        <sz val="12"/>
        <rFont val="Bookman Old Style"/>
        <family val="1"/>
        <charset val="238"/>
      </rPr>
      <t>, ko</t>
    </r>
    <r>
      <rPr>
        <sz val="12"/>
        <rFont val="Bookman Old Style"/>
        <family val="1"/>
        <charset val="238"/>
      </rPr>
      <t>mpatybilne z urządzeniem firmy Merida nr katologowy: DEB201</t>
    </r>
  </si>
  <si>
    <t>Mydło w pianie jednorazowe o wadze  700 g o właściwościach antybakteryjnych i zapachu bananowym lub migdałowo-wiśniowym.  Opakowanie wykonane z materiałów podlegającym 100% recyklingowi. Opakowanie zapewniające  całkowita szczelność wkładu, kompatybilne z urządzeniem firmy Merida nr katologowy: DTB501</t>
  </si>
  <si>
    <t xml:space="preserve">Jednowarstwowe, makulaturowe, gofrowane, białe, składane "V". Wymiar ręcznika 23x25 cm, złożonego 11,5 x 25 cm. Białośc min. 75 %. Gramatura 24  g/m². 
</t>
  </si>
  <si>
    <t xml:space="preserve">Koncentrat do mycia paneli podłogowych i ścienych oraz podłóg drewnianych naturalnych i olejowanych,pozostawia powłokę o delikatnym połysku. Dozowanie 50-100 ml na 10 l wody. </t>
  </si>
  <si>
    <t xml:space="preserve">Stojak do czyściwa
 przemysłowego </t>
  </si>
  <si>
    <t xml:space="preserve">Stojak do czyściwa przemysłowego, z rur stalowych wyposażony 
w niklowy nóż do czyściwa. Wymiary stojaka wysokość min. 85 cm, szrokość min. 50 cm, głębokość min. 60 cm. </t>
  </si>
  <si>
    <t xml:space="preserve">Worki na śmieci 60 l </t>
  </si>
  <si>
    <t>20.</t>
  </si>
  <si>
    <t xml:space="preserve">Suma netto: </t>
  </si>
  <si>
    <t xml:space="preserve">Suma brutto: </t>
  </si>
  <si>
    <t xml:space="preserve">Wartość 
netto wznowienia </t>
  </si>
  <si>
    <t>Wartość
 brutto wznowienia</t>
  </si>
  <si>
    <t>Suma netto  
wznowienia</t>
  </si>
  <si>
    <t>Suma brutto
 wznowienia</t>
  </si>
  <si>
    <t xml:space="preserve">Ilość w
wznowieniu </t>
  </si>
  <si>
    <t>Załącznik nr 2 do SWZ</t>
  </si>
  <si>
    <t>Dokument należy wypełnić i podpisać kwalifikowanym podpisem elektronicznym.</t>
  </si>
  <si>
    <t xml:space="preserve">Zamawiający zaleca zapisanie dokumentu w formacie PDF. </t>
  </si>
  <si>
    <t>stawka podatku %</t>
  </si>
  <si>
    <t>Stawka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</si>
</sst>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name val="Calibri"/>
      <family val="2"/>
      <scheme val="minor"/>
    </font>
    <font>
      <u/>
      <sz val="12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44" fontId="5" fillId="0" borderId="0" xfId="0" applyNumberFormat="1" applyFont="1"/>
    <xf numFmtId="44" fontId="1" fillId="0" borderId="0" xfId="0" applyNumberFormat="1" applyFont="1"/>
    <xf numFmtId="0" fontId="5" fillId="0" borderId="0" xfId="0" applyFont="1" applyAlignment="1">
      <alignment horizontal="center" vertical="center"/>
    </xf>
    <xf numFmtId="1" fontId="5" fillId="0" borderId="0" xfId="0" applyNumberFormat="1" applyFont="1"/>
    <xf numFmtId="1" fontId="6" fillId="0" borderId="0" xfId="0" applyNumberFormat="1" applyFont="1"/>
    <xf numFmtId="4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4" fontId="2" fillId="2" borderId="0" xfId="0" applyNumberFormat="1" applyFont="1" applyFill="1" applyBorder="1" applyAlignment="1">
      <alignment vertical="center"/>
    </xf>
    <xf numFmtId="44" fontId="13" fillId="0" borderId="1" xfId="0" applyNumberFormat="1" applyFont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44" fontId="5" fillId="2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9" fillId="3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/>
    <xf numFmtId="44" fontId="13" fillId="0" borderId="3" xfId="0" applyNumberFormat="1" applyFont="1" applyBorder="1" applyAlignment="1">
      <alignment horizontal="center" wrapText="1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4" xr:uid="{00000000-0005-0000-0000-000003000000}"/>
    <cellStyle name="Normalny 4" xfId="7" xr:uid="{00000000-0005-0000-0000-000004000000}"/>
    <cellStyle name="Walutowy 2" xfId="3" xr:uid="{00000000-0005-0000-0000-000005000000}"/>
    <cellStyle name="Walutowy 2 2" xfId="5" xr:uid="{00000000-0005-0000-0000-000006000000}"/>
    <cellStyle name="Walutowy 2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3"/>
  <sheetViews>
    <sheetView tabSelected="1" zoomScale="70" zoomScaleNormal="70" workbookViewId="0">
      <pane xSplit="9" ySplit="2" topLeftCell="J3" activePane="bottomRight" state="frozen"/>
      <selection pane="topRight" activeCell="I1" sqref="I1"/>
      <selection pane="bottomLeft" activeCell="A3" sqref="A3"/>
      <selection pane="bottomRight" activeCell="M20" sqref="M20"/>
    </sheetView>
  </sheetViews>
  <sheetFormatPr defaultRowHeight="15" x14ac:dyDescent="0.25"/>
  <cols>
    <col min="1" max="1" width="5.7109375" style="5" customWidth="1"/>
    <col min="2" max="2" width="33.85546875" style="5" bestFit="1" customWidth="1"/>
    <col min="3" max="3" width="73" style="5" customWidth="1"/>
    <col min="4" max="4" width="38.7109375" style="5" bestFit="1" customWidth="1"/>
    <col min="5" max="5" width="23.7109375" style="9" customWidth="1"/>
    <col min="6" max="6" width="11.7109375" style="5" customWidth="1"/>
    <col min="7" max="7" width="19.140625" style="7" bestFit="1" customWidth="1"/>
    <col min="8" max="8" width="22.5703125" style="7" customWidth="1"/>
    <col min="9" max="9" width="22.140625" style="7" customWidth="1"/>
    <col min="10" max="10" width="21.42578125" style="7" customWidth="1"/>
    <col min="11" max="11" width="17.5703125" style="49" customWidth="1"/>
    <col min="12" max="12" width="17.7109375" customWidth="1"/>
    <col min="13" max="13" width="17" customWidth="1"/>
  </cols>
  <sheetData>
    <row r="1" spans="1:17" ht="49.5" customHeight="1" x14ac:dyDescent="0.25">
      <c r="J1" s="64" t="s">
        <v>113</v>
      </c>
      <c r="K1" s="64"/>
    </row>
    <row r="2" spans="1:17" s="5" customFormat="1" ht="47.25" x14ac:dyDescent="0.25">
      <c r="A2" s="19" t="s">
        <v>0</v>
      </c>
      <c r="B2" s="25" t="s">
        <v>1</v>
      </c>
      <c r="C2" s="25" t="s">
        <v>2</v>
      </c>
      <c r="D2" s="22" t="s">
        <v>57</v>
      </c>
      <c r="E2" s="19" t="s">
        <v>3</v>
      </c>
      <c r="F2" s="19" t="s">
        <v>4</v>
      </c>
      <c r="G2" s="20" t="s">
        <v>26</v>
      </c>
      <c r="H2" s="20" t="s">
        <v>116</v>
      </c>
      <c r="I2" s="21" t="s">
        <v>27</v>
      </c>
      <c r="J2" s="21" t="s">
        <v>28</v>
      </c>
      <c r="K2" s="50" t="s">
        <v>112</v>
      </c>
      <c r="L2" s="55" t="s">
        <v>108</v>
      </c>
      <c r="M2" s="55" t="s">
        <v>109</v>
      </c>
    </row>
    <row r="3" spans="1:17" s="5" customFormat="1" ht="15.75" x14ac:dyDescent="0.25">
      <c r="A3" s="19">
        <v>1</v>
      </c>
      <c r="B3" s="25">
        <v>2</v>
      </c>
      <c r="C3" s="25">
        <v>3</v>
      </c>
      <c r="D3" s="22">
        <v>4</v>
      </c>
      <c r="E3" s="19">
        <v>5</v>
      </c>
      <c r="F3" s="19">
        <v>6</v>
      </c>
      <c r="G3" s="61">
        <v>7</v>
      </c>
      <c r="H3" s="61">
        <v>8</v>
      </c>
      <c r="I3" s="62">
        <v>9</v>
      </c>
      <c r="J3" s="62">
        <v>10</v>
      </c>
      <c r="K3" s="50">
        <v>11</v>
      </c>
      <c r="L3" s="55">
        <v>12</v>
      </c>
      <c r="M3" s="55">
        <v>13</v>
      </c>
    </row>
    <row r="4" spans="1:17" s="5" customFormat="1" ht="69.75" customHeight="1" x14ac:dyDescent="0.25">
      <c r="A4" s="1" t="s">
        <v>8</v>
      </c>
      <c r="B4" s="1" t="s">
        <v>88</v>
      </c>
      <c r="C4" s="14" t="s">
        <v>50</v>
      </c>
      <c r="D4" s="13"/>
      <c r="E4" s="16" t="s">
        <v>44</v>
      </c>
      <c r="F4" s="16">
        <v>5</v>
      </c>
      <c r="G4" s="17"/>
      <c r="H4" s="17"/>
      <c r="I4" s="17"/>
      <c r="J4" s="17"/>
      <c r="K4" s="56">
        <f>F4</f>
        <v>5</v>
      </c>
      <c r="L4" s="30"/>
      <c r="M4" s="30"/>
    </row>
    <row r="5" spans="1:17" s="5" customFormat="1" ht="69.75" customHeight="1" x14ac:dyDescent="0.25">
      <c r="A5" s="1" t="s">
        <v>9</v>
      </c>
      <c r="B5" s="1" t="s">
        <v>88</v>
      </c>
      <c r="C5" s="14" t="s">
        <v>49</v>
      </c>
      <c r="D5" s="13"/>
      <c r="E5" s="16" t="s">
        <v>44</v>
      </c>
      <c r="F5" s="16">
        <v>2</v>
      </c>
      <c r="G5" s="17"/>
      <c r="H5" s="17"/>
      <c r="I5" s="17"/>
      <c r="J5" s="17"/>
      <c r="K5" s="56">
        <f t="shared" ref="K5:K18" si="0">F5</f>
        <v>2</v>
      </c>
      <c r="L5" s="30"/>
      <c r="M5" s="30"/>
    </row>
    <row r="6" spans="1:17" s="5" customFormat="1" ht="78.75" x14ac:dyDescent="0.25">
      <c r="A6" s="1" t="s">
        <v>10</v>
      </c>
      <c r="B6" s="1" t="s">
        <v>88</v>
      </c>
      <c r="C6" s="14" t="s">
        <v>48</v>
      </c>
      <c r="D6" s="13"/>
      <c r="E6" s="16" t="s">
        <v>44</v>
      </c>
      <c r="F6" s="16">
        <v>15</v>
      </c>
      <c r="G6" s="17"/>
      <c r="H6" s="17"/>
      <c r="I6" s="17"/>
      <c r="J6" s="17"/>
      <c r="K6" s="56">
        <f t="shared" si="0"/>
        <v>15</v>
      </c>
      <c r="L6" s="30"/>
      <c r="M6" s="30"/>
    </row>
    <row r="7" spans="1:17" s="5" customFormat="1" ht="86.25" customHeight="1" x14ac:dyDescent="0.25">
      <c r="A7" s="1" t="s">
        <v>11</v>
      </c>
      <c r="B7" s="1" t="s">
        <v>88</v>
      </c>
      <c r="C7" s="14" t="s">
        <v>47</v>
      </c>
      <c r="D7" s="13"/>
      <c r="E7" s="16" t="s">
        <v>46</v>
      </c>
      <c r="F7" s="16">
        <v>4</v>
      </c>
      <c r="G7" s="17"/>
      <c r="H7" s="17"/>
      <c r="I7" s="17"/>
      <c r="J7" s="17"/>
      <c r="K7" s="56">
        <f t="shared" si="0"/>
        <v>4</v>
      </c>
      <c r="L7" s="30"/>
      <c r="M7" s="30"/>
    </row>
    <row r="8" spans="1:17" s="5" customFormat="1" ht="89.25" customHeight="1" x14ac:dyDescent="0.25">
      <c r="A8" s="1" t="s">
        <v>12</v>
      </c>
      <c r="B8" s="18" t="s">
        <v>73</v>
      </c>
      <c r="C8" s="18" t="s">
        <v>85</v>
      </c>
      <c r="D8" s="16"/>
      <c r="E8" s="16" t="s">
        <v>46</v>
      </c>
      <c r="F8" s="56">
        <v>5</v>
      </c>
      <c r="G8" s="17"/>
      <c r="H8" s="17"/>
      <c r="I8" s="17"/>
      <c r="J8" s="51"/>
      <c r="K8" s="56">
        <f t="shared" si="0"/>
        <v>5</v>
      </c>
      <c r="L8" s="30"/>
      <c r="M8" s="30"/>
    </row>
    <row r="9" spans="1:17" s="5" customFormat="1" ht="94.5" x14ac:dyDescent="0.25">
      <c r="A9" s="1" t="s">
        <v>13</v>
      </c>
      <c r="B9" s="1" t="s">
        <v>89</v>
      </c>
      <c r="C9" s="18" t="s">
        <v>86</v>
      </c>
      <c r="D9" s="16"/>
      <c r="E9" s="2" t="s">
        <v>44</v>
      </c>
      <c r="F9" s="56">
        <v>8</v>
      </c>
      <c r="G9" s="4"/>
      <c r="H9" s="4"/>
      <c r="I9" s="4"/>
      <c r="J9" s="52"/>
      <c r="K9" s="56">
        <f t="shared" si="0"/>
        <v>8</v>
      </c>
      <c r="L9" s="30"/>
      <c r="M9" s="30"/>
    </row>
    <row r="10" spans="1:17" s="5" customFormat="1" ht="81" customHeight="1" x14ac:dyDescent="0.25">
      <c r="A10" s="1" t="s">
        <v>14</v>
      </c>
      <c r="B10" s="1" t="s">
        <v>88</v>
      </c>
      <c r="C10" s="14" t="s">
        <v>45</v>
      </c>
      <c r="D10" s="13"/>
      <c r="E10" s="2" t="s">
        <v>44</v>
      </c>
      <c r="F10" s="16">
        <v>9</v>
      </c>
      <c r="G10" s="4"/>
      <c r="H10" s="4"/>
      <c r="I10" s="4"/>
      <c r="J10" s="4"/>
      <c r="K10" s="56">
        <f t="shared" si="0"/>
        <v>9</v>
      </c>
      <c r="L10" s="30"/>
      <c r="M10" s="30"/>
    </row>
    <row r="11" spans="1:17" s="5" customFormat="1" ht="78.75" x14ac:dyDescent="0.25">
      <c r="A11" s="1" t="s">
        <v>15</v>
      </c>
      <c r="B11" s="14" t="s">
        <v>40</v>
      </c>
      <c r="C11" s="14" t="s">
        <v>43</v>
      </c>
      <c r="D11" s="13"/>
      <c r="E11" s="2" t="s">
        <v>38</v>
      </c>
      <c r="F11" s="16">
        <v>1</v>
      </c>
      <c r="G11" s="4"/>
      <c r="H11" s="4"/>
      <c r="I11" s="4"/>
      <c r="J11" s="4"/>
      <c r="K11" s="56">
        <f t="shared" si="0"/>
        <v>1</v>
      </c>
      <c r="L11" s="30"/>
      <c r="M11" s="30"/>
    </row>
    <row r="12" spans="1:17" s="5" customFormat="1" ht="86.25" customHeight="1" x14ac:dyDescent="0.25">
      <c r="A12" s="1" t="s">
        <v>16</v>
      </c>
      <c r="B12" s="14" t="s">
        <v>40</v>
      </c>
      <c r="C12" s="14" t="s">
        <v>42</v>
      </c>
      <c r="D12" s="13"/>
      <c r="E12" s="16" t="s">
        <v>41</v>
      </c>
      <c r="F12" s="16">
        <v>40</v>
      </c>
      <c r="G12" s="17"/>
      <c r="H12" s="17"/>
      <c r="I12" s="17"/>
      <c r="J12" s="17"/>
      <c r="K12" s="56">
        <f t="shared" si="0"/>
        <v>40</v>
      </c>
      <c r="L12" s="30"/>
      <c r="M12" s="30"/>
    </row>
    <row r="13" spans="1:17" s="5" customFormat="1" ht="105" customHeight="1" x14ac:dyDescent="0.25">
      <c r="A13" s="1" t="s">
        <v>17</v>
      </c>
      <c r="B13" s="14" t="s">
        <v>40</v>
      </c>
      <c r="C13" s="14" t="s">
        <v>39</v>
      </c>
      <c r="D13" s="13"/>
      <c r="E13" s="2" t="s">
        <v>38</v>
      </c>
      <c r="F13" s="16">
        <v>2</v>
      </c>
      <c r="G13" s="4"/>
      <c r="H13" s="4"/>
      <c r="I13" s="4"/>
      <c r="J13" s="4"/>
      <c r="K13" s="56">
        <f t="shared" si="0"/>
        <v>2</v>
      </c>
      <c r="L13" s="30"/>
      <c r="M13" s="30"/>
    </row>
    <row r="14" spans="1:17" s="5" customFormat="1" ht="105" customHeight="1" x14ac:dyDescent="0.25">
      <c r="A14" s="1" t="s">
        <v>18</v>
      </c>
      <c r="B14" s="14" t="s">
        <v>82</v>
      </c>
      <c r="C14" s="14" t="s">
        <v>83</v>
      </c>
      <c r="D14" s="13"/>
      <c r="E14" s="15" t="s">
        <v>35</v>
      </c>
      <c r="F14" s="16">
        <v>8</v>
      </c>
      <c r="G14" s="4"/>
      <c r="H14" s="4"/>
      <c r="I14" s="4"/>
      <c r="J14" s="4"/>
      <c r="K14" s="56">
        <f t="shared" si="0"/>
        <v>8</v>
      </c>
      <c r="L14" s="30"/>
      <c r="M14" s="30"/>
    </row>
    <row r="15" spans="1:17" s="5" customFormat="1" ht="75" customHeight="1" x14ac:dyDescent="0.25">
      <c r="A15" s="1" t="s">
        <v>19</v>
      </c>
      <c r="B15" s="3" t="s">
        <v>90</v>
      </c>
      <c r="C15" s="14" t="s">
        <v>37</v>
      </c>
      <c r="D15" s="13"/>
      <c r="E15" s="15" t="s">
        <v>35</v>
      </c>
      <c r="F15" s="16">
        <v>20</v>
      </c>
      <c r="G15" s="4"/>
      <c r="H15" s="4"/>
      <c r="I15" s="4"/>
      <c r="J15" s="4"/>
      <c r="K15" s="56">
        <f t="shared" si="0"/>
        <v>20</v>
      </c>
      <c r="L15" s="30"/>
      <c r="M15" s="30"/>
      <c r="Q15" s="14"/>
    </row>
    <row r="16" spans="1:17" s="5" customFormat="1" ht="60" customHeight="1" x14ac:dyDescent="0.25">
      <c r="A16" s="1" t="s">
        <v>20</v>
      </c>
      <c r="B16" s="14" t="s">
        <v>36</v>
      </c>
      <c r="C16" s="14" t="s">
        <v>100</v>
      </c>
      <c r="D16" s="13"/>
      <c r="E16" s="13" t="s">
        <v>84</v>
      </c>
      <c r="F16" s="16">
        <v>5</v>
      </c>
      <c r="G16" s="4"/>
      <c r="H16" s="4"/>
      <c r="I16" s="4"/>
      <c r="J16" s="4"/>
      <c r="K16" s="56">
        <f t="shared" si="0"/>
        <v>5</v>
      </c>
      <c r="L16" s="30"/>
      <c r="M16" s="30"/>
    </row>
    <row r="17" spans="1:13" s="5" customFormat="1" ht="60" customHeight="1" x14ac:dyDescent="0.25">
      <c r="A17" s="1" t="s">
        <v>21</v>
      </c>
      <c r="B17" s="1" t="s">
        <v>88</v>
      </c>
      <c r="C17" s="14" t="s">
        <v>87</v>
      </c>
      <c r="D17" s="2"/>
      <c r="E17" s="2" t="s">
        <v>6</v>
      </c>
      <c r="F17" s="16">
        <v>50</v>
      </c>
      <c r="G17" s="4"/>
      <c r="H17" s="4"/>
      <c r="I17" s="4"/>
      <c r="J17" s="4"/>
      <c r="K17" s="56">
        <v>0</v>
      </c>
      <c r="L17" s="30"/>
      <c r="M17" s="30"/>
    </row>
    <row r="18" spans="1:13" s="5" customFormat="1" ht="45" x14ac:dyDescent="0.25">
      <c r="A18" s="1" t="s">
        <v>22</v>
      </c>
      <c r="B18" s="33" t="s">
        <v>102</v>
      </c>
      <c r="C18" s="29" t="s">
        <v>103</v>
      </c>
      <c r="D18" s="31"/>
      <c r="E18" s="28" t="s">
        <v>7</v>
      </c>
      <c r="F18" s="31">
        <v>1</v>
      </c>
      <c r="G18" s="30"/>
      <c r="H18" s="30"/>
      <c r="I18" s="53"/>
      <c r="J18" s="53"/>
      <c r="K18" s="56">
        <f t="shared" si="0"/>
        <v>1</v>
      </c>
      <c r="L18" s="30"/>
      <c r="M18" s="30"/>
    </row>
    <row r="19" spans="1:13" s="5" customFormat="1" ht="42.75" customHeight="1" x14ac:dyDescent="0.25">
      <c r="A19" s="43"/>
      <c r="B19" s="44"/>
      <c r="C19" s="45" t="s">
        <v>114</v>
      </c>
      <c r="D19" s="42"/>
      <c r="E19" s="42"/>
      <c r="F19" s="42"/>
      <c r="G19" s="46"/>
      <c r="H19" s="46"/>
      <c r="I19" s="54" t="s">
        <v>106</v>
      </c>
      <c r="J19" s="54" t="s">
        <v>107</v>
      </c>
      <c r="K19" s="47"/>
      <c r="L19" s="57" t="s">
        <v>110</v>
      </c>
      <c r="M19" s="57" t="s">
        <v>111</v>
      </c>
    </row>
    <row r="20" spans="1:13" ht="36.75" customHeight="1" x14ac:dyDescent="0.25">
      <c r="C20" s="5" t="s">
        <v>115</v>
      </c>
      <c r="D20" s="32"/>
      <c r="I20" s="30"/>
      <c r="J20" s="30"/>
      <c r="K20" s="48"/>
      <c r="L20" s="52"/>
      <c r="M20" s="52"/>
    </row>
    <row r="22" spans="1:13" ht="15.75" x14ac:dyDescent="0.25">
      <c r="D22" s="58"/>
      <c r="E22" s="59"/>
    </row>
    <row r="23" spans="1:13" ht="15.75" x14ac:dyDescent="0.25">
      <c r="D23" s="58"/>
      <c r="E23" s="59"/>
    </row>
  </sheetData>
  <autoFilter ref="A2:J18" xr:uid="{00000000-0009-0000-0000-000001000000}"/>
  <mergeCells count="1">
    <mergeCell ref="J1:K1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Header xml:space="preserve">&amp;CCzęść 1. Dostawy ręczników papierowych oraz czyściw do utrzymania czystości 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6"/>
  <sheetViews>
    <sheetView zoomScale="50" zoomScaleNormal="50" workbookViewId="0">
      <pane xSplit="9" ySplit="2" topLeftCell="J11" activePane="bottomRight" state="frozen"/>
      <selection pane="topRight" activeCell="I1" sqref="I1"/>
      <selection pane="bottomLeft" activeCell="A3" sqref="A3"/>
      <selection pane="bottomRight" activeCell="J25" sqref="J25"/>
    </sheetView>
  </sheetViews>
  <sheetFormatPr defaultRowHeight="15" x14ac:dyDescent="0.25"/>
  <cols>
    <col min="1" max="1" width="5.7109375" style="5" customWidth="1"/>
    <col min="2" max="2" width="33.85546875" style="5" bestFit="1" customWidth="1"/>
    <col min="3" max="3" width="73" style="5" customWidth="1"/>
    <col min="4" max="4" width="61.28515625" style="23" customWidth="1"/>
    <col min="5" max="5" width="19" style="9" customWidth="1"/>
    <col min="6" max="6" width="10" style="5" customWidth="1"/>
    <col min="7" max="8" width="19.140625" style="7" bestFit="1" customWidth="1"/>
    <col min="9" max="9" width="28.42578125" style="7" customWidth="1"/>
    <col min="10" max="10" width="19.5703125" style="5" customWidth="1"/>
    <col min="11" max="13" width="11.85546875" hidden="1" customWidth="1"/>
    <col min="14" max="14" width="11.140625" hidden="1" customWidth="1"/>
    <col min="15" max="18" width="10.5703125" hidden="1" customWidth="1"/>
    <col min="19" max="19" width="17.85546875" hidden="1" customWidth="1"/>
    <col min="20" max="20" width="15.28515625" hidden="1" customWidth="1"/>
    <col min="21" max="21" width="18.42578125" hidden="1" customWidth="1"/>
    <col min="22" max="22" width="13.5703125" hidden="1" customWidth="1"/>
    <col min="23" max="23" width="21.42578125" customWidth="1"/>
    <col min="24" max="26" width="12.85546875" customWidth="1"/>
    <col min="27" max="28" width="15.42578125" bestFit="1" customWidth="1"/>
    <col min="29" max="29" width="13" customWidth="1"/>
    <col min="30" max="30" width="16.28515625" customWidth="1"/>
    <col min="31" max="31" width="17.5703125" customWidth="1"/>
    <col min="32" max="32" width="15.85546875" customWidth="1"/>
    <col min="33" max="33" width="16.5703125" customWidth="1"/>
    <col min="34" max="34" width="29.85546875" customWidth="1"/>
  </cols>
  <sheetData>
    <row r="1" spans="1:33" ht="30" customHeight="1" x14ac:dyDescent="0.25">
      <c r="I1" s="7" t="s">
        <v>113</v>
      </c>
    </row>
    <row r="2" spans="1:33" s="5" customFormat="1" ht="47.25" x14ac:dyDescent="0.25">
      <c r="A2" s="19" t="s">
        <v>0</v>
      </c>
      <c r="B2" s="19" t="s">
        <v>1</v>
      </c>
      <c r="C2" s="19" t="s">
        <v>2</v>
      </c>
      <c r="D2" s="25" t="s">
        <v>57</v>
      </c>
      <c r="E2" s="19" t="s">
        <v>3</v>
      </c>
      <c r="F2" s="19" t="s">
        <v>4</v>
      </c>
      <c r="G2" s="20" t="s">
        <v>26</v>
      </c>
      <c r="H2" s="20" t="s">
        <v>117</v>
      </c>
      <c r="I2" s="21" t="s">
        <v>27</v>
      </c>
      <c r="J2" s="21" t="s">
        <v>28</v>
      </c>
      <c r="AB2" s="10"/>
      <c r="AC2" s="10"/>
    </row>
    <row r="3" spans="1:33" s="5" customFormat="1" ht="15.75" x14ac:dyDescent="0.25">
      <c r="A3" s="19">
        <v>1</v>
      </c>
      <c r="B3" s="19">
        <v>2</v>
      </c>
      <c r="C3" s="19">
        <v>3</v>
      </c>
      <c r="D3" s="25">
        <v>4</v>
      </c>
      <c r="E3" s="19">
        <v>5</v>
      </c>
      <c r="F3" s="19">
        <v>6</v>
      </c>
      <c r="G3" s="61">
        <v>7</v>
      </c>
      <c r="H3" s="61">
        <v>8</v>
      </c>
      <c r="I3" s="62">
        <v>9</v>
      </c>
      <c r="J3" s="62">
        <v>10</v>
      </c>
      <c r="AB3" s="10"/>
      <c r="AC3" s="10"/>
    </row>
    <row r="4" spans="1:33" s="6" customFormat="1" ht="47.25" x14ac:dyDescent="0.3">
      <c r="A4" s="1" t="s">
        <v>8</v>
      </c>
      <c r="B4" s="3" t="s">
        <v>61</v>
      </c>
      <c r="C4" s="3" t="s">
        <v>91</v>
      </c>
      <c r="D4" s="15"/>
      <c r="E4" s="2" t="s">
        <v>5</v>
      </c>
      <c r="F4" s="2">
        <v>5</v>
      </c>
      <c r="G4" s="27"/>
      <c r="H4" s="27"/>
      <c r="I4" s="27"/>
      <c r="J4" s="27"/>
      <c r="N4" s="6">
        <v>5</v>
      </c>
      <c r="P4" s="6">
        <v>2</v>
      </c>
      <c r="U4" s="6">
        <v>7</v>
      </c>
      <c r="AB4" s="10"/>
      <c r="AC4" s="11"/>
      <c r="AD4" s="12"/>
      <c r="AE4" s="12"/>
      <c r="AF4" s="12"/>
      <c r="AG4" s="5"/>
    </row>
    <row r="5" spans="1:33" s="5" customFormat="1" ht="78.75" x14ac:dyDescent="0.3">
      <c r="A5" s="1" t="s">
        <v>9</v>
      </c>
      <c r="B5" s="3" t="s">
        <v>62</v>
      </c>
      <c r="C5" s="3" t="s">
        <v>92</v>
      </c>
      <c r="D5" s="15"/>
      <c r="E5" s="2" t="s">
        <v>5</v>
      </c>
      <c r="F5" s="2">
        <v>20</v>
      </c>
      <c r="G5" s="27"/>
      <c r="H5" s="27"/>
      <c r="I5" s="27"/>
      <c r="J5" s="27"/>
      <c r="AB5" s="10"/>
      <c r="AC5" s="11"/>
      <c r="AD5" s="12"/>
      <c r="AE5" s="12"/>
      <c r="AF5" s="12"/>
    </row>
    <row r="6" spans="1:33" s="5" customFormat="1" ht="47.25" x14ac:dyDescent="0.3">
      <c r="A6" s="1" t="s">
        <v>10</v>
      </c>
      <c r="B6" s="3" t="s">
        <v>63</v>
      </c>
      <c r="C6" s="3" t="s">
        <v>93</v>
      </c>
      <c r="D6" s="13"/>
      <c r="E6" s="2" t="s">
        <v>5</v>
      </c>
      <c r="F6" s="2">
        <v>2</v>
      </c>
      <c r="G6" s="27"/>
      <c r="H6" s="27"/>
      <c r="I6" s="27"/>
      <c r="J6" s="27"/>
      <c r="U6" s="5">
        <v>4</v>
      </c>
      <c r="AB6" s="10"/>
      <c r="AC6" s="11"/>
      <c r="AD6" s="12"/>
      <c r="AE6" s="12"/>
      <c r="AF6" s="12"/>
    </row>
    <row r="7" spans="1:33" s="5" customFormat="1" ht="57" customHeight="1" x14ac:dyDescent="0.3">
      <c r="A7" s="1" t="s">
        <v>11</v>
      </c>
      <c r="B7" s="3" t="s">
        <v>64</v>
      </c>
      <c r="C7" s="3" t="s">
        <v>94</v>
      </c>
      <c r="D7" s="15"/>
      <c r="E7" s="2" t="s">
        <v>5</v>
      </c>
      <c r="F7" s="2">
        <v>20</v>
      </c>
      <c r="G7" s="27"/>
      <c r="H7" s="27"/>
      <c r="I7" s="27"/>
      <c r="J7" s="27"/>
      <c r="AB7" s="10"/>
      <c r="AC7" s="11"/>
      <c r="AD7" s="12"/>
      <c r="AE7" s="12"/>
      <c r="AF7" s="12"/>
    </row>
    <row r="8" spans="1:33" s="5" customFormat="1" ht="94.5" x14ac:dyDescent="0.3">
      <c r="A8" s="1" t="s">
        <v>12</v>
      </c>
      <c r="B8" s="1" t="s">
        <v>65</v>
      </c>
      <c r="C8" s="3" t="s">
        <v>99</v>
      </c>
      <c r="D8" s="15"/>
      <c r="E8" s="2" t="s">
        <v>5</v>
      </c>
      <c r="F8" s="2">
        <v>80</v>
      </c>
      <c r="G8" s="27"/>
      <c r="H8" s="27"/>
      <c r="I8" s="27"/>
      <c r="J8" s="27"/>
      <c r="AB8" s="10"/>
      <c r="AC8" s="63"/>
      <c r="AD8" s="12"/>
      <c r="AE8" s="12"/>
      <c r="AF8" s="12"/>
    </row>
    <row r="9" spans="1:33" s="5" customFormat="1" ht="94.5" x14ac:dyDescent="0.3">
      <c r="A9" s="1" t="s">
        <v>13</v>
      </c>
      <c r="B9" s="1" t="s">
        <v>65</v>
      </c>
      <c r="C9" s="3" t="s">
        <v>98</v>
      </c>
      <c r="D9" s="15"/>
      <c r="E9" s="2" t="s">
        <v>5</v>
      </c>
      <c r="F9" s="2">
        <v>100</v>
      </c>
      <c r="G9" s="27"/>
      <c r="H9" s="27"/>
      <c r="I9" s="27"/>
      <c r="J9" s="27"/>
      <c r="AA9" s="7"/>
      <c r="AB9" s="10"/>
      <c r="AC9" s="63"/>
      <c r="AD9" s="12"/>
      <c r="AE9" s="12"/>
      <c r="AF9" s="12"/>
    </row>
    <row r="10" spans="1:33" s="5" customFormat="1" ht="123" customHeight="1" x14ac:dyDescent="0.3">
      <c r="A10" s="1" t="s">
        <v>14</v>
      </c>
      <c r="B10" s="3" t="s">
        <v>66</v>
      </c>
      <c r="C10" s="3" t="s">
        <v>81</v>
      </c>
      <c r="D10" s="15"/>
      <c r="E10" s="2" t="s">
        <v>5</v>
      </c>
      <c r="F10" s="2">
        <v>5</v>
      </c>
      <c r="G10" s="27"/>
      <c r="H10" s="27"/>
      <c r="I10" s="27"/>
      <c r="J10" s="27"/>
      <c r="N10" s="5">
        <v>5</v>
      </c>
      <c r="U10" s="5">
        <v>5</v>
      </c>
      <c r="AA10" s="7"/>
      <c r="AB10" s="10"/>
      <c r="AC10" s="11"/>
      <c r="AD10" s="12"/>
      <c r="AE10" s="12"/>
      <c r="AF10" s="12"/>
    </row>
    <row r="11" spans="1:33" s="5" customFormat="1" ht="78.75" x14ac:dyDescent="0.3">
      <c r="A11" s="1" t="s">
        <v>15</v>
      </c>
      <c r="B11" s="3" t="s">
        <v>67</v>
      </c>
      <c r="C11" s="3" t="s">
        <v>95</v>
      </c>
      <c r="D11" s="15"/>
      <c r="E11" s="2" t="s">
        <v>5</v>
      </c>
      <c r="F11" s="2">
        <v>2</v>
      </c>
      <c r="G11" s="27"/>
      <c r="H11" s="27"/>
      <c r="I11" s="27"/>
      <c r="J11" s="27"/>
      <c r="P11" s="5">
        <v>2</v>
      </c>
      <c r="U11" s="5">
        <v>2</v>
      </c>
      <c r="AA11" s="7"/>
      <c r="AB11" s="10"/>
      <c r="AC11" s="11"/>
      <c r="AD11" s="12"/>
      <c r="AE11" s="12"/>
      <c r="AF11" s="12"/>
    </row>
    <row r="12" spans="1:33" s="5" customFormat="1" ht="81" customHeight="1" x14ac:dyDescent="0.3">
      <c r="A12" s="1" t="s">
        <v>16</v>
      </c>
      <c r="B12" s="3" t="s">
        <v>68</v>
      </c>
      <c r="C12" s="3" t="s">
        <v>25</v>
      </c>
      <c r="D12" s="15"/>
      <c r="E12" s="2" t="s">
        <v>5</v>
      </c>
      <c r="F12" s="2">
        <v>5</v>
      </c>
      <c r="G12" s="27"/>
      <c r="H12" s="27"/>
      <c r="I12" s="27"/>
      <c r="J12" s="27"/>
      <c r="N12" s="5">
        <v>5</v>
      </c>
      <c r="P12" s="5">
        <v>2</v>
      </c>
      <c r="U12" s="5">
        <v>2</v>
      </c>
      <c r="AA12" s="7"/>
      <c r="AB12" s="10"/>
      <c r="AC12" s="11"/>
      <c r="AD12" s="12"/>
      <c r="AE12" s="12"/>
      <c r="AF12" s="12"/>
    </row>
    <row r="13" spans="1:33" s="5" customFormat="1" ht="49.5" customHeight="1" x14ac:dyDescent="0.3">
      <c r="A13" s="1" t="s">
        <v>17</v>
      </c>
      <c r="B13" s="3" t="s">
        <v>69</v>
      </c>
      <c r="C13" s="3" t="s">
        <v>96</v>
      </c>
      <c r="D13" s="15"/>
      <c r="E13" s="2" t="s">
        <v>7</v>
      </c>
      <c r="F13" s="2">
        <v>4</v>
      </c>
      <c r="G13" s="27"/>
      <c r="H13" s="27"/>
      <c r="I13" s="27"/>
      <c r="J13" s="27"/>
      <c r="AA13" s="7"/>
      <c r="AB13" s="10"/>
      <c r="AC13" s="11"/>
      <c r="AD13" s="12"/>
      <c r="AE13" s="12"/>
      <c r="AF13" s="12"/>
    </row>
    <row r="14" spans="1:33" s="5" customFormat="1" ht="84.75" customHeight="1" x14ac:dyDescent="0.3">
      <c r="A14" s="1" t="s">
        <v>18</v>
      </c>
      <c r="B14" s="3" t="s">
        <v>70</v>
      </c>
      <c r="C14" s="3" t="s">
        <v>79</v>
      </c>
      <c r="D14" s="15"/>
      <c r="E14" s="2" t="s">
        <v>5</v>
      </c>
      <c r="F14" s="2">
        <v>25</v>
      </c>
      <c r="G14" s="27"/>
      <c r="H14" s="27"/>
      <c r="I14" s="27"/>
      <c r="J14" s="27"/>
      <c r="U14" s="5">
        <v>25</v>
      </c>
      <c r="AB14" s="10"/>
      <c r="AC14" s="11"/>
      <c r="AD14" s="12"/>
      <c r="AE14" s="12"/>
      <c r="AF14" s="12"/>
    </row>
    <row r="15" spans="1:33" s="5" customFormat="1" ht="47.25" x14ac:dyDescent="0.3">
      <c r="A15" s="1" t="s">
        <v>19</v>
      </c>
      <c r="B15" s="3" t="s">
        <v>71</v>
      </c>
      <c r="C15" s="3" t="s">
        <v>97</v>
      </c>
      <c r="D15" s="15"/>
      <c r="E15" s="2" t="s">
        <v>5</v>
      </c>
      <c r="F15" s="2">
        <v>100</v>
      </c>
      <c r="G15" s="27"/>
      <c r="H15" s="27"/>
      <c r="I15" s="27"/>
      <c r="J15" s="27"/>
      <c r="AB15" s="10"/>
      <c r="AC15" s="11"/>
      <c r="AD15" s="12"/>
      <c r="AE15" s="12"/>
      <c r="AF15" s="12"/>
    </row>
    <row r="16" spans="1:33" s="5" customFormat="1" ht="39" customHeight="1" x14ac:dyDescent="0.3">
      <c r="A16" s="1" t="s">
        <v>20</v>
      </c>
      <c r="B16" s="3" t="s">
        <v>58</v>
      </c>
      <c r="C16" s="3" t="s">
        <v>77</v>
      </c>
      <c r="D16" s="15"/>
      <c r="E16" s="2" t="s">
        <v>74</v>
      </c>
      <c r="F16" s="2">
        <v>600</v>
      </c>
      <c r="G16" s="27"/>
      <c r="H16" s="27"/>
      <c r="I16" s="27"/>
      <c r="J16" s="27"/>
      <c r="AB16" s="10"/>
      <c r="AC16" s="11"/>
      <c r="AD16" s="12"/>
      <c r="AE16" s="12"/>
      <c r="AF16" s="12"/>
    </row>
    <row r="17" spans="1:32" s="5" customFormat="1" ht="36.75" customHeight="1" x14ac:dyDescent="0.3">
      <c r="A17" s="1" t="s">
        <v>21</v>
      </c>
      <c r="B17" s="3" t="s">
        <v>104</v>
      </c>
      <c r="C17" s="3" t="s">
        <v>78</v>
      </c>
      <c r="D17" s="15"/>
      <c r="E17" s="2" t="s">
        <v>74</v>
      </c>
      <c r="F17" s="2">
        <v>750</v>
      </c>
      <c r="G17" s="27"/>
      <c r="H17" s="27"/>
      <c r="I17" s="27"/>
      <c r="J17" s="27"/>
      <c r="AB17" s="10"/>
      <c r="AC17" s="11"/>
      <c r="AD17" s="12"/>
      <c r="AE17" s="12"/>
      <c r="AF17" s="12"/>
    </row>
    <row r="18" spans="1:32" s="5" customFormat="1" ht="135" customHeight="1" x14ac:dyDescent="0.3">
      <c r="A18" s="1" t="s">
        <v>22</v>
      </c>
      <c r="B18" s="3" t="s">
        <v>72</v>
      </c>
      <c r="C18" s="3" t="s">
        <v>80</v>
      </c>
      <c r="D18" s="15"/>
      <c r="E18" s="2" t="s">
        <v>5</v>
      </c>
      <c r="F18" s="2">
        <v>1</v>
      </c>
      <c r="G18" s="27"/>
      <c r="H18" s="27"/>
      <c r="I18" s="27"/>
      <c r="J18" s="27"/>
      <c r="U18" s="5">
        <v>1</v>
      </c>
      <c r="AB18" s="10"/>
      <c r="AC18" s="11"/>
      <c r="AD18" s="12"/>
      <c r="AE18" s="12"/>
      <c r="AF18" s="12"/>
    </row>
    <row r="19" spans="1:32" s="6" customFormat="1" ht="78.75" x14ac:dyDescent="0.3">
      <c r="A19" s="1" t="s">
        <v>23</v>
      </c>
      <c r="B19" s="14" t="s">
        <v>56</v>
      </c>
      <c r="C19" s="14" t="s">
        <v>55</v>
      </c>
      <c r="D19" s="13"/>
      <c r="E19" s="16" t="s">
        <v>54</v>
      </c>
      <c r="F19" s="16">
        <v>1</v>
      </c>
      <c r="G19" s="17"/>
      <c r="H19" s="17"/>
      <c r="I19" s="17"/>
      <c r="J19" s="17"/>
    </row>
    <row r="20" spans="1:32" s="5" customFormat="1" ht="39" customHeight="1" x14ac:dyDescent="0.25">
      <c r="A20" s="1" t="s">
        <v>24</v>
      </c>
      <c r="B20" s="14" t="s">
        <v>53</v>
      </c>
      <c r="C20" s="14" t="s">
        <v>52</v>
      </c>
      <c r="D20" s="13"/>
      <c r="E20" s="16" t="s">
        <v>51</v>
      </c>
      <c r="F20" s="16">
        <v>3</v>
      </c>
      <c r="G20" s="17"/>
      <c r="H20" s="17"/>
      <c r="I20" s="17"/>
      <c r="J20" s="17"/>
    </row>
    <row r="21" spans="1:32" s="5" customFormat="1" ht="71.25" customHeight="1" x14ac:dyDescent="0.25">
      <c r="A21" s="1" t="s">
        <v>59</v>
      </c>
      <c r="B21" s="14" t="s">
        <v>34</v>
      </c>
      <c r="C21" s="14" t="s">
        <v>33</v>
      </c>
      <c r="D21" s="13"/>
      <c r="E21" s="16" t="s">
        <v>32</v>
      </c>
      <c r="F21" s="16">
        <v>1</v>
      </c>
      <c r="G21" s="17"/>
      <c r="H21" s="17"/>
      <c r="I21" s="17"/>
      <c r="J21" s="17"/>
    </row>
    <row r="22" spans="1:32" s="5" customFormat="1" ht="69.75" customHeight="1" x14ac:dyDescent="0.25">
      <c r="A22" s="1" t="s">
        <v>60</v>
      </c>
      <c r="B22" s="14" t="s">
        <v>31</v>
      </c>
      <c r="C22" s="14" t="s">
        <v>30</v>
      </c>
      <c r="D22" s="13"/>
      <c r="E22" s="16" t="s">
        <v>29</v>
      </c>
      <c r="F22" s="16">
        <v>4</v>
      </c>
      <c r="G22" s="17"/>
      <c r="H22" s="17"/>
      <c r="I22" s="17"/>
      <c r="J22" s="17"/>
    </row>
    <row r="23" spans="1:32" s="5" customFormat="1" ht="69.75" customHeight="1" x14ac:dyDescent="0.25">
      <c r="A23" s="1" t="s">
        <v>105</v>
      </c>
      <c r="B23" s="26" t="s">
        <v>75</v>
      </c>
      <c r="C23" s="14" t="s">
        <v>101</v>
      </c>
      <c r="D23" s="13"/>
      <c r="E23" s="16" t="s">
        <v>76</v>
      </c>
      <c r="F23" s="16">
        <v>26</v>
      </c>
      <c r="G23" s="17"/>
      <c r="H23" s="17"/>
      <c r="I23" s="17"/>
      <c r="J23" s="17"/>
    </row>
    <row r="24" spans="1:32" s="5" customFormat="1" ht="69.75" customHeight="1" x14ac:dyDescent="0.25">
      <c r="A24" s="34"/>
      <c r="B24" s="35"/>
      <c r="C24" s="36" t="s">
        <v>114</v>
      </c>
      <c r="D24" s="37"/>
      <c r="E24" s="38"/>
      <c r="F24" s="38"/>
      <c r="G24" s="39"/>
      <c r="H24" s="39"/>
      <c r="I24" s="41" t="s">
        <v>106</v>
      </c>
      <c r="J24" s="41" t="s">
        <v>107</v>
      </c>
    </row>
    <row r="25" spans="1:32" ht="52.5" customHeight="1" x14ac:dyDescent="0.25">
      <c r="C25" s="5" t="s">
        <v>115</v>
      </c>
      <c r="I25" s="40"/>
      <c r="J25" s="40"/>
    </row>
    <row r="26" spans="1:32" ht="15.75" x14ac:dyDescent="0.25">
      <c r="D26" s="60"/>
      <c r="E26" s="59"/>
    </row>
    <row r="31" spans="1:32" ht="15.75" x14ac:dyDescent="0.25">
      <c r="I31" s="8"/>
      <c r="J31" s="8"/>
    </row>
    <row r="32" spans="1:32" ht="15.75" x14ac:dyDescent="0.25">
      <c r="I32" s="8"/>
      <c r="J32" s="8"/>
    </row>
    <row r="35" spans="2:29" ht="15.75" x14ac:dyDescent="0.25">
      <c r="B35" s="8">
        <f>SUM(B15:B34)</f>
        <v>0</v>
      </c>
      <c r="C35" s="8">
        <f>SUM(C15:C34)</f>
        <v>0</v>
      </c>
      <c r="D35" s="24"/>
    </row>
    <row r="36" spans="2:29" ht="15.75" x14ac:dyDescent="0.25">
      <c r="AB36" s="8"/>
      <c r="AC36" s="8"/>
    </row>
  </sheetData>
  <sortState xmlns:xlrd2="http://schemas.microsoft.com/office/spreadsheetml/2017/richdata2" ref="A5:I23">
    <sortCondition ref="B5:B23"/>
  </sortState>
  <phoneticPr fontId="7" type="noConversion"/>
  <pageMargins left="0.25" right="0.25" top="0.75" bottom="0.75" header="0.3" footer="0.3"/>
  <pageSetup paperSize="9" scale="36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Ręczniki papierowe, czyściwa</vt:lpstr>
      <vt:lpstr>2.Środki czyszczące i przybory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Wiśniewska</dc:creator>
  <cp:lastModifiedBy>Wielęgowska-Niepostyn Alicja</cp:lastModifiedBy>
  <cp:lastPrinted>2023-08-03T07:25:49Z</cp:lastPrinted>
  <dcterms:created xsi:type="dcterms:W3CDTF">2021-05-12T12:00:23Z</dcterms:created>
  <dcterms:modified xsi:type="dcterms:W3CDTF">2023-08-11T07:36:28Z</dcterms:modified>
</cp:coreProperties>
</file>