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935" activeTab="0"/>
  </bookViews>
  <sheets>
    <sheet name="Pakiet I" sheetId="1" r:id="rId1"/>
  </sheets>
  <definedNames>
    <definedName name="_xlnm.Print_Area" localSheetId="0">'Pakiet I'!$A$1:$K$31</definedName>
  </definedNames>
  <calcPr fullCalcOnLoad="1"/>
</workbook>
</file>

<file path=xl/sharedStrings.xml><?xml version="1.0" encoding="utf-8"?>
<sst xmlns="http://schemas.openxmlformats.org/spreadsheetml/2006/main" count="55" uniqueCount="45">
  <si>
    <t xml:space="preserve"> POTRZEBY NA 12 MIESIĘCY</t>
  </si>
  <si>
    <t>L.p</t>
  </si>
  <si>
    <t>ELEMENT PRZEDMIOTU ZAMÓWIENIA
/OPIS WYROBU/</t>
  </si>
  <si>
    <t>NAZWA PRODUCENTA</t>
  </si>
  <si>
    <t>J.m.</t>
  </si>
  <si>
    <t>ILOŚĆ ZAMAW.</t>
  </si>
  <si>
    <t>CENA J. NETTO</t>
  </si>
  <si>
    <t>CENA J. BRUTTO</t>
  </si>
  <si>
    <t>WARTOŚĆ NETTO</t>
  </si>
  <si>
    <t>% VAT</t>
  </si>
  <si>
    <t>KWOTA       VAT</t>
  </si>
  <si>
    <t>WARTOŚĆ BRUTTO</t>
  </si>
  <si>
    <t>szt</t>
  </si>
  <si>
    <t>szt.</t>
  </si>
  <si>
    <t>op.</t>
  </si>
  <si>
    <t>para</t>
  </si>
  <si>
    <t>op</t>
  </si>
  <si>
    <t>kompl.</t>
  </si>
  <si>
    <t>para.</t>
  </si>
  <si>
    <t>RAZEM:</t>
  </si>
  <si>
    <t xml:space="preserve">Słownie cena w PLN </t>
  </si>
  <si>
    <t>………………………………………………</t>
  </si>
  <si>
    <t xml:space="preserve">Pieczęć i podpis Wykonawcy </t>
  </si>
  <si>
    <t xml:space="preserve">netto </t>
  </si>
  <si>
    <t xml:space="preserve">podatek VAT </t>
  </si>
  <si>
    <t xml:space="preserve">brutto </t>
  </si>
  <si>
    <t>Rękawice foliowe, rozmiar damski M i męski L op. a 100 sztuk</t>
  </si>
  <si>
    <t xml:space="preserve">Maska medyczna mocowana na gumki, wykonana z trzech warstw niepylącej włókniny (min. 23g/m²+ 23g/m²+ 23g/m²), wymiary maski 17,5cm x 9,5cm. Wymiary gumek 16,5 cm.  Długość sztywnika do formowania maski na nosie 10,5cm. Kolor zielony lub niebieski. Zgodna z normą PN-EN 14683:2019 + AC:2019 typ II– poziom filtracji bakterii BFE 98,24%, ciśnienie różnicowe 34,67 Pa/cm² , czystość mikrobiologiczna 1,11 cfu/g (wymagane przedstawienie raportu z jednostki niezależnej posiadającej akredytację na badania na zgodność z normą 14683). </t>
  </si>
  <si>
    <t xml:space="preserve">Fartuch jednorazowy barierowy gramatura 40g/m2 wykonany z włókniny polipropylenowej pokrytej polietylenem z mankietami, wyrób zgodny z normą EN 13795-1, Deklaracja zgodności WE 93/42/EEC. Wyrób posiadający badania : czystości mikrobiologicznej, wydzielanie się płynu włókiennego w stanie suchym, na przenikalność drobnoustrojów na mokro wg. PN-EN ISO 22610:2007, przenikanie bakterii na sucho. Rozmiar uniwersalny. </t>
  </si>
  <si>
    <t>Rękawice nitrylowe, bezpudrowe, niesterylne, z warstwą pielęgnacyjną z zawartością witaminy E, olejku migdałowego i gliceryny, o działaniu nawilżającym potwierdzonym badaniami w niezależnym laboratorium, chlorowane od wewnątrz, tekstura na końcach palców, grubość pojedynczej ścianki na: palcu 0,10mm +/-0,01mm, dłoni 0,07+/- 0,01 mm, mankiecie 0,06+/- 0,01 mm, AQL  1.0. Zgodne z normami EN ISO 374-1, EN 374-2, EN 16523-1, EN 374-4 oraz odporne na przenikanie bakterii, grzybów i wirusów zgodnie z EN ISO 374-5. Odporne na przenikanie min. 15 substancji chemicznych na min. 6 poziomie wg. EN 16523-1, przebadany na min. 4 alkohole, w tym min. 2 o stężeniu min. 90% na min. 1 poziomie, min. 4 kwasy (organiczne i nieorganiczne), 3 aldehydy, jodopowidon i chlorheksydyna – poziom 6, 10% fenol na min. 1 poziomie  oraz przebadane na min. 12 cytostatyków z min. 10 na 5 poziomie odporności wg. ASTM D6978 potwierdzone badaniami z jednostki niezależnej. Rękawice zarejestrowane jako wyrób medyczny klasy I zgodnie z Dyrektywą o wyrobach Medycznych 93/42/EWG i środek ochrony indywidualnej kat. III zgodnie z Rozporządzeniem (UE) 2016/425. Dopuszczone do kontaktu z żywnością - potwierdzone piktogramem na opakowaniu. Pozbawione dodatków chemicznych: MBT, ZMBT, BHT, BHA, TMTD - potwierdzone badaniem metodą HPLC z jednostki niezależnej. Rozmiary S, M, L kodowane kolorystycznie na opakowaniu. Pakowane po 100 szt.</t>
  </si>
  <si>
    <t>Półmaska filtrująca FFP2 NR zgodnie z EN149:2001 + A1:2009. Penetracja aerozolu chlorku sodu poniżej 1,45 % ; penetracja mgłą oleju parafinowego poniżej 5,32 %; opór wdechu przy natężeniu przepływu 95l/min poniżej 1,49 mbar (149 Pa), opór wydechu przy natężeniu przepływu 160l/min poniżej 2,38 mbar  (238 Pa), bez zaworu, płaska konstrukcja ułatwiająca zakładanie, elastyczny zewnętrzny sztywnik na nos w kolorze białym, pianka w części nosowej oraz gumki mocowane z tyłu głowy zapewniające szczelne przyleganie. Półmaska w oraz gumki mocujące w kolorze białymi. Nie zawiera lateksu. Opakowanie a’5 szt. z nadrukowaną graficzną instrukcją zakładania. W celu potwierdzenia zgodności produktu należy załączyć deklarację zgodności, certyfikat badania typu UE, badania potwierdzające parametry zgodnie z normą EN 149:2001 + A1:2009 wykonane przez jednostkę notyfikowaną oraz CIOP ( nie starsze niż luty 2020). Zarejestrowana Środek Ochrony Indywidualnej kat. III.</t>
  </si>
  <si>
    <t>Półmaska filtrująca FFP3 NR zgodnie z EN149:2001 + A1:2009 . Penetracja aerozolu chlorku sodu poniżej 0,28 % ; penetracja mgłą oleju parafinowego poniżej 0,72 %; opór wdechu przy natężeniu przepływu 95l/min poniżej 2,77 mbar (277 Pa), opór wydechu przy natężeniu przepływu 160l/min poniżej 2,37 mbar ( 237 Pa), z zaworem, kopułowa konstrukcja, elastyczny zewnętrzny sztywnik na nas, pianka uszczelniająca od strony wewnętrznej na całym obwodzie półmaski, regulowane gumki mocowane z tyłu głowy zapewniające szczelne przyleganie. Opakowanie a’5 szt. z nadrukowaną graficzną instrukcją zakładania. W celu potwierdzenia zgodności produktu należy załączyć deklarację zgodności, certyfikat badania typu UE. Zarejestrowana Środek Ochrony Indywidualnej kat. III.</t>
  </si>
  <si>
    <t>Rękawice chirurgiczne, lateksowe, bezpudrowe, sterylne, z rolowanym mankietem, polimerowane obustronnie, kolor zielony. Wewnętrzna warstwa zawierająca środek pielęgnujący dłonie - żel aloesowy – potwierdzone oświadczeniem producenta dołączonym do oferty oraz formułę ułatwiająca zakładanie rękawic na wilgotną dłoń.  Odporne na przenikanie wirusów zgodnie z normą ASTM F1671 oraz EN ISO 374-5; pozbawione tiuramów, MBT - potwierdzone badaniami z jednostki niezależnej dołączonymi do oferty. Odporne na przenikanie: min 3 substancji chemicznych na min 2 poziomie zgodnie z  EN ISO 374-1. Zgodne z normą EN 374-1,2,3. Zarejestrowane jako wyrób medyczny klasy IIa oraz środek ochrony indywidualnej kat. III. Grubość pojedynczej ścianki  na palcu 0,18mm (+/-0,03), dłoni min 0,10 mankiecie min. 0,10mm, długość min. 280mm. AQL 0,65 -potwierdzone badaniami wg EN 455 z jednostki notyfikowanej. Pakowane podwójnie  – opakowanie wewnętrzne papierowe z oznaczeniem rozmiaru rękawicy oraz rozróżnieniem lewej i prawej dłoni, opakowanie zewnętrzne foliowe. Nie składane na pół. Sterylizowane radiacyjnie. Rozmiary 7,0; 7,5; 8,0 . Opakowanie a'50 par</t>
  </si>
  <si>
    <t xml:space="preserve">Rękawice diagnostyczne, syntetyczne, winylowe bezpudrowe, kształt uniwersalny, powierzchnia zewnętrzna gładka, wewnętrzna bezpudrowa, pokrywana poliuretanem, długość rękawicy min. 240 mm, grubość pojedynczej ścianki na palcu min. 0,10 mm, bez protein lateksu, posiadające AQL 1,5 , rękawice podwójnie oznakowane jako wyrób medyczny klasy I i środek ochrony indywidualne kategorii III. Rękawice zgodne z EN 455, EN 374-2,4, EN 420, EN ISO 374-1,5, rękawice wolne od ftalanów DEHP, DBP, BBP. Dopuszczone do kontaktu z żywnością - potwierdzone piktogramem na opakowaniu oraz posiadające badanie migracji globalnej.  Rozmiar kodowany kolorystycznie na opakowaniu. Opakowanie a'100 sztuk. Rozmiary S, M, L </t>
  </si>
  <si>
    <t xml:space="preserve">Rękawice lateksowe, bezpudrowe, niesterylne, teksturowane na palcach i dłoni, grubość na palcu 0,11±0,02mm, na dłoni 0,10±0,02mm na mankiecie 0,07±0,02mm, długość min 240mm. Zgodne z normami EN ISO 374-1, EN 374-2, EN 16523-1, EN 374-4 oraz odporne na przenikanie bakterii, grzybów i wirusów zgodnie z EN ISO 374-5 i ASTMF 1671. Rękawice zarejestrowane jako wyrób medyczny klasy I i środek ochrony indywidualnej kat. III. Dopuszczone do kontaktu z żywnością - potwierdzone piktogramem na opakowaniu. Pozbawione dodatków chemicznych: MBT, ZMBT, BHT, BHA, TMTD - potwierdzone badaniem metodą HPLC z jednostki niezależnej. Rozmiar kodowany kolorystycznie na opakowaniu. Opakowanie a'100 sztuk. Rozmiary S, M, L </t>
  </si>
  <si>
    <t xml:space="preserve">Rękawice lateksowe, pudrowane, niesterylne, teksturowane na palcach i dłoni, grubość palcu 0,11±0,02mm, na dłoni 0,10±0,02mm, na mankiecie 0,07±0,01mm, długość min. 240mm. Zgodne z normami EN ISO 374-1, EN 374-2, EN 16523-1, EN 374-4 oraz odporne na przenikanie bakterii, grzybów i wirusów zgodnie z EN ISO 374-5 i ASTMF 1671. Rękawice zarejestrowane jako wyrób medyczny klasy I i środek ochrony indywidualnej kat. III. Dopuszczone do kontaktu z żywnością. potwierdzone piktogramem na opakowaniu. Pozbawione dodatków chemicznych: MBT, ZMBT, BHT, BHA, TMTD  - potwierdzone badaniem metodą HPLC z jednostki niezależnej. Rozmiar kodowany kolorystycznie na opakowaniu. Rozmiar S op = 100 szt. </t>
  </si>
  <si>
    <t>Rękawice diagnostyczne do procedur o podwyższonym ryzyku, lateksowe bezpudrowe, z przedłużonym mankietem, niebieskie, obustronnie chlorowane, teksturowane na palcach, mankiet rolowany. AQL 1,5. Średnia grubość pojedynczej ścianki: na palcu 0,36 +/-0,02mm, na dłoni 0,28 +/-0,02mm, na mankiecie 0,20 +/-0,02mm, długość min 290mm, średnia siła zrywu przed starzeniem min. 28N - potwierdzone badaniami producenta wg EN 455. Wyrób medyczny klasy I i środek ochrony indywidualnej kat. III.  Zgodne z EN 455, ASTM F1671. Odporne na przenikanie substancji chemicznych zgodnie z  EN ISO 374-1, mikroorganizmów wg EN 374-2, min 5 cytostatyków na min 3 poziomie wg EN 374-3,  min 2 alkoholi stosowanych w dezynfekcji o stężeniu min 70% i  4% formaldehydu- poziom min 2– potwierdzone raportem z  badań wg EN 374 z jednostki niezależnej. Pozbawione dodatków chemicznych: MBT, ZMBT, BHT, BHA, TMTD, DPG, DPT - potwierdzone badaniem metodą HPLC z jednostki niezależnej. Rozmiary S, M, L. Pakowane po 50 szt.</t>
  </si>
  <si>
    <t>Kombinezon ochronny wykonany z laminatu (polipropylen i polietylen) o gramaturze 63 g/m², kolor biały z niebieskim oklejeniem szwów.  Wyposażony w kaptur z elastycznym wykończeniem, gumkę z tyłu w pasie, w nadgarstkach i kostkach, zamek zakryty samoprzylepną patką. Środek  ochrony indywidualnej kat. III zgodnie z Rozporządzeniem PE i Rady (UE) 2016/425, typ 4B, 5B, 6B. Spełnione normy typ 4 wg EN 14605:2005 +A1:2009, typ 5 wg EN ISO 13982-1:2004 + A1:2010, typ 6 wg EN 13034:2005 + A1:2009, klasa 2 wg EN1073-2:2002, EN 14126:2003 +AC:2004 (klasa 6 Odporności na przenikanie skażonych cieczy pod wpływem ciśnienia hydrostatycznego, klasa 6 Odporności a przenikanie czynników infekcyjnych w wyniku mechanicznego kontaktu z substancjami zawierającymi skażone ciecze, klasa 3 odporności na przenikanie skażonych ciekłych aerozoli, klasa 3 odporności na przenikanie skażonych cząstek stałych), EN 1149-5:2008. Produkt posiadający oznakowanie CE. W celu potwierdzenia zgodności produktu z wymaganiami należy załączyć deklarację zgodności na zgodność z wymaganiami rozporządzenia UE 2016/425, Certyfikat badania typu UE z jednostki notyfikowanej. Rozmiary M, L, XL</t>
  </si>
  <si>
    <t>Pokrowce na buty wykonane z włókniny PP i laminatu PE o gramaturze 55-60 g/m². Mocowane na gumkę oraz dodatkowo wiązane z taśmami antypoślizgowymi na podeszwie. Kolor biały. Wysokoś 48cm. Środek ochrony indywidualnej kategorii III typ 6, używany w sytuacjach wysokiego ryzyka. Spełniające normy: EN 13034:2005 + A1:2009; EN 14126:2003 +AC:2004; EN ISO 13688:2013. Instrukcja w języku polskim na opakowaniu. pakowane po 5 par.</t>
  </si>
  <si>
    <r>
      <t xml:space="preserve">Uchwyt jednolity potrójnie dzielony (na trzy opakowania rękawic) kompatybilny z opakowaniami rękawic z </t>
    </r>
    <r>
      <rPr>
        <b/>
        <sz val="9"/>
        <color indexed="8"/>
        <rFont val="Times New Roman"/>
        <family val="1"/>
      </rPr>
      <t xml:space="preserve">pozycji nr  5 </t>
    </r>
    <r>
      <rPr>
        <sz val="9"/>
        <color indexed="8"/>
        <rFont val="Times New Roman"/>
        <family val="1"/>
      </rPr>
      <t>Wykonany z trwałego tworzywa sztucznego odpornego na środki dezynfekcyjne, mocowany na dwa sposoby tj. za pomocą taśm przylepnych lub za pomocą wkrętów w 3 miejscach. Pakowany pojedynczo w kartonik wraz z zestawem do jego mocowania zawierającym gazik/wacik nasączony 70% alkoholem izopropylowym, min. 3 dwustronne taśmy przylepne oraz min. 3 wkręty wraz z kołkami rozporowymi. Uchwyt zawiera specjalny dodatek o właściwościach antybakteryjnych zapobiegający gromadzeniu się mikroorganizmów na powierzchni, zapewniając wbudowaną ochronę na cały okres użytkowania – potwierdzone oświadczeniem producenta oraz kartą katalogową / ulotką dołączonymi do oferty</t>
    </r>
  </si>
  <si>
    <t>Rękawice nitrylowe, bezpudrowe, niesterylne, z warstwą pielęgnacyjną z zawartością witaminy E, olejku migdałowego i gliceryny, o działaniu nawilżającym potwierdzonym badaniami w niezależnym laboratorium, chlorowane od wewnątrz, kolor  chabrowy, tekstura na końcach palców. Grubość pojedynczej ścianki na: palcu 0,10mm +/-0,01mm, dłoni 0,07+/- 0,01 mm, mankiecie 0,06+/- 0,01 mm, AQL  1.0. Zgodne z normami EN ISO 374-1, EN 374-2, EN 16523-1, EN 374-4 oraz odporne na przenikanie bakterii, grzybów i wirusów zgodnie z EN ISO 374-5. Odporne na przenikanie min. 15 substancji chemicznych na min. 6 poziomie wg. EN 16523-1, przebadany na min. 3 alkohole, w tym odporne na min. 1 o stężeniu co najmniej 90% na min. 1 poziomie, min. 4 kwasy (organiczne i nieorganiczne), 3 aldehydy, jodopowidon i chlorheksydyna – poziom 6, 10% fenol na min. 1 poziomie  oraz przebadane na min. 12 cytostatyków wg. ASTM D6978 potwierdzone badaniami z jednostki niezależnej. Rękawice zarejestrowane jako wyrób medyczny klasy I i środek ochrony indywidualnej kat. III. Dopuszczone do kontaktu z żywnością - potwierdzone piktogramem na opakowaniu oraz badaniami z jednostki niezależnej. Pozbawione dodatków chemicznych: MBT, ZMBT, BHT, BHA, TMTD - potwierdzone badaniem metodą HPLC z jednostki niezależnej. Rozmiary S, M, L kodowane kolorystycznie na opakowaniu. Opakowania umożliwiające wyjmowanie rękawic od spodu opakowania zawsze za mankiet, w celu ograniczenia kontaminacji.   Pakowane po 250 szt. Kompatybilne z uchwytami potrójnymi z pozycji 12</t>
  </si>
  <si>
    <t>Ubranie wykonane z włókniny SMS gr. 35g, nieprześwitujące, antystatyczne, oddychające. Bluza z krótkim rękawem, posiada wycięcie "V" zakończone obszyciem w kolorze ubrania, 3 kieszenie (2 w dolnej części oraz jedna mniejsza w części górnej). Spodnie z trokami w pasie. Dostępne w trzech kolorach: zielonym, niebieskim, fioletowym. Zgodne z normą EN 13795. Rozmiar S, M, L, XL, XXL.</t>
  </si>
  <si>
    <t>Załacznik 2 do SIWZ Nr sprawy EZP-252-39/2020</t>
  </si>
  <si>
    <t>Rękawice nitrylowe, bezpudrowe, niesterylne, o obniżonej grubości, chlorowane od wewnątrz, kolor niebieski, tekstura na końcach palców, grubość na palcu 0,08mm +/-0,01mm, na dłoni 0,07+/- 0,01 mm, na mankiecie 0,06+/-0,01mm, AQL  1,5. Zgodne z normami EN ISO 374-1, EN 374-2, EN 16523-1, EN 374-4 oraz odporne na przenikanie bakterii, grzybów i wirusów zgodnie z EN ISO 374-5. Przebadane na min. 9 cytostatyków wg. ASTM D6978 potwierdzone badaniami z jednostki niezależnej. Rękawice zarejestrowane jako wyrób medyczny klasy I i środek ochrony indywidualnej kat. III. Dopuszczone do kontaktu z żywnością - potwierdzone piktogramem na opakowaniu oraz badaniami z jednostki niezależnej. Pozbawione dodatków chemicznych: MBT, ZMBT, BHT, BHA, TMTD - potwierdzone badaniem metodą HPLC z jednostki niezależnej.  Opakowania umożliwiające wyjmowanie rękawic od góry lub od frontu opakowania zawsze za mankiet, w celu ograniczenia kontaminacji. Rozmiary S-L kodowane kolorystycznie na opakowaniu. Rozmiar S, M, L pakowane a 50szt.</t>
  </si>
  <si>
    <r>
      <t xml:space="preserve">FORMULARZ ASORTYMENTOWO-CENOWY </t>
    </r>
    <r>
      <rPr>
        <b/>
        <i/>
        <sz val="12"/>
        <rFont val="Times New Roman"/>
        <family val="1"/>
      </rPr>
      <t xml:space="preserve"> </t>
    </r>
    <r>
      <rPr>
        <i/>
        <sz val="12"/>
        <rFont val="Times New Roman"/>
        <family val="1"/>
      </rPr>
      <t xml:space="preserve">ŚRODKI OCHRONY OSOBISTEJ ORAZ POMOCNICZEGO SPRZĘT MEDYCZNEGO </t>
    </r>
  </si>
</sst>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s>
  <fonts count="43">
    <font>
      <sz val="10"/>
      <name val="Arial"/>
      <family val="2"/>
    </font>
    <font>
      <sz val="11"/>
      <color indexed="8"/>
      <name val="Czcionka tekstu podstawowego"/>
      <family val="2"/>
    </font>
    <font>
      <b/>
      <sz val="12"/>
      <name val="Times New Roman"/>
      <family val="1"/>
    </font>
    <font>
      <i/>
      <sz val="12"/>
      <name val="Times New Roman"/>
      <family val="1"/>
    </font>
    <font>
      <sz val="14"/>
      <name val="Times New Roman"/>
      <family val="1"/>
    </font>
    <font>
      <sz val="14"/>
      <name val="Arial"/>
      <family val="2"/>
    </font>
    <font>
      <b/>
      <sz val="14"/>
      <name val="Arial"/>
      <family val="2"/>
    </font>
    <font>
      <b/>
      <sz val="14"/>
      <name val="Times New Roman"/>
      <family val="1"/>
    </font>
    <font>
      <b/>
      <sz val="10"/>
      <name val="Arial"/>
      <family val="2"/>
    </font>
    <font>
      <b/>
      <sz val="10"/>
      <name val="Times New Roman"/>
      <family val="1"/>
    </font>
    <font>
      <b/>
      <sz val="11"/>
      <name val="Arial"/>
      <family val="2"/>
    </font>
    <font>
      <b/>
      <sz val="12"/>
      <color indexed="8"/>
      <name val="Times New Roman"/>
      <family val="1"/>
    </font>
    <font>
      <sz val="8"/>
      <name val="Arial"/>
      <family val="2"/>
    </font>
    <font>
      <b/>
      <sz val="8"/>
      <name val="Arial"/>
      <family val="2"/>
    </font>
    <font>
      <sz val="8"/>
      <name val="Times New Roman"/>
      <family val="1"/>
    </font>
    <font>
      <sz val="10"/>
      <name val="Times New Roman"/>
      <family val="1"/>
    </font>
    <font>
      <sz val="9"/>
      <name val="Times New Roman"/>
      <family val="1"/>
    </font>
    <font>
      <sz val="11"/>
      <color indexed="8"/>
      <name val="Arial"/>
      <family val="2"/>
    </font>
    <font>
      <sz val="9"/>
      <color indexed="8"/>
      <name val="Times New Roman"/>
      <family val="1"/>
    </font>
    <font>
      <sz val="10"/>
      <color indexed="8"/>
      <name val="Arial"/>
      <family val="2"/>
    </font>
    <font>
      <b/>
      <sz val="9"/>
      <color indexed="8"/>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10"/>
      <name val="Arial"/>
      <family val="2"/>
    </font>
    <font>
      <b/>
      <sz val="10"/>
      <color indexed="8"/>
      <name val="Arial"/>
      <family val="2"/>
    </font>
    <font>
      <sz val="10"/>
      <color indexed="8"/>
      <name val="Times New Roman"/>
      <family val="1"/>
    </font>
    <font>
      <b/>
      <i/>
      <sz val="12"/>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right style="hair">
        <color indexed="8"/>
      </right>
      <top/>
      <bottom/>
    </border>
    <border>
      <left style="hair">
        <color indexed="8"/>
      </left>
      <right style="hair">
        <color indexed="8"/>
      </right>
      <top/>
      <bottom style="hair">
        <color indexed="8"/>
      </bottom>
    </border>
    <border>
      <left style="hair">
        <color indexed="8"/>
      </left>
      <right/>
      <top/>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lignment/>
      <protection/>
    </xf>
    <xf numFmtId="0" fontId="25" fillId="0" borderId="0" applyNumberFormat="0" applyFill="0" applyBorder="0" applyAlignment="0" applyProtection="0"/>
    <xf numFmtId="0" fontId="26" fillId="0" borderId="3" applyNumberFormat="0" applyFill="0" applyAlignment="0" applyProtection="0"/>
    <xf numFmtId="0" fontId="27" fillId="21"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20" borderId="1" applyNumberFormat="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 borderId="0" applyNumberFormat="0" applyBorder="0" applyAlignment="0" applyProtection="0"/>
  </cellStyleXfs>
  <cellXfs count="81">
    <xf numFmtId="0" fontId="0" fillId="0" borderId="0" xfId="0" applyAlignment="1">
      <alignment/>
    </xf>
    <xf numFmtId="0" fontId="2" fillId="0" borderId="0" xfId="0" applyFont="1" applyAlignment="1">
      <alignment/>
    </xf>
    <xf numFmtId="0" fontId="4" fillId="0" borderId="0" xfId="0" applyFont="1" applyAlignment="1">
      <alignment horizontal="left" vertical="top" wrapText="1"/>
    </xf>
    <xf numFmtId="0" fontId="5" fillId="0" borderId="0" xfId="0" applyFont="1" applyAlignment="1">
      <alignment/>
    </xf>
    <xf numFmtId="2" fontId="6" fillId="0" borderId="0" xfId="0" applyNumberFormat="1" applyFont="1" applyBorder="1" applyAlignment="1">
      <alignment horizontal="center"/>
    </xf>
    <xf numFmtId="2" fontId="7" fillId="0" borderId="0" xfId="0" applyNumberFormat="1" applyFont="1" applyBorder="1" applyAlignment="1">
      <alignment horizontal="center"/>
    </xf>
    <xf numFmtId="0" fontId="8" fillId="0" borderId="0" xfId="0" applyFont="1" applyBorder="1" applyAlignment="1">
      <alignment horizontal="center"/>
    </xf>
    <xf numFmtId="2" fontId="8" fillId="0" borderId="0" xfId="0" applyNumberFormat="1" applyFont="1" applyBorder="1" applyAlignment="1">
      <alignment horizontal="center"/>
    </xf>
    <xf numFmtId="2" fontId="9" fillId="0" borderId="0" xfId="0" applyNumberFormat="1" applyFont="1" applyBorder="1" applyAlignment="1">
      <alignment horizontal="center"/>
    </xf>
    <xf numFmtId="0" fontId="10" fillId="0" borderId="0" xfId="0" applyFont="1" applyBorder="1" applyAlignment="1">
      <alignment horizontal="right" wrapText="1"/>
    </xf>
    <xf numFmtId="0" fontId="11" fillId="0" borderId="0" xfId="0" applyFont="1" applyAlignment="1">
      <alignment/>
    </xf>
    <xf numFmtId="0" fontId="0" fillId="24" borderId="0" xfId="0" applyFill="1" applyAlignment="1">
      <alignment/>
    </xf>
    <xf numFmtId="0" fontId="0" fillId="24" borderId="10" xfId="0" applyFill="1" applyBorder="1" applyAlignment="1">
      <alignment/>
    </xf>
    <xf numFmtId="0" fontId="16" fillId="0" borderId="0" xfId="0" applyFont="1" applyAlignment="1">
      <alignment wrapText="1"/>
    </xf>
    <xf numFmtId="0" fontId="16" fillId="24" borderId="0" xfId="0" applyFont="1" applyFill="1" applyAlignment="1">
      <alignment wrapText="1"/>
    </xf>
    <xf numFmtId="0" fontId="16" fillId="24" borderId="10" xfId="0" applyFont="1" applyFill="1" applyBorder="1" applyAlignment="1">
      <alignment wrapText="1"/>
    </xf>
    <xf numFmtId="0" fontId="12" fillId="0" borderId="11" xfId="0" applyFont="1" applyBorder="1" applyAlignment="1">
      <alignment/>
    </xf>
    <xf numFmtId="0" fontId="12" fillId="0" borderId="11" xfId="0" applyFont="1" applyBorder="1" applyAlignment="1">
      <alignment horizontal="left" vertical="top" wrapText="1"/>
    </xf>
    <xf numFmtId="0" fontId="12" fillId="0" borderId="11" xfId="0" applyFont="1" applyBorder="1" applyAlignment="1">
      <alignment horizontal="right"/>
    </xf>
    <xf numFmtId="0" fontId="13" fillId="0" borderId="11" xfId="0" applyFont="1" applyBorder="1" applyAlignment="1">
      <alignment/>
    </xf>
    <xf numFmtId="0" fontId="10" fillId="24" borderId="12" xfId="0" applyFont="1" applyFill="1" applyBorder="1" applyAlignment="1">
      <alignment horizontal="right" wrapText="1"/>
    </xf>
    <xf numFmtId="0" fontId="0" fillId="0" borderId="0" xfId="0" applyAlignment="1">
      <alignment horizontal="left" vertical="top"/>
    </xf>
    <xf numFmtId="0" fontId="18" fillId="24" borderId="13" xfId="0" applyFont="1" applyFill="1" applyBorder="1" applyAlignment="1">
      <alignment horizontal="left" vertical="center" wrapText="1"/>
    </xf>
    <xf numFmtId="0" fontId="8" fillId="0" borderId="13" xfId="0" applyFont="1" applyBorder="1" applyAlignment="1">
      <alignment horizontal="center"/>
    </xf>
    <xf numFmtId="0" fontId="8" fillId="0" borderId="13" xfId="0" applyFont="1" applyBorder="1" applyAlignment="1">
      <alignment horizontal="center" vertical="top" wrapText="1"/>
    </xf>
    <xf numFmtId="0" fontId="8" fillId="0" borderId="13" xfId="0" applyFont="1" applyBorder="1" applyAlignment="1">
      <alignment horizontal="center" wrapText="1"/>
    </xf>
    <xf numFmtId="2" fontId="8" fillId="0" borderId="13" xfId="0" applyNumberFormat="1" applyFont="1" applyBorder="1" applyAlignment="1">
      <alignment horizontal="center" wrapText="1"/>
    </xf>
    <xf numFmtId="0" fontId="18" fillId="24" borderId="13" xfId="0" applyNumberFormat="1" applyFont="1" applyFill="1" applyBorder="1" applyAlignment="1">
      <alignment horizontal="left" vertical="center" wrapText="1"/>
    </xf>
    <xf numFmtId="0" fontId="0" fillId="0" borderId="0" xfId="0" applyFont="1" applyBorder="1" applyAlignment="1">
      <alignment wrapText="1"/>
    </xf>
    <xf numFmtId="0" fontId="15" fillId="0" borderId="0" xfId="0" applyFont="1" applyBorder="1" applyAlignment="1">
      <alignment/>
    </xf>
    <xf numFmtId="2" fontId="0" fillId="0" borderId="0" xfId="0" applyNumberFormat="1" applyFont="1" applyBorder="1" applyAlignment="1">
      <alignment horizontal="center"/>
    </xf>
    <xf numFmtId="0" fontId="39" fillId="0" borderId="0" xfId="0" applyFont="1" applyAlignment="1">
      <alignment/>
    </xf>
    <xf numFmtId="0" fontId="18" fillId="24" borderId="13" xfId="0" applyFont="1" applyFill="1" applyBorder="1" applyAlignment="1">
      <alignment horizontal="left" vertical="center" wrapText="1"/>
    </xf>
    <xf numFmtId="0" fontId="12" fillId="0" borderId="13" xfId="0" applyFont="1" applyBorder="1" applyAlignment="1">
      <alignment horizontal="center" vertical="center" wrapText="1"/>
    </xf>
    <xf numFmtId="2" fontId="0" fillId="0" borderId="13" xfId="0" applyNumberFormat="1" applyFont="1" applyBorder="1" applyAlignment="1">
      <alignment vertical="center"/>
    </xf>
    <xf numFmtId="2" fontId="0" fillId="0" borderId="13" xfId="0" applyNumberFormat="1" applyFont="1" applyBorder="1" applyAlignment="1">
      <alignment horizontal="right" vertical="center"/>
    </xf>
    <xf numFmtId="4" fontId="0" fillId="0" borderId="13" xfId="0" applyNumberFormat="1" applyFont="1" applyBorder="1" applyAlignment="1">
      <alignment horizontal="right" vertical="center"/>
    </xf>
    <xf numFmtId="9" fontId="0" fillId="0" borderId="13" xfId="0" applyNumberFormat="1" applyFont="1" applyBorder="1" applyAlignment="1">
      <alignment horizontal="right" vertical="center"/>
    </xf>
    <xf numFmtId="0" fontId="12" fillId="0" borderId="13" xfId="0" applyFont="1" applyBorder="1" applyAlignment="1">
      <alignment horizontal="right" vertical="center"/>
    </xf>
    <xf numFmtId="0" fontId="19" fillId="0" borderId="13" xfId="0" applyFont="1" applyFill="1" applyBorder="1" applyAlignment="1">
      <alignment horizontal="right" vertical="center"/>
    </xf>
    <xf numFmtId="0" fontId="18" fillId="0" borderId="13" xfId="0" applyFont="1" applyBorder="1" applyAlignment="1">
      <alignment horizontal="left" vertical="center" wrapText="1"/>
    </xf>
    <xf numFmtId="0" fontId="12" fillId="25" borderId="13" xfId="0" applyFont="1" applyFill="1" applyBorder="1" applyAlignment="1">
      <alignment horizontal="center" vertical="center" wrapText="1"/>
    </xf>
    <xf numFmtId="2" fontId="19" fillId="0" borderId="13" xfId="0" applyNumberFormat="1" applyFont="1" applyBorder="1" applyAlignment="1">
      <alignment horizontal="right" vertical="center"/>
    </xf>
    <xf numFmtId="9" fontId="0" fillId="0" borderId="13" xfId="0" applyNumberFormat="1" applyFont="1" applyBorder="1" applyAlignment="1">
      <alignment horizontal="right" vertical="center" wrapText="1"/>
    </xf>
    <xf numFmtId="0" fontId="16" fillId="0" borderId="13" xfId="0" applyFont="1" applyBorder="1" applyAlignment="1">
      <alignment horizontal="left" vertical="center" wrapText="1"/>
    </xf>
    <xf numFmtId="0" fontId="14" fillId="0" borderId="13" xfId="0" applyFont="1" applyBorder="1" applyAlignment="1">
      <alignment horizontal="right" vertical="center"/>
    </xf>
    <xf numFmtId="0" fontId="12" fillId="0" borderId="13" xfId="0" applyFont="1" applyBorder="1" applyAlignment="1">
      <alignment horizontal="right" vertical="center"/>
    </xf>
    <xf numFmtId="0" fontId="0" fillId="0" borderId="13" xfId="0" applyBorder="1" applyAlignment="1">
      <alignment vertical="center"/>
    </xf>
    <xf numFmtId="2" fontId="0" fillId="25" borderId="13" xfId="0" applyNumberFormat="1" applyFont="1" applyFill="1" applyBorder="1" applyAlignment="1">
      <alignment vertical="center"/>
    </xf>
    <xf numFmtId="2" fontId="0" fillId="25" borderId="13" xfId="0" applyNumberFormat="1" applyFont="1" applyFill="1" applyBorder="1" applyAlignment="1">
      <alignment horizontal="right" vertical="center"/>
    </xf>
    <xf numFmtId="0" fontId="0" fillId="0" borderId="13" xfId="0" applyFont="1" applyBorder="1" applyAlignment="1">
      <alignment horizontal="right" vertical="center" wrapText="1"/>
    </xf>
    <xf numFmtId="2" fontId="0" fillId="25" borderId="13" xfId="0" applyNumberFormat="1" applyFont="1" applyFill="1" applyBorder="1" applyAlignment="1">
      <alignment vertical="center" wrapText="1"/>
    </xf>
    <xf numFmtId="0" fontId="12" fillId="24" borderId="13" xfId="0" applyFont="1" applyFill="1" applyBorder="1" applyAlignment="1">
      <alignment horizontal="center" vertical="center" wrapText="1"/>
    </xf>
    <xf numFmtId="0" fontId="16" fillId="25" borderId="13" xfId="0" applyFont="1" applyFill="1" applyBorder="1" applyAlignment="1">
      <alignment horizontal="left" vertical="center" wrapText="1"/>
    </xf>
    <xf numFmtId="0" fontId="15" fillId="0" borderId="13" xfId="0" applyFont="1" applyBorder="1" applyAlignment="1">
      <alignment horizontal="right" vertical="center" wrapText="1"/>
    </xf>
    <xf numFmtId="0" fontId="19" fillId="0" borderId="13" xfId="0" applyFont="1" applyFill="1" applyBorder="1" applyAlignment="1">
      <alignment vertical="center" wrapText="1"/>
    </xf>
    <xf numFmtId="2" fontId="0" fillId="0" borderId="13" xfId="0" applyNumberFormat="1" applyFont="1" applyBorder="1" applyAlignment="1">
      <alignment vertical="center" wrapText="1"/>
    </xf>
    <xf numFmtId="0" fontId="18" fillId="25" borderId="13" xfId="0" applyFont="1" applyFill="1" applyBorder="1" applyAlignment="1">
      <alignment horizontal="left" vertical="center" wrapText="1"/>
    </xf>
    <xf numFmtId="0" fontId="12" fillId="25" borderId="13" xfId="0" applyFont="1" applyFill="1" applyBorder="1" applyAlignment="1">
      <alignment horizontal="right" vertical="center" wrapText="1"/>
    </xf>
    <xf numFmtId="2" fontId="12" fillId="25" borderId="13" xfId="0" applyNumberFormat="1" applyFont="1" applyFill="1" applyBorder="1" applyAlignment="1">
      <alignment horizontal="right" vertical="center"/>
    </xf>
    <xf numFmtId="0" fontId="16" fillId="25" borderId="13" xfId="0" applyFont="1" applyFill="1" applyBorder="1" applyAlignment="1">
      <alignment vertical="center" wrapText="1"/>
    </xf>
    <xf numFmtId="0" fontId="14" fillId="25" borderId="13" xfId="0" applyFont="1" applyFill="1" applyBorder="1" applyAlignment="1">
      <alignment horizontal="right" vertical="center"/>
    </xf>
    <xf numFmtId="2" fontId="12" fillId="25" borderId="13" xfId="0" applyNumberFormat="1" applyFont="1" applyFill="1" applyBorder="1" applyAlignment="1">
      <alignment vertical="center"/>
    </xf>
    <xf numFmtId="0" fontId="12" fillId="0" borderId="13" xfId="0" applyFont="1" applyBorder="1" applyAlignment="1">
      <alignment horizontal="center" vertical="center"/>
    </xf>
    <xf numFmtId="49" fontId="16" fillId="24" borderId="13" xfId="0" applyNumberFormat="1" applyFont="1" applyFill="1" applyBorder="1" applyAlignment="1">
      <alignment vertical="center" wrapText="1"/>
    </xf>
    <xf numFmtId="2" fontId="13" fillId="0" borderId="11" xfId="0" applyNumberFormat="1" applyFont="1" applyBorder="1" applyAlignment="1">
      <alignment/>
    </xf>
    <xf numFmtId="0" fontId="12" fillId="0" borderId="13" xfId="0" applyFont="1" applyBorder="1" applyAlignment="1">
      <alignment/>
    </xf>
    <xf numFmtId="0" fontId="12" fillId="0" borderId="13" xfId="0" applyFont="1" applyBorder="1" applyAlignment="1">
      <alignment horizontal="left" vertical="top" wrapText="1"/>
    </xf>
    <xf numFmtId="0" fontId="12" fillId="0" borderId="13" xfId="0" applyFont="1" applyBorder="1" applyAlignment="1">
      <alignment horizontal="right"/>
    </xf>
    <xf numFmtId="0" fontId="13" fillId="0" borderId="13" xfId="0" applyFont="1" applyBorder="1" applyAlignment="1">
      <alignment/>
    </xf>
    <xf numFmtId="4" fontId="8" fillId="0" borderId="13" xfId="0" applyNumberFormat="1" applyFont="1" applyBorder="1" applyAlignment="1">
      <alignment/>
    </xf>
    <xf numFmtId="0" fontId="8" fillId="0" borderId="13" xfId="0" applyFont="1" applyBorder="1" applyAlignment="1">
      <alignment/>
    </xf>
    <xf numFmtId="0" fontId="40" fillId="0" borderId="13" xfId="0" applyFont="1" applyBorder="1" applyAlignment="1">
      <alignment horizontal="center" wrapText="1"/>
    </xf>
    <xf numFmtId="0" fontId="19" fillId="0" borderId="13" xfId="0" applyFont="1" applyFill="1" applyBorder="1" applyAlignment="1">
      <alignment horizontal="right" vertical="center"/>
    </xf>
    <xf numFmtId="0" fontId="19" fillId="0" borderId="13" xfId="0" applyFont="1" applyFill="1" applyBorder="1" applyAlignment="1">
      <alignment vertical="center"/>
    </xf>
    <xf numFmtId="0" fontId="19" fillId="0" borderId="13" xfId="0" applyFont="1" applyFill="1" applyBorder="1" applyAlignment="1">
      <alignment vertical="center" wrapText="1"/>
    </xf>
    <xf numFmtId="0" fontId="19" fillId="25" borderId="13" xfId="0" applyFont="1" applyFill="1" applyBorder="1" applyAlignment="1">
      <alignment horizontal="right" vertical="center"/>
    </xf>
    <xf numFmtId="0" fontId="41" fillId="25" borderId="13" xfId="0" applyFont="1" applyFill="1" applyBorder="1" applyAlignment="1">
      <alignment horizontal="right" vertical="center"/>
    </xf>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31"/>
  <sheetViews>
    <sheetView tabSelected="1" zoomScalePageLayoutView="0" workbookViewId="0" topLeftCell="A13">
      <selection activeCell="G17" sqref="G17"/>
    </sheetView>
  </sheetViews>
  <sheetFormatPr defaultColWidth="11.57421875" defaultRowHeight="12.75"/>
  <cols>
    <col min="1" max="1" width="3.8515625" style="0" customWidth="1"/>
    <col min="2" max="2" width="100.7109375" style="21" customWidth="1"/>
    <col min="3" max="3" width="9.140625" style="0" customWidth="1"/>
    <col min="4" max="4" width="6.421875" style="0" customWidth="1"/>
    <col min="5" max="5" width="9.28125" style="0" customWidth="1"/>
    <col min="6" max="6" width="8.57421875" style="0" customWidth="1"/>
    <col min="7" max="7" width="10.140625" style="0" customWidth="1"/>
    <col min="8" max="8" width="13.28125" style="0" customWidth="1"/>
    <col min="9" max="9" width="6.28125" style="0" customWidth="1"/>
    <col min="10" max="10" width="10.7109375" style="0" customWidth="1"/>
    <col min="11" max="11" width="12.8515625" style="0" customWidth="1"/>
    <col min="12" max="12" width="20.57421875" style="0" customWidth="1"/>
    <col min="13" max="13" width="2.8515625" style="0" customWidth="1"/>
    <col min="14" max="14" width="2.00390625" style="0" customWidth="1"/>
  </cols>
  <sheetData>
    <row r="1" spans="6:11" ht="24" customHeight="1">
      <c r="F1" s="78" t="s">
        <v>42</v>
      </c>
      <c r="G1" s="78"/>
      <c r="H1" s="78"/>
      <c r="I1" s="78"/>
      <c r="J1" s="78"/>
      <c r="K1" s="78"/>
    </row>
    <row r="2" spans="1:12" ht="18.75">
      <c r="A2" s="1" t="s">
        <v>44</v>
      </c>
      <c r="B2" s="2"/>
      <c r="C2" s="3"/>
      <c r="D2" s="3"/>
      <c r="E2" s="3"/>
      <c r="F2" s="4"/>
      <c r="G2" s="4"/>
      <c r="H2" s="5"/>
      <c r="I2" s="6"/>
      <c r="J2" s="7"/>
      <c r="K2" s="8"/>
      <c r="L2" s="9"/>
    </row>
    <row r="3" spans="1:12" ht="18.75">
      <c r="A3" s="10" t="s">
        <v>0</v>
      </c>
      <c r="B3" s="2"/>
      <c r="C3" s="3"/>
      <c r="D3" s="3"/>
      <c r="E3" s="3"/>
      <c r="F3" s="4"/>
      <c r="G3" s="4"/>
      <c r="H3" s="5"/>
      <c r="I3" s="6"/>
      <c r="J3" s="7"/>
      <c r="K3" s="8"/>
      <c r="L3" s="9"/>
    </row>
    <row r="4" spans="1:12" ht="69.75" customHeight="1">
      <c r="A4" s="23" t="s">
        <v>1</v>
      </c>
      <c r="B4" s="24" t="s">
        <v>2</v>
      </c>
      <c r="C4" s="25" t="s">
        <v>3</v>
      </c>
      <c r="D4" s="23" t="s">
        <v>4</v>
      </c>
      <c r="E4" s="72" t="s">
        <v>5</v>
      </c>
      <c r="F4" s="26" t="s">
        <v>6</v>
      </c>
      <c r="G4" s="26" t="s">
        <v>7</v>
      </c>
      <c r="H4" s="26" t="s">
        <v>8</v>
      </c>
      <c r="I4" s="25" t="s">
        <v>9</v>
      </c>
      <c r="J4" s="26" t="s">
        <v>10</v>
      </c>
      <c r="K4" s="26" t="s">
        <v>11</v>
      </c>
      <c r="L4" s="9"/>
    </row>
    <row r="5" spans="1:11" ht="96">
      <c r="A5" s="63">
        <v>1</v>
      </c>
      <c r="B5" s="40" t="s">
        <v>30</v>
      </c>
      <c r="C5" s="41"/>
      <c r="D5" s="38" t="s">
        <v>12</v>
      </c>
      <c r="E5" s="73">
        <v>2000</v>
      </c>
      <c r="F5" s="42"/>
      <c r="G5" s="35"/>
      <c r="H5" s="36"/>
      <c r="I5" s="43"/>
      <c r="J5" s="36"/>
      <c r="K5" s="36"/>
    </row>
    <row r="6" spans="1:11" ht="72">
      <c r="A6" s="63">
        <f aca="true" t="shared" si="0" ref="A6:A21">A5+1</f>
        <v>2</v>
      </c>
      <c r="B6" s="40" t="s">
        <v>31</v>
      </c>
      <c r="C6" s="33"/>
      <c r="D6" s="38" t="s">
        <v>12</v>
      </c>
      <c r="E6" s="73">
        <v>4000</v>
      </c>
      <c r="F6" s="42"/>
      <c r="G6" s="35"/>
      <c r="H6" s="36"/>
      <c r="I6" s="37"/>
      <c r="J6" s="36"/>
      <c r="K6" s="36"/>
    </row>
    <row r="7" spans="1:11" ht="60">
      <c r="A7" s="63">
        <f t="shared" si="0"/>
        <v>3</v>
      </c>
      <c r="B7" s="44" t="s">
        <v>27</v>
      </c>
      <c r="C7" s="33"/>
      <c r="D7" s="38" t="s">
        <v>12</v>
      </c>
      <c r="E7" s="73">
        <v>25000</v>
      </c>
      <c r="F7" s="42"/>
      <c r="G7" s="35"/>
      <c r="H7" s="36"/>
      <c r="I7" s="43"/>
      <c r="J7" s="36"/>
      <c r="K7" s="36"/>
    </row>
    <row r="8" spans="1:31" ht="119.25" customHeight="1">
      <c r="A8" s="63">
        <f t="shared" si="0"/>
        <v>4</v>
      </c>
      <c r="B8" s="27" t="s">
        <v>32</v>
      </c>
      <c r="C8" s="33"/>
      <c r="D8" s="46" t="s">
        <v>15</v>
      </c>
      <c r="E8" s="39">
        <v>250</v>
      </c>
      <c r="F8" s="35"/>
      <c r="G8" s="35"/>
      <c r="H8" s="36"/>
      <c r="I8" s="37"/>
      <c r="J8" s="36"/>
      <c r="K8" s="36"/>
      <c r="P8" s="14"/>
      <c r="Q8" s="15"/>
      <c r="R8" s="13"/>
      <c r="S8" s="13"/>
      <c r="T8" s="13"/>
      <c r="U8" s="13"/>
      <c r="V8" s="13"/>
      <c r="W8" s="13"/>
      <c r="X8" s="13"/>
      <c r="Y8" s="13"/>
      <c r="Z8" s="13"/>
      <c r="AA8" s="13"/>
      <c r="AB8" s="13"/>
      <c r="AC8" s="13"/>
      <c r="AD8" s="13"/>
      <c r="AE8" s="13"/>
    </row>
    <row r="9" spans="1:17" ht="147.75" customHeight="1">
      <c r="A9" s="63">
        <f t="shared" si="0"/>
        <v>5</v>
      </c>
      <c r="B9" s="64" t="s">
        <v>40</v>
      </c>
      <c r="C9" s="33"/>
      <c r="D9" s="47" t="s">
        <v>14</v>
      </c>
      <c r="E9" s="74">
        <v>500</v>
      </c>
      <c r="F9" s="48"/>
      <c r="G9" s="35"/>
      <c r="H9" s="36"/>
      <c r="I9" s="37"/>
      <c r="J9" s="36"/>
      <c r="K9" s="36"/>
      <c r="P9" s="11"/>
      <c r="Q9" s="12"/>
    </row>
    <row r="10" spans="1:17" ht="148.5" customHeight="1">
      <c r="A10" s="63">
        <f t="shared" si="0"/>
        <v>6</v>
      </c>
      <c r="B10" s="22" t="s">
        <v>29</v>
      </c>
      <c r="C10" s="33"/>
      <c r="D10" s="46" t="s">
        <v>16</v>
      </c>
      <c r="E10" s="73">
        <v>3000</v>
      </c>
      <c r="F10" s="49"/>
      <c r="G10" s="35"/>
      <c r="H10" s="36"/>
      <c r="I10" s="37"/>
      <c r="J10" s="36"/>
      <c r="K10" s="36"/>
      <c r="P10" s="11"/>
      <c r="Q10" s="12"/>
    </row>
    <row r="11" spans="1:17" ht="114" customHeight="1">
      <c r="A11" s="63">
        <f t="shared" si="0"/>
        <v>7</v>
      </c>
      <c r="B11" s="22" t="s">
        <v>43</v>
      </c>
      <c r="C11" s="33"/>
      <c r="D11" s="50" t="s">
        <v>14</v>
      </c>
      <c r="E11" s="75">
        <v>30</v>
      </c>
      <c r="F11" s="51"/>
      <c r="G11" s="35"/>
      <c r="H11" s="36"/>
      <c r="I11" s="37"/>
      <c r="J11" s="36"/>
      <c r="K11" s="36"/>
      <c r="P11" s="11"/>
      <c r="Q11" s="12"/>
    </row>
    <row r="12" spans="1:17" ht="73.5" customHeight="1">
      <c r="A12" s="63">
        <f t="shared" si="0"/>
        <v>8</v>
      </c>
      <c r="B12" s="22" t="s">
        <v>33</v>
      </c>
      <c r="C12" s="33"/>
      <c r="D12" s="46" t="s">
        <v>16</v>
      </c>
      <c r="E12" s="73">
        <v>100</v>
      </c>
      <c r="F12" s="49"/>
      <c r="G12" s="35"/>
      <c r="H12" s="36"/>
      <c r="I12" s="37"/>
      <c r="J12" s="36"/>
      <c r="K12" s="36"/>
      <c r="P12" s="11"/>
      <c r="Q12" s="12"/>
    </row>
    <row r="13" spans="1:17" ht="82.5" customHeight="1">
      <c r="A13" s="63">
        <f t="shared" si="0"/>
        <v>9</v>
      </c>
      <c r="B13" s="22" t="s">
        <v>34</v>
      </c>
      <c r="C13" s="52"/>
      <c r="D13" s="46" t="s">
        <v>16</v>
      </c>
      <c r="E13" s="73">
        <v>1500</v>
      </c>
      <c r="F13" s="49"/>
      <c r="G13" s="35"/>
      <c r="H13" s="36"/>
      <c r="I13" s="37"/>
      <c r="J13" s="36"/>
      <c r="K13" s="36"/>
      <c r="P13" s="11"/>
      <c r="Q13" s="12"/>
    </row>
    <row r="14" spans="1:17" ht="83.25" customHeight="1">
      <c r="A14" s="63">
        <f t="shared" si="0"/>
        <v>10</v>
      </c>
      <c r="B14" s="22" t="s">
        <v>35</v>
      </c>
      <c r="C14" s="33"/>
      <c r="D14" s="45" t="s">
        <v>16</v>
      </c>
      <c r="E14" s="39">
        <v>100</v>
      </c>
      <c r="F14" s="35"/>
      <c r="G14" s="35"/>
      <c r="H14" s="36"/>
      <c r="I14" s="37"/>
      <c r="J14" s="36"/>
      <c r="K14" s="36"/>
      <c r="P14" s="11"/>
      <c r="Q14" s="12"/>
    </row>
    <row r="15" spans="1:17" ht="54.75" customHeight="1">
      <c r="A15" s="63">
        <f t="shared" si="0"/>
        <v>11</v>
      </c>
      <c r="B15" s="53" t="s">
        <v>41</v>
      </c>
      <c r="C15" s="33"/>
      <c r="D15" s="45" t="s">
        <v>17</v>
      </c>
      <c r="E15" s="39">
        <v>1000</v>
      </c>
      <c r="F15" s="48"/>
      <c r="G15" s="35"/>
      <c r="H15" s="36"/>
      <c r="I15" s="37"/>
      <c r="J15" s="36"/>
      <c r="K15" s="36"/>
      <c r="O15" s="31"/>
      <c r="P15" s="11"/>
      <c r="Q15" s="12"/>
    </row>
    <row r="16" spans="1:17" ht="84" customHeight="1">
      <c r="A16" s="63">
        <f t="shared" si="0"/>
        <v>12</v>
      </c>
      <c r="B16" s="22" t="s">
        <v>39</v>
      </c>
      <c r="C16" s="33"/>
      <c r="D16" s="54" t="s">
        <v>13</v>
      </c>
      <c r="E16" s="55">
        <v>18</v>
      </c>
      <c r="F16" s="56"/>
      <c r="G16" s="35"/>
      <c r="H16" s="36"/>
      <c r="I16" s="37"/>
      <c r="J16" s="36"/>
      <c r="K16" s="36"/>
      <c r="P16" s="11"/>
      <c r="Q16" s="12"/>
    </row>
    <row r="17" spans="1:17" ht="64.5" customHeight="1">
      <c r="A17" s="63">
        <f t="shared" si="0"/>
        <v>13</v>
      </c>
      <c r="B17" s="57" t="s">
        <v>38</v>
      </c>
      <c r="C17" s="41"/>
      <c r="D17" s="45" t="s">
        <v>18</v>
      </c>
      <c r="E17" s="73">
        <v>5000</v>
      </c>
      <c r="F17" s="34"/>
      <c r="G17" s="35"/>
      <c r="H17" s="36"/>
      <c r="I17" s="37"/>
      <c r="J17" s="36"/>
      <c r="K17" s="36"/>
      <c r="P17" s="11"/>
      <c r="Q17" s="12"/>
    </row>
    <row r="18" spans="1:17" ht="105.75" customHeight="1">
      <c r="A18" s="63">
        <f t="shared" si="0"/>
        <v>14</v>
      </c>
      <c r="B18" s="32" t="s">
        <v>36</v>
      </c>
      <c r="C18" s="41"/>
      <c r="D18" s="58" t="s">
        <v>14</v>
      </c>
      <c r="E18" s="76">
        <v>500</v>
      </c>
      <c r="F18" s="59"/>
      <c r="G18" s="35"/>
      <c r="H18" s="36"/>
      <c r="I18" s="37"/>
      <c r="J18" s="36"/>
      <c r="K18" s="36"/>
      <c r="P18" s="11"/>
      <c r="Q18" s="12"/>
    </row>
    <row r="19" spans="1:17" ht="12.75">
      <c r="A19" s="63">
        <f t="shared" si="0"/>
        <v>15</v>
      </c>
      <c r="B19" s="60" t="s">
        <v>26</v>
      </c>
      <c r="C19" s="41"/>
      <c r="D19" s="61" t="s">
        <v>14</v>
      </c>
      <c r="E19" s="77">
        <v>400</v>
      </c>
      <c r="F19" s="62"/>
      <c r="G19" s="35"/>
      <c r="H19" s="36"/>
      <c r="I19" s="37"/>
      <c r="J19" s="36"/>
      <c r="K19" s="36"/>
      <c r="P19" s="11"/>
      <c r="Q19" s="12"/>
    </row>
    <row r="20" spans="1:17" ht="48">
      <c r="A20" s="63">
        <f t="shared" si="0"/>
        <v>16</v>
      </c>
      <c r="B20" s="60" t="s">
        <v>28</v>
      </c>
      <c r="C20" s="41"/>
      <c r="D20" s="61" t="s">
        <v>13</v>
      </c>
      <c r="E20" s="77">
        <v>3000</v>
      </c>
      <c r="F20" s="62"/>
      <c r="G20" s="35"/>
      <c r="H20" s="36"/>
      <c r="I20" s="37"/>
      <c r="J20" s="36"/>
      <c r="K20" s="36"/>
      <c r="P20" s="11"/>
      <c r="Q20" s="12"/>
    </row>
    <row r="21" spans="1:17" ht="96">
      <c r="A21" s="63">
        <f t="shared" si="0"/>
        <v>17</v>
      </c>
      <c r="B21" s="60" t="s">
        <v>37</v>
      </c>
      <c r="C21" s="41"/>
      <c r="D21" s="61" t="s">
        <v>13</v>
      </c>
      <c r="E21" s="77">
        <v>5000</v>
      </c>
      <c r="F21" s="62"/>
      <c r="G21" s="35"/>
      <c r="H21" s="36"/>
      <c r="I21" s="37"/>
      <c r="J21" s="36"/>
      <c r="K21" s="36"/>
      <c r="P21" s="11"/>
      <c r="Q21" s="12"/>
    </row>
    <row r="22" spans="1:17" ht="12.75">
      <c r="A22" s="66"/>
      <c r="B22" s="67"/>
      <c r="C22" s="66"/>
      <c r="D22" s="68"/>
      <c r="E22" s="66"/>
      <c r="F22" s="66"/>
      <c r="G22" s="69" t="s">
        <v>19</v>
      </c>
      <c r="H22" s="70">
        <f>SUM(H5:H21)</f>
        <v>0</v>
      </c>
      <c r="I22" s="71"/>
      <c r="J22" s="70">
        <f>SUM(J5:J21)</f>
        <v>0</v>
      </c>
      <c r="K22" s="70">
        <f>SUM(K5:K21)</f>
        <v>0</v>
      </c>
      <c r="P22" s="11"/>
      <c r="Q22" s="12"/>
    </row>
    <row r="23" spans="1:17" ht="15">
      <c r="A23" s="16"/>
      <c r="B23" s="17"/>
      <c r="C23" s="16"/>
      <c r="D23" s="18"/>
      <c r="E23" s="16"/>
      <c r="F23" s="16"/>
      <c r="G23" s="19"/>
      <c r="H23" s="19"/>
      <c r="I23" s="19"/>
      <c r="J23" s="65"/>
      <c r="K23" s="65"/>
      <c r="L23" s="20"/>
      <c r="M23" s="11"/>
      <c r="N23" s="11"/>
      <c r="O23" s="11"/>
      <c r="P23" s="11"/>
      <c r="Q23" s="12"/>
    </row>
    <row r="24" spans="5:10" ht="12.75">
      <c r="E24" s="6"/>
      <c r="F24" s="28"/>
      <c r="G24" s="29"/>
      <c r="H24" s="30"/>
      <c r="I24" s="30"/>
      <c r="J24" s="7"/>
    </row>
    <row r="25" spans="3:11" ht="12.75">
      <c r="C25" s="79" t="s">
        <v>20</v>
      </c>
      <c r="D25" s="79"/>
      <c r="E25" s="79"/>
      <c r="F25" s="79"/>
      <c r="G25" s="79"/>
      <c r="H25" s="79"/>
      <c r="I25" s="79"/>
      <c r="J25" s="79"/>
      <c r="K25" s="79"/>
    </row>
    <row r="26" spans="3:11" ht="19.5" customHeight="1">
      <c r="C26" s="80" t="s">
        <v>23</v>
      </c>
      <c r="D26" s="80"/>
      <c r="E26" s="80"/>
      <c r="F26" s="80"/>
      <c r="G26" s="80"/>
      <c r="H26" s="80"/>
      <c r="I26" s="80"/>
      <c r="J26" s="80"/>
      <c r="K26" s="80"/>
    </row>
    <row r="27" spans="3:11" ht="15" customHeight="1">
      <c r="C27" s="80" t="s">
        <v>24</v>
      </c>
      <c r="D27" s="80"/>
      <c r="E27" s="80"/>
      <c r="F27" s="80"/>
      <c r="G27" s="80"/>
      <c r="H27" s="80"/>
      <c r="I27" s="80"/>
      <c r="J27" s="80"/>
      <c r="K27" s="80"/>
    </row>
    <row r="28" spans="3:11" ht="16.5" customHeight="1">
      <c r="C28" s="80" t="s">
        <v>25</v>
      </c>
      <c r="D28" s="80"/>
      <c r="E28" s="80"/>
      <c r="F28" s="80"/>
      <c r="G28" s="80"/>
      <c r="H28" s="80"/>
      <c r="I28" s="80"/>
      <c r="J28" s="80"/>
      <c r="K28" s="80"/>
    </row>
    <row r="30" spans="6:9" ht="12.75">
      <c r="F30" s="78" t="s">
        <v>21</v>
      </c>
      <c r="G30" s="78"/>
      <c r="H30" s="78"/>
      <c r="I30" s="78"/>
    </row>
    <row r="31" spans="6:9" ht="12.75">
      <c r="F31" s="78" t="s">
        <v>22</v>
      </c>
      <c r="G31" s="78"/>
      <c r="H31" s="78"/>
      <c r="I31" s="78"/>
    </row>
  </sheetData>
  <sheetProtection selectLockedCells="1" selectUnlockedCells="1"/>
  <mergeCells count="7">
    <mergeCell ref="F1:K1"/>
    <mergeCell ref="F30:I30"/>
    <mergeCell ref="F31:I31"/>
    <mergeCell ref="C25:K25"/>
    <mergeCell ref="C26:K26"/>
    <mergeCell ref="C27:K27"/>
    <mergeCell ref="C28:K28"/>
  </mergeCells>
  <dataValidations count="1">
    <dataValidation operator="equal" allowBlank="1" showErrorMessage="1" sqref="L22:IV23 X14:IV14 C12:D14 E32:J131 N14:O14 I8:J14 L2:IV7 J5 J7 G5:H5 K29:K131 A24:B131 C24:K24 C29:D131 G2:J4 L8:M14 B8:D10 N8:IV13 C15:F16 B11:B16 B17:F18 C19:F21 K2:K14 A22:F23 A2:F7 A8:A21 E8:F14 G6:J6 G7:H21 L24:DS131 I15:IV21">
      <formula1>0</formula1>
    </dataValidation>
  </dataValidations>
  <printOptions/>
  <pageMargins left="0.7875" right="0.35" top="0.8861111111111111" bottom="0.8861111111111111" header="0.5118055555555555" footer="0.5118055555555555"/>
  <pageSetup horizontalDpi="300" verticalDpi="300" orientation="landscape" paperSize="9" scale="69"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bisagam</cp:lastModifiedBy>
  <cp:lastPrinted>2020-12-30T07:04:31Z</cp:lastPrinted>
  <dcterms:created xsi:type="dcterms:W3CDTF">2020-03-22T10:09:21Z</dcterms:created>
  <dcterms:modified xsi:type="dcterms:W3CDTF">2020-12-30T10:19:56Z</dcterms:modified>
  <cp:category/>
  <cp:version/>
  <cp:contentType/>
  <cp:contentStatus/>
</cp:coreProperties>
</file>