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950" yWindow="780" windowWidth="11295" windowHeight="1227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87" i="1"/>
  <c r="G88"/>
  <c r="G86"/>
  <c r="G71"/>
  <c r="G7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8"/>
  <c r="G50" l="1"/>
  <c r="G89"/>
</calcChain>
</file>

<file path=xl/sharedStrings.xml><?xml version="1.0" encoding="utf-8"?>
<sst xmlns="http://schemas.openxmlformats.org/spreadsheetml/2006/main" count="149" uniqueCount="84">
  <si>
    <t>L.p.</t>
  </si>
  <si>
    <t>Nazwa produktu</t>
  </si>
  <si>
    <t>Jednostka miary</t>
  </si>
  <si>
    <t xml:space="preserve">Ilość miesięczna </t>
  </si>
  <si>
    <t>Cena jednostkowa brutto</t>
  </si>
  <si>
    <t>Vat %</t>
  </si>
  <si>
    <t>Wartość brutto</t>
  </si>
  <si>
    <t>Margaryna  do kanapek składnikowo  i jakościowo odpowiadające margarynie "Delma" - 0,5 kg</t>
  </si>
  <si>
    <t>kg</t>
  </si>
  <si>
    <t>Masło ekstra 82 % tłuszczu 200 g</t>
  </si>
  <si>
    <t>Masło extra 82 % tłuszczu 10g</t>
  </si>
  <si>
    <t>szt.</t>
  </si>
  <si>
    <t xml:space="preserve">Mleko w kartonie 2% tłuszczu -1l </t>
  </si>
  <si>
    <t>szt</t>
  </si>
  <si>
    <t>Mleko w proszku  - pełne - 0,5 kg</t>
  </si>
  <si>
    <t>Napój roślinny typu "mleko migdalowe, kokosowe, owsiane" 1 l</t>
  </si>
  <si>
    <t>Ser topiony - zegary - odpowiadający składnikowo i jakościowo serowi "Hochland" (8szt x 25g)</t>
  </si>
  <si>
    <t>opak</t>
  </si>
  <si>
    <t>Ser topiony 100g (bloczek)</t>
  </si>
  <si>
    <t>Ser żółty gouda, podlaski, edamski</t>
  </si>
  <si>
    <t>Ser żółty salami</t>
  </si>
  <si>
    <t xml:space="preserve">Ser żółty wędzony typu Serenada </t>
  </si>
  <si>
    <t>Serek kanapkowy typu Piątnica 150g</t>
  </si>
  <si>
    <t xml:space="preserve">szt </t>
  </si>
  <si>
    <t>Ser sałatkowo-kanapkowy 270g, typu Feta o obniżonej zawartości tłuszczu</t>
  </si>
  <si>
    <t>Serek twarogowy 150g, typu Almette</t>
  </si>
  <si>
    <t>Serek śmietankowy opakowanie 100g  - 6 porcji typu kiri</t>
  </si>
  <si>
    <t>Serek typu bałkańskiego 200g</t>
  </si>
  <si>
    <t>Serek maskarpone 250g</t>
  </si>
  <si>
    <t>Serek wiejski 200g</t>
  </si>
  <si>
    <t>Serek naturalny 150g bez cukru</t>
  </si>
  <si>
    <t>Ser mozzarella 125g</t>
  </si>
  <si>
    <t>Ser żółty bez laktozy 150g</t>
  </si>
  <si>
    <t>Ser pleśniowy</t>
  </si>
  <si>
    <t>Śmietana 12% od 0,5l-1l</t>
  </si>
  <si>
    <t>l</t>
  </si>
  <si>
    <t>Śmietana 18%  0,4l</t>
  </si>
  <si>
    <t>Śmietana 30% - od 0,4 l do 1l</t>
  </si>
  <si>
    <t>I</t>
  </si>
  <si>
    <t>Śmietana 36 %  - od 0,4 do 1l</t>
  </si>
  <si>
    <t>Twaróg półtłusty - krajanka o przedłużonym terminie ważności (pakowany próżniowo) typu Łobżenica</t>
  </si>
  <si>
    <t>Twarożek kanapkowo-sernikowy typu Wieluń 1 kg b/cukru naturalny</t>
  </si>
  <si>
    <t>Twaróg homogenizowany waniliowy typu Juliko  1 kg</t>
  </si>
  <si>
    <t>Jogurt naturalny 150g</t>
  </si>
  <si>
    <t xml:space="preserve">Jogurt z owocami  150 g </t>
  </si>
  <si>
    <t>Serek z owocami 140g</t>
  </si>
  <si>
    <t xml:space="preserve">Kefir  naturalny 1l </t>
  </si>
  <si>
    <t>Kefir smakowy 350ml</t>
  </si>
  <si>
    <t>Kefir smakowy 200ml</t>
  </si>
  <si>
    <t xml:space="preserve">Maślanka naturalna 1l </t>
  </si>
  <si>
    <t>Jogurt naturalny 400g</t>
  </si>
  <si>
    <t>Jogurt naturalny typu greckiego 350g</t>
  </si>
  <si>
    <t>Jogurt pitny typu Actimel (4x100g)</t>
  </si>
  <si>
    <t>Jogurt typu Jogobella wege 125g</t>
  </si>
  <si>
    <t xml:space="preserve">Deser wege </t>
  </si>
  <si>
    <t>Mleko pasteryzowane 2%- 5l</t>
  </si>
  <si>
    <t>Nie dopuszcza się zamienników produktów seropodobnych</t>
  </si>
  <si>
    <t xml:space="preserve">Zamawiający zastrzega sobie prawo do zwrotu </t>
  </si>
  <si>
    <r>
      <t xml:space="preserve"> </t>
    </r>
    <r>
      <rPr>
        <u/>
        <sz val="10"/>
        <rFont val="Arial CE"/>
        <charset val="238"/>
      </rPr>
      <t xml:space="preserve">produktów zawierajacych syrop glukozowo-fruktozowy </t>
    </r>
  </si>
  <si>
    <t xml:space="preserve"> produktów zawierajacych olej palmowy</t>
  </si>
  <si>
    <t>Dostawa mleka codzienne do godziny 6.30 (za wyjątkiem sobót, niedziel i dni świątecznych)</t>
  </si>
  <si>
    <t>Jaja</t>
  </si>
  <si>
    <t>Wartość netto</t>
  </si>
  <si>
    <t>1.</t>
  </si>
  <si>
    <t>Jajka 55-60 g</t>
  </si>
  <si>
    <t>Woda</t>
  </si>
  <si>
    <t xml:space="preserve">Woda mineralna niegazowana 1,5 l typu Nałęczowianka </t>
  </si>
  <si>
    <t>2.</t>
  </si>
  <si>
    <t xml:space="preserve">Woda mineralna gazowana 1,5 l typu Nałęczowianka </t>
  </si>
  <si>
    <t>3.</t>
  </si>
  <si>
    <t>Woda mineralna niegazowana 0,5 ml typu Nałęczowianka</t>
  </si>
  <si>
    <t>Formularz cenowy</t>
  </si>
  <si>
    <t>68/24</t>
  </si>
  <si>
    <t>PAKIET 1</t>
  </si>
  <si>
    <t>Pakiet 3</t>
  </si>
  <si>
    <t>Razem;</t>
  </si>
  <si>
    <t xml:space="preserve">Nabiał </t>
  </si>
  <si>
    <t>PAKIET 2</t>
  </si>
  <si>
    <t xml:space="preserve"> </t>
  </si>
  <si>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……………………………….</t>
    </r>
  </si>
  <si>
    <t>………………………………………………………………</t>
  </si>
  <si>
    <r>
      <t xml:space="preserve">(Dokument należy złożyć </t>
    </r>
    <r>
      <rPr>
        <i/>
        <sz val="10"/>
        <color rgb="FF000000"/>
        <rFont val="Arial"/>
        <family val="2"/>
        <charset val="238"/>
      </rPr>
      <t xml:space="preserve">opatrzony  kwalifikowanym podpisem </t>
    </r>
  </si>
  <si>
    <t>elektronicznym, podpisem zaufanym lub podpisem osobistym)</t>
  </si>
  <si>
    <t>Dostawa nabiału oraz wody butelkowanej dla SPZZOZ w Gryficach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</si>
</sst>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8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9"/>
      <color indexed="8"/>
      <name val="Arial CE"/>
      <family val="2"/>
      <charset val="238"/>
    </font>
    <font>
      <b/>
      <u/>
      <sz val="10"/>
      <name val="Arial CE"/>
      <charset val="238"/>
    </font>
    <font>
      <sz val="10"/>
      <color theme="1"/>
      <name val="Arial"/>
      <family val="2"/>
      <charset val="238"/>
    </font>
    <font>
      <u/>
      <sz val="10"/>
      <name val="Arial CE"/>
      <charset val="238"/>
    </font>
    <font>
      <i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sz val="10"/>
      <color indexed="8"/>
      <name val="Arial CE"/>
      <charset val="238"/>
    </font>
    <font>
      <sz val="9"/>
      <color indexed="8"/>
      <name val="Arial CE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2" fillId="0" borderId="0" xfId="1"/>
    <xf numFmtId="0" fontId="3" fillId="0" borderId="0" xfId="1" applyFont="1" applyAlignment="1">
      <alignment horizontal="center" vertical="top" wrapText="1"/>
    </xf>
    <xf numFmtId="0" fontId="3" fillId="0" borderId="0" xfId="1" applyFont="1"/>
    <xf numFmtId="0" fontId="5" fillId="0" borderId="0" xfId="1" applyFont="1"/>
    <xf numFmtId="1" fontId="4" fillId="0" borderId="0" xfId="1" applyNumberFormat="1" applyFont="1"/>
    <xf numFmtId="1" fontId="3" fillId="0" borderId="0" xfId="1" applyNumberFormat="1" applyFont="1"/>
    <xf numFmtId="2" fontId="5" fillId="0" borderId="0" xfId="1" applyNumberFormat="1" applyFont="1"/>
    <xf numFmtId="2" fontId="7" fillId="0" borderId="1" xfId="1" applyNumberFormat="1" applyFont="1" applyBorder="1" applyAlignment="1">
      <alignment horizontal="center" vertical="top" wrapText="1"/>
    </xf>
    <xf numFmtId="1" fontId="8" fillId="0" borderId="1" xfId="1" applyNumberFormat="1" applyFont="1" applyBorder="1" applyAlignment="1">
      <alignment horizontal="center" vertical="top" wrapText="1"/>
    </xf>
    <xf numFmtId="1" fontId="7" fillId="0" borderId="1" xfId="1" applyNumberFormat="1" applyFont="1" applyBorder="1" applyAlignment="1">
      <alignment horizontal="center" vertical="top" wrapText="1"/>
    </xf>
    <xf numFmtId="2" fontId="7" fillId="0" borderId="1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1" fillId="0" borderId="0" xfId="0" applyFont="1"/>
    <xf numFmtId="2" fontId="2" fillId="0" borderId="1" xfId="1" applyNumberFormat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12" fillId="0" borderId="0" xfId="0" applyFont="1" applyBorder="1"/>
    <xf numFmtId="0" fontId="2" fillId="0" borderId="0" xfId="1" applyFont="1" applyBorder="1" applyAlignment="1">
      <alignment horizontal="center" vertical="top" wrapText="1"/>
    </xf>
    <xf numFmtId="1" fontId="11" fillId="0" borderId="0" xfId="1" applyNumberFormat="1" applyFont="1" applyBorder="1" applyAlignment="1">
      <alignment horizontal="center" vertical="top"/>
    </xf>
    <xf numFmtId="1" fontId="14" fillId="0" borderId="0" xfId="1" applyNumberFormat="1" applyFont="1" applyAlignment="1">
      <alignment horizontal="center" vertical="top"/>
    </xf>
    <xf numFmtId="2" fontId="10" fillId="0" borderId="2" xfId="1" applyNumberFormat="1" applyFont="1" applyBorder="1" applyAlignment="1">
      <alignment horizontal="center" vertical="top" wrapText="1"/>
    </xf>
    <xf numFmtId="1" fontId="11" fillId="0" borderId="0" xfId="1" applyNumberFormat="1" applyFont="1"/>
    <xf numFmtId="1" fontId="5" fillId="0" borderId="0" xfId="1" applyNumberFormat="1" applyFont="1"/>
    <xf numFmtId="2" fontId="0" fillId="0" borderId="0" xfId="0" applyNumberFormat="1"/>
    <xf numFmtId="0" fontId="15" fillId="0" borderId="0" xfId="1" applyFont="1"/>
    <xf numFmtId="1" fontId="16" fillId="0" borderId="0" xfId="0" applyNumberFormat="1" applyFont="1"/>
    <xf numFmtId="1" fontId="0" fillId="0" borderId="0" xfId="0" applyNumberFormat="1"/>
    <xf numFmtId="0" fontId="17" fillId="0" borderId="0" xfId="1" applyFont="1"/>
    <xf numFmtId="0" fontId="2" fillId="0" borderId="3" xfId="1" applyFont="1" applyBorder="1"/>
    <xf numFmtId="0" fontId="2" fillId="0" borderId="0" xfId="1" applyFont="1" applyBorder="1"/>
    <xf numFmtId="1" fontId="19" fillId="0" borderId="0" xfId="1" applyNumberFormat="1" applyFont="1" applyAlignment="1"/>
    <xf numFmtId="1" fontId="16" fillId="0" borderId="0" xfId="0" applyNumberFormat="1" applyFont="1" applyAlignment="1"/>
    <xf numFmtId="0" fontId="19" fillId="0" borderId="0" xfId="1" applyFont="1" applyAlignment="1">
      <alignment horizontal="center"/>
    </xf>
    <xf numFmtId="1" fontId="4" fillId="0" borderId="0" xfId="1" applyNumberFormat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1" fontId="3" fillId="0" borderId="0" xfId="1" applyNumberFormat="1" applyFont="1" applyAlignment="1">
      <alignment horizontal="center" vertical="top" wrapText="1"/>
    </xf>
    <xf numFmtId="0" fontId="10" fillId="0" borderId="0" xfId="1" applyFont="1"/>
    <xf numFmtId="0" fontId="2" fillId="0" borderId="0" xfId="1" applyFont="1"/>
    <xf numFmtId="1" fontId="10" fillId="0" borderId="0" xfId="1" applyNumberFormat="1" applyFont="1"/>
    <xf numFmtId="2" fontId="2" fillId="0" borderId="0" xfId="1" applyNumberFormat="1" applyFont="1"/>
    <xf numFmtId="1" fontId="2" fillId="0" borderId="0" xfId="1" applyNumberFormat="1" applyFont="1"/>
    <xf numFmtId="0" fontId="20" fillId="0" borderId="1" xfId="1" applyFont="1" applyBorder="1" applyAlignment="1">
      <alignment horizontal="center" vertical="top"/>
    </xf>
    <xf numFmtId="0" fontId="20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1" fontId="11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top" wrapText="1"/>
    </xf>
    <xf numFmtId="2" fontId="10" fillId="0" borderId="0" xfId="1" applyNumberFormat="1" applyFont="1" applyBorder="1" applyAlignment="1">
      <alignment horizontal="center" vertical="top" wrapText="1"/>
    </xf>
    <xf numFmtId="0" fontId="2" fillId="0" borderId="0" xfId="1" applyFill="1"/>
    <xf numFmtId="2" fontId="2" fillId="0" borderId="0" xfId="1" applyNumberFormat="1"/>
    <xf numFmtId="0" fontId="21" fillId="0" borderId="1" xfId="1" applyFont="1" applyBorder="1" applyAlignment="1">
      <alignment horizontal="center" vertical="top"/>
    </xf>
    <xf numFmtId="0" fontId="21" fillId="0" borderId="1" xfId="1" applyFont="1" applyBorder="1" applyAlignment="1">
      <alignment horizontal="center" vertical="top" wrapText="1"/>
    </xf>
    <xf numFmtId="2" fontId="22" fillId="0" borderId="1" xfId="1" applyNumberFormat="1" applyFont="1" applyBorder="1" applyAlignment="1">
      <alignment horizontal="center" vertical="top" wrapText="1"/>
    </xf>
    <xf numFmtId="1" fontId="22" fillId="0" borderId="1" xfId="1" applyNumberFormat="1" applyFont="1" applyBorder="1" applyAlignment="1">
      <alignment horizontal="center" vertical="top" wrapText="1"/>
    </xf>
    <xf numFmtId="2" fontId="2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wrapText="1"/>
    </xf>
    <xf numFmtId="2" fontId="23" fillId="0" borderId="1" xfId="1" applyNumberFormat="1" applyFont="1" applyBorder="1" applyAlignment="1">
      <alignment horizontal="center" vertical="top" wrapText="1"/>
    </xf>
    <xf numFmtId="1" fontId="11" fillId="0" borderId="1" xfId="1" applyNumberFormat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vertical="top" wrapText="1"/>
    </xf>
    <xf numFmtId="1" fontId="11" fillId="0" borderId="1" xfId="1" applyNumberFormat="1" applyFont="1" applyBorder="1" applyAlignment="1">
      <alignment horizontal="center"/>
    </xf>
    <xf numFmtId="1" fontId="24" fillId="0" borderId="1" xfId="1" applyNumberFormat="1" applyFont="1" applyBorder="1" applyAlignment="1">
      <alignment horizontal="center" vertical="top"/>
    </xf>
    <xf numFmtId="2" fontId="10" fillId="0" borderId="1" xfId="1" applyNumberFormat="1" applyFont="1" applyBorder="1" applyAlignment="1">
      <alignment horizontal="center"/>
    </xf>
    <xf numFmtId="0" fontId="6" fillId="0" borderId="0" xfId="0" applyFont="1"/>
    <xf numFmtId="1" fontId="19" fillId="0" borderId="0" xfId="0" applyNumberFormat="1" applyFont="1"/>
    <xf numFmtId="2" fontId="23" fillId="0" borderId="0" xfId="0" applyNumberFormat="1" applyFont="1"/>
    <xf numFmtId="1" fontId="23" fillId="0" borderId="0" xfId="0" applyNumberFormat="1" applyFont="1"/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 wrapText="1"/>
    </xf>
    <xf numFmtId="2" fontId="26" fillId="2" borderId="1" xfId="1" applyNumberFormat="1" applyFont="1" applyFill="1" applyBorder="1" applyAlignment="1">
      <alignment horizontal="center" vertical="center" wrapText="1"/>
    </xf>
    <xf numFmtId="1" fontId="26" fillId="0" borderId="1" xfId="1" applyNumberFormat="1" applyFont="1" applyBorder="1" applyAlignment="1">
      <alignment horizontal="center" vertical="center" wrapText="1"/>
    </xf>
    <xf numFmtId="2" fontId="26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28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0" fillId="2" borderId="0" xfId="0" applyFill="1"/>
    <xf numFmtId="2" fontId="3" fillId="2" borderId="0" xfId="1" applyNumberFormat="1" applyFont="1" applyFill="1"/>
    <xf numFmtId="2" fontId="13" fillId="2" borderId="0" xfId="0" applyNumberFormat="1" applyFont="1" applyFill="1" applyBorder="1" applyAlignment="1"/>
    <xf numFmtId="2" fontId="5" fillId="2" borderId="0" xfId="1" applyNumberFormat="1" applyFont="1" applyFill="1"/>
    <xf numFmtId="2" fontId="0" fillId="2" borderId="0" xfId="0" applyNumberFormat="1" applyFill="1"/>
    <xf numFmtId="0" fontId="16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 vertical="top" wrapText="1"/>
    </xf>
    <xf numFmtId="2" fontId="10" fillId="2" borderId="0" xfId="1" applyNumberFormat="1" applyFont="1" applyFill="1"/>
    <xf numFmtId="2" fontId="2" fillId="2" borderId="0" xfId="1" applyNumberFormat="1" applyFont="1" applyFill="1"/>
    <xf numFmtId="2" fontId="7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/>
    </xf>
    <xf numFmtId="2" fontId="22" fillId="2" borderId="1" xfId="1" applyNumberFormat="1" applyFont="1" applyFill="1" applyBorder="1" applyAlignment="1">
      <alignment horizontal="center" vertical="top" wrapText="1"/>
    </xf>
    <xf numFmtId="2" fontId="23" fillId="2" borderId="1" xfId="1" applyNumberFormat="1" applyFont="1" applyFill="1" applyBorder="1" applyAlignment="1">
      <alignment horizontal="center" vertical="top" wrapText="1"/>
    </xf>
    <xf numFmtId="2" fontId="23" fillId="2" borderId="0" xfId="0" applyNumberFormat="1" applyFont="1" applyFill="1"/>
    <xf numFmtId="0" fontId="29" fillId="0" borderId="0" xfId="0" applyFont="1" applyAlignment="1"/>
    <xf numFmtId="0" fontId="29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0" fontId="11" fillId="0" borderId="0" xfId="1" applyFont="1" applyAlignment="1">
      <alignment horizontal="center"/>
    </xf>
    <xf numFmtId="2" fontId="31" fillId="0" borderId="0" xfId="1" applyNumberFormat="1" applyFont="1" applyAlignment="1"/>
    <xf numFmtId="1" fontId="32" fillId="0" borderId="0" xfId="0" applyNumberFormat="1" applyFont="1"/>
    <xf numFmtId="2" fontId="32" fillId="0" borderId="0" xfId="0" applyNumberFormat="1" applyFont="1"/>
    <xf numFmtId="0" fontId="32" fillId="0" borderId="0" xfId="0" applyFont="1"/>
    <xf numFmtId="1" fontId="31" fillId="0" borderId="0" xfId="1" applyNumberFormat="1" applyFont="1" applyAlignment="1"/>
    <xf numFmtId="0" fontId="18" fillId="0" borderId="0" xfId="0" applyFont="1" applyAlignment="1">
      <alignment horizontal="center"/>
    </xf>
    <xf numFmtId="1" fontId="29" fillId="0" borderId="0" xfId="0" applyNumberFormat="1" applyFont="1" applyAlignment="1"/>
    <xf numFmtId="0" fontId="31" fillId="0" borderId="0" xfId="1" applyFont="1" applyAlignment="1">
      <alignment horizontal="center"/>
    </xf>
    <xf numFmtId="0" fontId="33" fillId="0" borderId="0" xfId="0" applyFont="1" applyAlignment="1">
      <alignment horizontal="center"/>
    </xf>
    <xf numFmtId="0" fontId="3" fillId="2" borderId="0" xfId="1" applyFont="1" applyFill="1" applyBorder="1" applyAlignment="1">
      <alignment vertical="top"/>
    </xf>
    <xf numFmtId="0" fontId="3" fillId="0" borderId="0" xfId="1" applyFont="1" applyBorder="1" applyAlignment="1">
      <alignment vertical="top"/>
    </xf>
    <xf numFmtId="0" fontId="0" fillId="0" borderId="0" xfId="0" applyBorder="1"/>
    <xf numFmtId="0" fontId="0" fillId="2" borderId="0" xfId="0" applyFill="1" applyBorder="1"/>
    <xf numFmtId="2" fontId="3" fillId="2" borderId="0" xfId="1" applyNumberFormat="1" applyFont="1" applyFill="1" applyBorder="1"/>
    <xf numFmtId="1" fontId="3" fillId="0" borderId="0" xfId="1" applyNumberFormat="1" applyFont="1" applyBorder="1"/>
    <xf numFmtId="2" fontId="5" fillId="0" borderId="0" xfId="1" applyNumberFormat="1" applyFont="1" applyBorder="1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tabSelected="1" workbookViewId="0">
      <selection activeCell="O7" sqref="O7"/>
    </sheetView>
  </sheetViews>
  <sheetFormatPr defaultRowHeight="15"/>
  <cols>
    <col min="2" max="2" width="61.7109375" customWidth="1"/>
    <col min="3" max="4" width="9.5703125" bestFit="1" customWidth="1"/>
    <col min="5" max="5" width="10.7109375" style="95" bestFit="1" customWidth="1"/>
  </cols>
  <sheetData>
    <row r="1" spans="1:8">
      <c r="B1" s="76" t="s">
        <v>71</v>
      </c>
    </row>
    <row r="2" spans="1:8" ht="27.75" customHeight="1">
      <c r="A2" s="130" t="s">
        <v>72</v>
      </c>
      <c r="B2" s="129" t="s">
        <v>83</v>
      </c>
      <c r="C2" s="75"/>
      <c r="D2" s="75"/>
      <c r="E2" s="122"/>
      <c r="F2" s="123"/>
      <c r="G2" s="124"/>
      <c r="H2" s="124"/>
    </row>
    <row r="3" spans="1:8" ht="12" customHeight="1">
      <c r="A3" s="130"/>
      <c r="B3" s="129"/>
      <c r="E3" s="125"/>
      <c r="F3" s="124"/>
      <c r="G3" s="124"/>
      <c r="H3" s="124"/>
    </row>
    <row r="4" spans="1:8">
      <c r="A4" s="3" t="s">
        <v>73</v>
      </c>
      <c r="B4" s="4"/>
      <c r="C4" s="4"/>
      <c r="D4" s="5"/>
      <c r="E4" s="126"/>
      <c r="F4" s="127"/>
      <c r="G4" s="128"/>
      <c r="H4" s="124"/>
    </row>
    <row r="5" spans="1:8">
      <c r="A5" s="3" t="s">
        <v>76</v>
      </c>
      <c r="B5" s="1"/>
      <c r="C5" s="4"/>
      <c r="D5" s="5"/>
      <c r="E5" s="96"/>
      <c r="F5" s="6"/>
      <c r="G5" s="7"/>
    </row>
    <row r="6" spans="1:8" ht="33.75">
      <c r="A6" s="69" t="s">
        <v>0</v>
      </c>
      <c r="B6" s="70" t="s">
        <v>1</v>
      </c>
      <c r="C6" s="71" t="s">
        <v>2</v>
      </c>
      <c r="D6" s="73" t="s">
        <v>3</v>
      </c>
      <c r="E6" s="72" t="s">
        <v>4</v>
      </c>
      <c r="F6" s="73" t="s">
        <v>5</v>
      </c>
      <c r="G6" s="74" t="s">
        <v>6</v>
      </c>
    </row>
    <row r="7" spans="1:8">
      <c r="A7" s="85">
        <v>1</v>
      </c>
      <c r="B7" s="86">
        <v>2</v>
      </c>
      <c r="C7" s="86">
        <v>3</v>
      </c>
      <c r="D7" s="87">
        <v>4</v>
      </c>
      <c r="E7" s="88">
        <v>5</v>
      </c>
      <c r="F7" s="89">
        <v>6</v>
      </c>
      <c r="G7" s="89">
        <v>7</v>
      </c>
    </row>
    <row r="8" spans="1:8" ht="14.25" customHeight="1">
      <c r="A8" s="77">
        <v>1</v>
      </c>
      <c r="B8" s="90" t="s">
        <v>7</v>
      </c>
      <c r="C8" s="78" t="s">
        <v>8</v>
      </c>
      <c r="D8" s="46">
        <v>40</v>
      </c>
      <c r="E8" s="84"/>
      <c r="F8" s="79"/>
      <c r="G8" s="78">
        <f>D8*E8</f>
        <v>0</v>
      </c>
    </row>
    <row r="9" spans="1:8" ht="14.25" customHeight="1">
      <c r="A9" s="77">
        <v>2</v>
      </c>
      <c r="B9" s="90" t="s">
        <v>9</v>
      </c>
      <c r="C9" s="79" t="s">
        <v>8</v>
      </c>
      <c r="D9" s="46">
        <v>2</v>
      </c>
      <c r="E9" s="84"/>
      <c r="F9" s="79"/>
      <c r="G9" s="78">
        <f t="shared" ref="G9:G49" si="0">D9*E9</f>
        <v>0</v>
      </c>
    </row>
    <row r="10" spans="1:8" ht="14.25" customHeight="1">
      <c r="A10" s="77">
        <v>3</v>
      </c>
      <c r="B10" s="90" t="s">
        <v>10</v>
      </c>
      <c r="C10" s="79" t="s">
        <v>11</v>
      </c>
      <c r="D10" s="46">
        <v>12000</v>
      </c>
      <c r="E10" s="84"/>
      <c r="F10" s="79"/>
      <c r="G10" s="78">
        <f t="shared" si="0"/>
        <v>0</v>
      </c>
    </row>
    <row r="11" spans="1:8" ht="14.25" customHeight="1">
      <c r="A11" s="77">
        <v>4</v>
      </c>
      <c r="B11" s="91" t="s">
        <v>12</v>
      </c>
      <c r="C11" s="80" t="s">
        <v>13</v>
      </c>
      <c r="D11" s="46">
        <v>50</v>
      </c>
      <c r="E11" s="84"/>
      <c r="F11" s="81"/>
      <c r="G11" s="78">
        <f t="shared" si="0"/>
        <v>0</v>
      </c>
    </row>
    <row r="12" spans="1:8" ht="14.25" customHeight="1">
      <c r="A12" s="77">
        <v>5</v>
      </c>
      <c r="B12" s="90" t="s">
        <v>14</v>
      </c>
      <c r="C12" s="79" t="s">
        <v>8</v>
      </c>
      <c r="D12" s="46">
        <v>100</v>
      </c>
      <c r="E12" s="84"/>
      <c r="F12" s="79"/>
      <c r="G12" s="78">
        <f t="shared" si="0"/>
        <v>0</v>
      </c>
    </row>
    <row r="13" spans="1:8" ht="14.25" customHeight="1">
      <c r="A13" s="77">
        <v>6</v>
      </c>
      <c r="B13" s="92" t="s">
        <v>15</v>
      </c>
      <c r="C13" s="80" t="s">
        <v>13</v>
      </c>
      <c r="D13" s="46">
        <v>2</v>
      </c>
      <c r="E13" s="84"/>
      <c r="F13" s="81"/>
      <c r="G13" s="78">
        <f t="shared" si="0"/>
        <v>0</v>
      </c>
    </row>
    <row r="14" spans="1:8" ht="14.25" customHeight="1">
      <c r="A14" s="77">
        <v>7</v>
      </c>
      <c r="B14" s="90" t="s">
        <v>16</v>
      </c>
      <c r="C14" s="79" t="s">
        <v>17</v>
      </c>
      <c r="D14" s="46">
        <v>50</v>
      </c>
      <c r="E14" s="84"/>
      <c r="F14" s="79"/>
      <c r="G14" s="78">
        <f t="shared" si="0"/>
        <v>0</v>
      </c>
    </row>
    <row r="15" spans="1:8" ht="14.25" customHeight="1">
      <c r="A15" s="77">
        <v>8</v>
      </c>
      <c r="B15" s="90" t="s">
        <v>18</v>
      </c>
      <c r="C15" s="79" t="s">
        <v>11</v>
      </c>
      <c r="D15" s="46">
        <v>5</v>
      </c>
      <c r="E15" s="84"/>
      <c r="F15" s="79"/>
      <c r="G15" s="78">
        <f t="shared" si="0"/>
        <v>0</v>
      </c>
    </row>
    <row r="16" spans="1:8" ht="14.25" customHeight="1">
      <c r="A16" s="77">
        <v>9</v>
      </c>
      <c r="B16" s="90" t="s">
        <v>19</v>
      </c>
      <c r="C16" s="79" t="s">
        <v>8</v>
      </c>
      <c r="D16" s="46">
        <v>25</v>
      </c>
      <c r="E16" s="84"/>
      <c r="F16" s="79"/>
      <c r="G16" s="78">
        <f t="shared" si="0"/>
        <v>0</v>
      </c>
    </row>
    <row r="17" spans="1:7" ht="14.25" customHeight="1">
      <c r="A17" s="77">
        <v>10</v>
      </c>
      <c r="B17" s="90" t="s">
        <v>20</v>
      </c>
      <c r="C17" s="79" t="s">
        <v>8</v>
      </c>
      <c r="D17" s="46">
        <v>25</v>
      </c>
      <c r="E17" s="84"/>
      <c r="F17" s="79"/>
      <c r="G17" s="78">
        <f t="shared" si="0"/>
        <v>0</v>
      </c>
    </row>
    <row r="18" spans="1:7" ht="14.25" customHeight="1">
      <c r="A18" s="77">
        <v>11</v>
      </c>
      <c r="B18" s="90" t="s">
        <v>21</v>
      </c>
      <c r="C18" s="79" t="s">
        <v>8</v>
      </c>
      <c r="D18" s="46">
        <v>10</v>
      </c>
      <c r="E18" s="84"/>
      <c r="F18" s="79"/>
      <c r="G18" s="78">
        <f t="shared" si="0"/>
        <v>0</v>
      </c>
    </row>
    <row r="19" spans="1:7" ht="14.25" customHeight="1">
      <c r="A19" s="77">
        <v>12</v>
      </c>
      <c r="B19" s="90" t="s">
        <v>22</v>
      </c>
      <c r="C19" s="79" t="s">
        <v>23</v>
      </c>
      <c r="D19" s="46">
        <v>400</v>
      </c>
      <c r="E19" s="84"/>
      <c r="F19" s="79"/>
      <c r="G19" s="78">
        <f t="shared" si="0"/>
        <v>0</v>
      </c>
    </row>
    <row r="20" spans="1:7" ht="14.25" customHeight="1">
      <c r="A20" s="77">
        <v>13</v>
      </c>
      <c r="B20" s="90" t="s">
        <v>24</v>
      </c>
      <c r="C20" s="79" t="s">
        <v>23</v>
      </c>
      <c r="D20" s="46">
        <v>8</v>
      </c>
      <c r="E20" s="84"/>
      <c r="F20" s="79"/>
      <c r="G20" s="78">
        <f t="shared" si="0"/>
        <v>0</v>
      </c>
    </row>
    <row r="21" spans="1:7" ht="14.25" customHeight="1">
      <c r="A21" s="77">
        <v>14</v>
      </c>
      <c r="B21" s="90" t="s">
        <v>25</v>
      </c>
      <c r="C21" s="79" t="s">
        <v>23</v>
      </c>
      <c r="D21" s="46">
        <v>200</v>
      </c>
      <c r="E21" s="84"/>
      <c r="F21" s="79"/>
      <c r="G21" s="78">
        <f t="shared" si="0"/>
        <v>0</v>
      </c>
    </row>
    <row r="22" spans="1:7" ht="14.25" customHeight="1">
      <c r="A22" s="77">
        <v>15</v>
      </c>
      <c r="B22" s="92" t="s">
        <v>26</v>
      </c>
      <c r="C22" s="80" t="s">
        <v>17</v>
      </c>
      <c r="D22" s="46">
        <v>250</v>
      </c>
      <c r="E22" s="84"/>
      <c r="F22" s="81"/>
      <c r="G22" s="78">
        <f t="shared" si="0"/>
        <v>0</v>
      </c>
    </row>
    <row r="23" spans="1:7" ht="14.25" customHeight="1">
      <c r="A23" s="77">
        <v>16</v>
      </c>
      <c r="B23" s="91" t="s">
        <v>27</v>
      </c>
      <c r="C23" s="80" t="s">
        <v>13</v>
      </c>
      <c r="D23" s="46">
        <v>1</v>
      </c>
      <c r="E23" s="84"/>
      <c r="F23" s="81"/>
      <c r="G23" s="78">
        <f t="shared" si="0"/>
        <v>0</v>
      </c>
    </row>
    <row r="24" spans="1:7" ht="14.25" customHeight="1">
      <c r="A24" s="77">
        <v>17</v>
      </c>
      <c r="B24" s="91" t="s">
        <v>28</v>
      </c>
      <c r="C24" s="80" t="s">
        <v>13</v>
      </c>
      <c r="D24" s="46">
        <v>1</v>
      </c>
      <c r="E24" s="84"/>
      <c r="F24" s="81"/>
      <c r="G24" s="78">
        <f t="shared" si="0"/>
        <v>0</v>
      </c>
    </row>
    <row r="25" spans="1:7" ht="14.25" customHeight="1">
      <c r="A25" s="77">
        <v>18</v>
      </c>
      <c r="B25" s="91" t="s">
        <v>29</v>
      </c>
      <c r="C25" s="80" t="s">
        <v>11</v>
      </c>
      <c r="D25" s="46">
        <v>400</v>
      </c>
      <c r="E25" s="84"/>
      <c r="F25" s="81"/>
      <c r="G25" s="78">
        <f t="shared" si="0"/>
        <v>0</v>
      </c>
    </row>
    <row r="26" spans="1:7" ht="14.25" customHeight="1">
      <c r="A26" s="77">
        <v>19</v>
      </c>
      <c r="B26" s="91" t="s">
        <v>30</v>
      </c>
      <c r="C26" s="80" t="s">
        <v>11</v>
      </c>
      <c r="D26" s="46">
        <v>200</v>
      </c>
      <c r="E26" s="84"/>
      <c r="F26" s="81"/>
      <c r="G26" s="78">
        <f t="shared" si="0"/>
        <v>0</v>
      </c>
    </row>
    <row r="27" spans="1:7" ht="14.25" customHeight="1">
      <c r="A27" s="77">
        <v>20</v>
      </c>
      <c r="B27" s="91" t="s">
        <v>31</v>
      </c>
      <c r="C27" s="80" t="s">
        <v>13</v>
      </c>
      <c r="D27" s="46">
        <v>5</v>
      </c>
      <c r="E27" s="84"/>
      <c r="F27" s="81"/>
      <c r="G27" s="78">
        <f t="shared" si="0"/>
        <v>0</v>
      </c>
    </row>
    <row r="28" spans="1:7" ht="14.25" customHeight="1">
      <c r="A28" s="77">
        <v>21</v>
      </c>
      <c r="B28" s="92" t="s">
        <v>32</v>
      </c>
      <c r="C28" s="80" t="s">
        <v>13</v>
      </c>
      <c r="D28" s="46">
        <v>1</v>
      </c>
      <c r="E28" s="84"/>
      <c r="F28" s="81"/>
      <c r="G28" s="78">
        <f t="shared" si="0"/>
        <v>0</v>
      </c>
    </row>
    <row r="29" spans="1:7" ht="14.25" customHeight="1">
      <c r="A29" s="77">
        <v>22</v>
      </c>
      <c r="B29" s="93" t="s">
        <v>33</v>
      </c>
      <c r="C29" s="77" t="s">
        <v>13</v>
      </c>
      <c r="D29" s="46">
        <v>6</v>
      </c>
      <c r="E29" s="84"/>
      <c r="F29" s="81"/>
      <c r="G29" s="78">
        <f t="shared" si="0"/>
        <v>0</v>
      </c>
    </row>
    <row r="30" spans="1:7" ht="14.25" customHeight="1">
      <c r="A30" s="77">
        <v>23</v>
      </c>
      <c r="B30" s="94" t="s">
        <v>34</v>
      </c>
      <c r="C30" s="77" t="s">
        <v>35</v>
      </c>
      <c r="D30" s="46">
        <v>40</v>
      </c>
      <c r="E30" s="84"/>
      <c r="F30" s="81"/>
      <c r="G30" s="78">
        <f t="shared" si="0"/>
        <v>0</v>
      </c>
    </row>
    <row r="31" spans="1:7" ht="14.25" customHeight="1">
      <c r="A31" s="77">
        <v>24</v>
      </c>
      <c r="B31" s="90" t="s">
        <v>36</v>
      </c>
      <c r="C31" s="79" t="s">
        <v>11</v>
      </c>
      <c r="D31" s="46">
        <v>10</v>
      </c>
      <c r="E31" s="84"/>
      <c r="F31" s="79"/>
      <c r="G31" s="78">
        <f t="shared" si="0"/>
        <v>0</v>
      </c>
    </row>
    <row r="32" spans="1:7" ht="14.25" customHeight="1">
      <c r="A32" s="77">
        <v>25</v>
      </c>
      <c r="B32" s="90" t="s">
        <v>37</v>
      </c>
      <c r="C32" s="79" t="s">
        <v>38</v>
      </c>
      <c r="D32" s="46">
        <v>10</v>
      </c>
      <c r="E32" s="84"/>
      <c r="F32" s="79"/>
      <c r="G32" s="78">
        <f t="shared" si="0"/>
        <v>0</v>
      </c>
    </row>
    <row r="33" spans="1:8" ht="14.25" customHeight="1">
      <c r="A33" s="77">
        <v>26</v>
      </c>
      <c r="B33" s="90" t="s">
        <v>39</v>
      </c>
      <c r="C33" s="79" t="s">
        <v>38</v>
      </c>
      <c r="D33" s="46">
        <v>1</v>
      </c>
      <c r="E33" s="84"/>
      <c r="F33" s="79"/>
      <c r="G33" s="78">
        <f t="shared" si="0"/>
        <v>0</v>
      </c>
    </row>
    <row r="34" spans="1:8" ht="14.25" customHeight="1">
      <c r="A34" s="77">
        <v>27</v>
      </c>
      <c r="B34" s="90" t="s">
        <v>40</v>
      </c>
      <c r="C34" s="79" t="s">
        <v>8</v>
      </c>
      <c r="D34" s="46">
        <v>500</v>
      </c>
      <c r="E34" s="84"/>
      <c r="F34" s="79"/>
      <c r="G34" s="78">
        <f t="shared" si="0"/>
        <v>0</v>
      </c>
      <c r="H34" s="14"/>
    </row>
    <row r="35" spans="1:8" ht="14.25" customHeight="1">
      <c r="A35" s="77">
        <v>28</v>
      </c>
      <c r="B35" s="90" t="s">
        <v>41</v>
      </c>
      <c r="C35" s="79" t="s">
        <v>8</v>
      </c>
      <c r="D35" s="46">
        <v>20</v>
      </c>
      <c r="E35" s="84"/>
      <c r="F35" s="79"/>
      <c r="G35" s="78">
        <f t="shared" si="0"/>
        <v>0</v>
      </c>
      <c r="H35" s="14"/>
    </row>
    <row r="36" spans="1:8" ht="14.25" customHeight="1">
      <c r="A36" s="77">
        <v>29</v>
      </c>
      <c r="B36" s="90" t="s">
        <v>42</v>
      </c>
      <c r="C36" s="79" t="s">
        <v>8</v>
      </c>
      <c r="D36" s="46">
        <v>1</v>
      </c>
      <c r="E36" s="84"/>
      <c r="F36" s="79"/>
      <c r="G36" s="78">
        <f t="shared" si="0"/>
        <v>0</v>
      </c>
      <c r="H36" s="14"/>
    </row>
    <row r="37" spans="1:8" ht="14.25" customHeight="1">
      <c r="A37" s="77">
        <v>30</v>
      </c>
      <c r="B37" s="82" t="s">
        <v>43</v>
      </c>
      <c r="C37" s="80" t="s">
        <v>13</v>
      </c>
      <c r="D37" s="46">
        <v>800</v>
      </c>
      <c r="E37" s="84"/>
      <c r="F37" s="83"/>
      <c r="G37" s="78">
        <f t="shared" si="0"/>
        <v>0</v>
      </c>
    </row>
    <row r="38" spans="1:8" ht="14.25" customHeight="1">
      <c r="A38" s="77">
        <v>31</v>
      </c>
      <c r="B38" s="82" t="s">
        <v>44</v>
      </c>
      <c r="C38" s="80" t="s">
        <v>13</v>
      </c>
      <c r="D38" s="46">
        <v>800</v>
      </c>
      <c r="E38" s="84"/>
      <c r="F38" s="83"/>
      <c r="G38" s="78">
        <f t="shared" si="0"/>
        <v>0</v>
      </c>
    </row>
    <row r="39" spans="1:8" ht="14.25" customHeight="1">
      <c r="A39" s="77">
        <v>32</v>
      </c>
      <c r="B39" s="82" t="s">
        <v>45</v>
      </c>
      <c r="C39" s="80" t="s">
        <v>13</v>
      </c>
      <c r="D39" s="46">
        <v>500</v>
      </c>
      <c r="E39" s="84"/>
      <c r="F39" s="83"/>
      <c r="G39" s="78">
        <f t="shared" si="0"/>
        <v>0</v>
      </c>
    </row>
    <row r="40" spans="1:8" ht="14.25" customHeight="1">
      <c r="A40" s="77">
        <v>33</v>
      </c>
      <c r="B40" s="91" t="s">
        <v>46</v>
      </c>
      <c r="C40" s="80" t="s">
        <v>13</v>
      </c>
      <c r="D40" s="46">
        <v>10</v>
      </c>
      <c r="E40" s="84"/>
      <c r="F40" s="81"/>
      <c r="G40" s="78">
        <f t="shared" si="0"/>
        <v>0</v>
      </c>
    </row>
    <row r="41" spans="1:8" ht="14.25" customHeight="1">
      <c r="A41" s="77">
        <v>34</v>
      </c>
      <c r="B41" s="91" t="s">
        <v>47</v>
      </c>
      <c r="C41" s="80" t="s">
        <v>11</v>
      </c>
      <c r="D41" s="46">
        <v>200</v>
      </c>
      <c r="E41" s="84"/>
      <c r="F41" s="81"/>
      <c r="G41" s="78">
        <f t="shared" si="0"/>
        <v>0</v>
      </c>
    </row>
    <row r="42" spans="1:8" ht="14.25" customHeight="1">
      <c r="A42" s="77">
        <v>35</v>
      </c>
      <c r="B42" s="91" t="s">
        <v>48</v>
      </c>
      <c r="C42" s="80" t="s">
        <v>11</v>
      </c>
      <c r="D42" s="46">
        <v>200</v>
      </c>
      <c r="E42" s="84"/>
      <c r="F42" s="81"/>
      <c r="G42" s="78">
        <f t="shared" si="0"/>
        <v>0</v>
      </c>
    </row>
    <row r="43" spans="1:8" ht="14.25" customHeight="1">
      <c r="A43" s="77">
        <v>36</v>
      </c>
      <c r="B43" s="91" t="s">
        <v>49</v>
      </c>
      <c r="C43" s="80" t="s">
        <v>13</v>
      </c>
      <c r="D43" s="46">
        <v>10</v>
      </c>
      <c r="E43" s="84"/>
      <c r="F43" s="81"/>
      <c r="G43" s="78">
        <f t="shared" si="0"/>
        <v>0</v>
      </c>
    </row>
    <row r="44" spans="1:8" ht="14.25" customHeight="1">
      <c r="A44" s="77">
        <v>37</v>
      </c>
      <c r="B44" s="91" t="s">
        <v>50</v>
      </c>
      <c r="C44" s="80" t="s">
        <v>13</v>
      </c>
      <c r="D44" s="46">
        <v>400</v>
      </c>
      <c r="E44" s="84"/>
      <c r="F44" s="81"/>
      <c r="G44" s="78">
        <f t="shared" si="0"/>
        <v>0</v>
      </c>
    </row>
    <row r="45" spans="1:8" ht="14.25" customHeight="1">
      <c r="A45" s="77">
        <v>38</v>
      </c>
      <c r="B45" s="91" t="s">
        <v>51</v>
      </c>
      <c r="C45" s="80" t="s">
        <v>13</v>
      </c>
      <c r="D45" s="46">
        <v>1</v>
      </c>
      <c r="E45" s="84"/>
      <c r="F45" s="81"/>
      <c r="G45" s="78">
        <f t="shared" si="0"/>
        <v>0</v>
      </c>
    </row>
    <row r="46" spans="1:8" ht="14.25" customHeight="1">
      <c r="A46" s="77">
        <v>39</v>
      </c>
      <c r="B46" s="91" t="s">
        <v>52</v>
      </c>
      <c r="C46" s="80" t="s">
        <v>11</v>
      </c>
      <c r="D46" s="46">
        <v>20</v>
      </c>
      <c r="E46" s="84"/>
      <c r="F46" s="81"/>
      <c r="G46" s="78">
        <f t="shared" si="0"/>
        <v>0</v>
      </c>
    </row>
    <row r="47" spans="1:8" ht="14.25" customHeight="1">
      <c r="A47" s="77">
        <v>40</v>
      </c>
      <c r="B47" s="91" t="s">
        <v>53</v>
      </c>
      <c r="C47" s="80" t="s">
        <v>11</v>
      </c>
      <c r="D47" s="46">
        <v>2</v>
      </c>
      <c r="E47" s="84"/>
      <c r="F47" s="81"/>
      <c r="G47" s="78">
        <f t="shared" si="0"/>
        <v>0</v>
      </c>
    </row>
    <row r="48" spans="1:8" ht="14.25" customHeight="1">
      <c r="A48" s="77">
        <v>41</v>
      </c>
      <c r="B48" s="91" t="s">
        <v>54</v>
      </c>
      <c r="C48" s="80" t="s">
        <v>11</v>
      </c>
      <c r="D48" s="46">
        <v>2</v>
      </c>
      <c r="E48" s="84"/>
      <c r="F48" s="81"/>
      <c r="G48" s="78">
        <f t="shared" si="0"/>
        <v>0</v>
      </c>
    </row>
    <row r="49" spans="1:10" ht="14.25" customHeight="1">
      <c r="A49" s="77">
        <v>42</v>
      </c>
      <c r="B49" s="91" t="s">
        <v>55</v>
      </c>
      <c r="C49" s="80" t="s">
        <v>35</v>
      </c>
      <c r="D49" s="46">
        <v>1200</v>
      </c>
      <c r="E49" s="84"/>
      <c r="F49" s="81"/>
      <c r="G49" s="78">
        <f t="shared" si="0"/>
        <v>0</v>
      </c>
    </row>
    <row r="50" spans="1:10" ht="15.95" customHeight="1">
      <c r="A50" s="17"/>
      <c r="B50" s="18"/>
      <c r="C50" s="19"/>
      <c r="D50" s="20"/>
      <c r="E50" s="97"/>
      <c r="F50" s="21" t="s">
        <v>75</v>
      </c>
      <c r="G50" s="22">
        <f>SUM(G8:G49)</f>
        <v>0</v>
      </c>
    </row>
    <row r="51" spans="1:10" ht="13.5" customHeight="1">
      <c r="A51" s="17"/>
      <c r="D51" s="23"/>
      <c r="E51" s="98"/>
      <c r="F51" s="24"/>
      <c r="G51" s="25"/>
    </row>
    <row r="52" spans="1:10" ht="14.25" customHeight="1">
      <c r="A52" s="4"/>
      <c r="B52" s="26" t="s">
        <v>56</v>
      </c>
      <c r="C52" s="4"/>
      <c r="D52" s="27"/>
      <c r="E52" s="99"/>
      <c r="F52" s="28"/>
      <c r="G52" s="25"/>
    </row>
    <row r="53" spans="1:10">
      <c r="A53" s="4"/>
      <c r="B53" s="29" t="s">
        <v>57</v>
      </c>
      <c r="C53" s="4"/>
      <c r="D53" s="27"/>
      <c r="E53" s="99"/>
      <c r="F53" s="28"/>
      <c r="G53" s="25"/>
    </row>
    <row r="54" spans="1:10">
      <c r="A54" s="4"/>
      <c r="B54" s="1" t="s">
        <v>58</v>
      </c>
      <c r="C54" s="4"/>
      <c r="D54" s="27"/>
      <c r="E54" s="99"/>
      <c r="F54" s="28"/>
      <c r="G54" s="25"/>
    </row>
    <row r="55" spans="1:10">
      <c r="A55" s="4"/>
      <c r="B55" s="30" t="s">
        <v>59</v>
      </c>
      <c r="C55" s="4"/>
      <c r="D55" s="27"/>
      <c r="E55" s="99"/>
      <c r="F55" s="28"/>
      <c r="G55" s="25"/>
    </row>
    <row r="56" spans="1:10">
      <c r="A56" s="4"/>
      <c r="B56" s="31"/>
      <c r="C56" s="4"/>
      <c r="D56" s="27"/>
      <c r="E56" s="99"/>
      <c r="F56" s="28"/>
      <c r="G56" s="25"/>
    </row>
    <row r="57" spans="1:10">
      <c r="A57" s="4"/>
      <c r="B57" s="1" t="s">
        <v>60</v>
      </c>
      <c r="C57" s="4"/>
      <c r="D57" s="27"/>
      <c r="E57" s="99"/>
      <c r="F57" s="28"/>
      <c r="G57" s="25"/>
    </row>
    <row r="58" spans="1:10">
      <c r="A58" s="4"/>
      <c r="B58" s="31"/>
      <c r="C58" s="4"/>
      <c r="D58" s="27"/>
      <c r="E58" s="99"/>
      <c r="F58" s="28"/>
      <c r="G58" s="25"/>
    </row>
    <row r="59" spans="1:10">
      <c r="A59" s="4"/>
      <c r="B59" s="1"/>
      <c r="C59" s="4"/>
      <c r="D59" s="27"/>
      <c r="E59" s="99"/>
      <c r="F59" s="28"/>
      <c r="G59" s="25"/>
    </row>
    <row r="60" spans="1:10" s="116" customFormat="1" ht="12" customHeight="1">
      <c r="A60" s="109" t="s">
        <v>79</v>
      </c>
      <c r="B60" s="110"/>
      <c r="C60" s="111"/>
      <c r="D60" s="112" t="s">
        <v>80</v>
      </c>
      <c r="E60" s="113"/>
      <c r="F60" s="114"/>
      <c r="G60" s="115"/>
      <c r="J60"/>
    </row>
    <row r="61" spans="1:10" s="116" customFormat="1" ht="12.75">
      <c r="A61" s="109"/>
      <c r="B61" s="109"/>
      <c r="C61" s="117"/>
      <c r="D61" s="118" t="s">
        <v>81</v>
      </c>
      <c r="E61" s="119"/>
      <c r="F61" s="114"/>
      <c r="G61" s="115"/>
    </row>
    <row r="62" spans="1:10" s="116" customFormat="1" ht="12.75">
      <c r="A62" s="120"/>
      <c r="B62" s="120"/>
      <c r="C62" s="117"/>
      <c r="D62" s="121" t="s">
        <v>82</v>
      </c>
      <c r="E62" s="119"/>
      <c r="F62" s="114"/>
      <c r="G62" s="115"/>
    </row>
    <row r="63" spans="1:10">
      <c r="A63" s="4"/>
      <c r="B63" s="34"/>
      <c r="C63" s="34"/>
      <c r="D63" s="32"/>
      <c r="E63" s="100"/>
      <c r="F63" s="33"/>
      <c r="G63" s="25"/>
      <c r="J63" s="116"/>
    </row>
    <row r="64" spans="1:10">
      <c r="B64" s="76" t="s">
        <v>71</v>
      </c>
    </row>
    <row r="65" spans="1:10" ht="34.5" customHeight="1">
      <c r="A65" s="1"/>
      <c r="B65" s="129" t="s">
        <v>83</v>
      </c>
      <c r="C65" s="2"/>
      <c r="D65" s="35"/>
      <c r="E65" s="101"/>
      <c r="F65" s="37"/>
      <c r="G65" s="36"/>
    </row>
    <row r="66" spans="1:10">
      <c r="A66" s="38" t="s">
        <v>77</v>
      </c>
      <c r="B66" s="129"/>
      <c r="C66" s="39"/>
      <c r="D66" s="5"/>
      <c r="E66" s="102"/>
      <c r="F66" s="40"/>
      <c r="G66" s="41"/>
    </row>
    <row r="67" spans="1:10">
      <c r="A67" s="38" t="s">
        <v>61</v>
      </c>
      <c r="B67" s="38"/>
      <c r="C67" s="38"/>
      <c r="D67" s="23"/>
      <c r="E67" s="103"/>
      <c r="F67" s="42"/>
      <c r="G67" s="41"/>
    </row>
    <row r="68" spans="1:10" ht="38.25">
      <c r="A68" s="43" t="s">
        <v>0</v>
      </c>
      <c r="B68" s="44" t="s">
        <v>1</v>
      </c>
      <c r="C68" s="8" t="s">
        <v>2</v>
      </c>
      <c r="D68" s="9" t="s">
        <v>3</v>
      </c>
      <c r="E68" s="104" t="s">
        <v>4</v>
      </c>
      <c r="F68" s="10" t="s">
        <v>5</v>
      </c>
      <c r="G68" s="11" t="s">
        <v>62</v>
      </c>
    </row>
    <row r="69" spans="1:10">
      <c r="A69" s="85">
        <v>1</v>
      </c>
      <c r="B69" s="86">
        <v>2</v>
      </c>
      <c r="C69" s="86">
        <v>3</v>
      </c>
      <c r="D69" s="87">
        <v>4</v>
      </c>
      <c r="E69" s="88">
        <v>5</v>
      </c>
      <c r="F69" s="89">
        <v>6</v>
      </c>
      <c r="G69" s="89">
        <v>7</v>
      </c>
    </row>
    <row r="70" spans="1:10">
      <c r="A70" s="45" t="s">
        <v>63</v>
      </c>
      <c r="B70" s="13" t="s">
        <v>64</v>
      </c>
      <c r="C70" s="45" t="s">
        <v>13</v>
      </c>
      <c r="D70" s="46">
        <v>4000</v>
      </c>
      <c r="E70" s="105"/>
      <c r="F70" s="16"/>
      <c r="G70" s="15">
        <f>D70*E70</f>
        <v>0</v>
      </c>
    </row>
    <row r="71" spans="1:10">
      <c r="A71" s="39"/>
      <c r="B71" s="39"/>
      <c r="C71" s="39"/>
      <c r="D71" s="23"/>
      <c r="E71" s="103"/>
      <c r="F71" s="21"/>
      <c r="G71" s="47">
        <f>SUM(G70)</f>
        <v>0</v>
      </c>
    </row>
    <row r="72" spans="1:10">
      <c r="A72" s="39"/>
      <c r="B72" s="39"/>
      <c r="C72" s="39"/>
      <c r="D72" s="23"/>
      <c r="E72" s="103"/>
      <c r="F72" s="21"/>
      <c r="G72" s="48"/>
    </row>
    <row r="73" spans="1:10">
      <c r="A73" s="39"/>
      <c r="B73" s="39"/>
      <c r="C73" s="39"/>
      <c r="D73" s="23"/>
      <c r="E73" s="103"/>
      <c r="F73" s="21"/>
      <c r="G73" s="48"/>
    </row>
    <row r="74" spans="1:10">
      <c r="A74" s="39"/>
      <c r="B74" s="39"/>
      <c r="C74" s="39"/>
      <c r="D74" s="23"/>
      <c r="E74" s="103"/>
      <c r="F74" s="21"/>
      <c r="G74" s="48"/>
    </row>
    <row r="75" spans="1:10" s="116" customFormat="1" ht="12" customHeight="1">
      <c r="A75" s="109" t="s">
        <v>79</v>
      </c>
      <c r="B75" s="110"/>
      <c r="C75" s="111"/>
      <c r="D75" s="112" t="s">
        <v>80</v>
      </c>
      <c r="E75" s="113"/>
      <c r="F75" s="114"/>
      <c r="G75" s="115"/>
      <c r="J75"/>
    </row>
    <row r="76" spans="1:10" s="116" customFormat="1" ht="12.75">
      <c r="A76" s="109"/>
      <c r="B76" s="109"/>
      <c r="C76" s="117"/>
      <c r="D76" s="118" t="s">
        <v>81</v>
      </c>
      <c r="E76" s="119"/>
      <c r="F76" s="114"/>
      <c r="G76" s="115"/>
    </row>
    <row r="77" spans="1:10" s="116" customFormat="1" ht="12.75">
      <c r="A77" s="120"/>
      <c r="B77" s="120"/>
      <c r="C77" s="117"/>
      <c r="D77" s="121" t="s">
        <v>82</v>
      </c>
      <c r="E77" s="119"/>
      <c r="F77" s="114"/>
      <c r="G77" s="115"/>
    </row>
    <row r="78" spans="1:10" s="116" customFormat="1" ht="12.75">
      <c r="A78" s="120"/>
      <c r="B78" s="120"/>
      <c r="C78" s="117"/>
      <c r="D78" s="121"/>
      <c r="E78" s="119"/>
      <c r="F78" s="114"/>
      <c r="G78" s="115"/>
    </row>
    <row r="79" spans="1:10" ht="14.25" customHeight="1">
      <c r="B79" s="76" t="s">
        <v>71</v>
      </c>
      <c r="C79" s="34"/>
      <c r="D79" s="32"/>
      <c r="E79" s="100"/>
      <c r="F79" s="33"/>
      <c r="G79" s="25"/>
      <c r="J79" s="116"/>
    </row>
    <row r="80" spans="1:10" ht="15" customHeight="1">
      <c r="B80" s="129" t="s">
        <v>83</v>
      </c>
    </row>
    <row r="81" spans="1:10" ht="15" customHeight="1">
      <c r="A81" s="49"/>
      <c r="B81" s="129"/>
      <c r="C81" s="34"/>
      <c r="D81" s="32"/>
      <c r="E81" s="100"/>
      <c r="F81" s="33"/>
      <c r="G81" s="50"/>
    </row>
    <row r="82" spans="1:10">
      <c r="A82" s="38" t="s">
        <v>74</v>
      </c>
      <c r="B82" s="38"/>
      <c r="C82" s="39"/>
      <c r="D82" s="23"/>
      <c r="E82" s="103"/>
      <c r="F82" s="42"/>
      <c r="G82" s="41"/>
    </row>
    <row r="83" spans="1:10">
      <c r="A83" s="38" t="s">
        <v>65</v>
      </c>
      <c r="B83" s="38"/>
      <c r="C83" s="39"/>
      <c r="D83" s="23"/>
      <c r="E83" s="103"/>
      <c r="F83" s="42"/>
      <c r="G83" s="41"/>
    </row>
    <row r="84" spans="1:10" ht="38.25">
      <c r="A84" s="51" t="s">
        <v>0</v>
      </c>
      <c r="B84" s="52" t="s">
        <v>1</v>
      </c>
      <c r="C84" s="53" t="s">
        <v>2</v>
      </c>
      <c r="D84" s="9" t="s">
        <v>3</v>
      </c>
      <c r="E84" s="106" t="s">
        <v>4</v>
      </c>
      <c r="F84" s="54" t="s">
        <v>5</v>
      </c>
      <c r="G84" s="55" t="s">
        <v>6</v>
      </c>
    </row>
    <row r="85" spans="1:10" ht="15" customHeight="1">
      <c r="A85" s="85">
        <v>1</v>
      </c>
      <c r="B85" s="86">
        <v>2</v>
      </c>
      <c r="C85" s="86">
        <v>3</v>
      </c>
      <c r="D85" s="87">
        <v>4</v>
      </c>
      <c r="E85" s="88">
        <v>5</v>
      </c>
      <c r="F85" s="89">
        <v>6</v>
      </c>
      <c r="G85" s="89">
        <v>7</v>
      </c>
    </row>
    <row r="86" spans="1:10">
      <c r="A86" s="56" t="s">
        <v>63</v>
      </c>
      <c r="B86" s="57" t="s">
        <v>66</v>
      </c>
      <c r="C86" s="58" t="s">
        <v>13</v>
      </c>
      <c r="D86" s="59">
        <v>500</v>
      </c>
      <c r="E86" s="107"/>
      <c r="F86" s="60"/>
      <c r="G86" s="12">
        <f>D86*E86</f>
        <v>0</v>
      </c>
    </row>
    <row r="87" spans="1:10">
      <c r="A87" s="56" t="s">
        <v>67</v>
      </c>
      <c r="B87" s="61" t="s">
        <v>68</v>
      </c>
      <c r="C87" s="58" t="s">
        <v>13</v>
      </c>
      <c r="D87" s="59">
        <v>500</v>
      </c>
      <c r="E87" s="107"/>
      <c r="F87" s="60"/>
      <c r="G87" s="12">
        <f t="shared" ref="G87:G88" si="1">D87*E87</f>
        <v>0</v>
      </c>
    </row>
    <row r="88" spans="1:10">
      <c r="A88" s="56" t="s">
        <v>69</v>
      </c>
      <c r="B88" s="13" t="s">
        <v>70</v>
      </c>
      <c r="C88" s="45" t="s">
        <v>11</v>
      </c>
      <c r="D88" s="62">
        <v>50</v>
      </c>
      <c r="E88" s="105"/>
      <c r="F88" s="63"/>
      <c r="G88" s="12">
        <f t="shared" si="1"/>
        <v>0</v>
      </c>
      <c r="I88" t="s">
        <v>78</v>
      </c>
    </row>
    <row r="89" spans="1:10">
      <c r="A89" s="39"/>
      <c r="B89" s="39"/>
      <c r="C89" s="39"/>
      <c r="D89" s="23"/>
      <c r="E89" s="103"/>
      <c r="F89" s="42"/>
      <c r="G89" s="64">
        <f>SUM(G86:G88)</f>
        <v>0</v>
      </c>
    </row>
    <row r="90" spans="1:10">
      <c r="A90" s="39"/>
      <c r="B90" s="39"/>
      <c r="C90" s="39"/>
      <c r="D90" s="23"/>
      <c r="E90" s="103"/>
      <c r="F90" s="42"/>
      <c r="G90" s="41"/>
    </row>
    <row r="91" spans="1:10">
      <c r="A91" s="39"/>
      <c r="B91" s="39"/>
      <c r="C91" s="39"/>
      <c r="D91" s="23"/>
      <c r="E91" s="103"/>
      <c r="F91" s="42"/>
      <c r="G91" s="41"/>
    </row>
    <row r="92" spans="1:10">
      <c r="A92" s="39"/>
      <c r="B92" s="65"/>
      <c r="C92" s="65"/>
      <c r="D92" s="66"/>
      <c r="E92" s="108"/>
      <c r="F92" s="68"/>
      <c r="G92" s="67"/>
    </row>
    <row r="93" spans="1:10" s="116" customFormat="1" ht="12" customHeight="1">
      <c r="A93" s="109" t="s">
        <v>79</v>
      </c>
      <c r="B93" s="110"/>
      <c r="C93" s="111"/>
      <c r="D93" s="112" t="s">
        <v>80</v>
      </c>
      <c r="E93" s="113"/>
      <c r="F93" s="114"/>
      <c r="G93" s="115"/>
      <c r="J93"/>
    </row>
    <row r="94" spans="1:10" s="116" customFormat="1" ht="12.75">
      <c r="A94" s="109"/>
      <c r="B94" s="109"/>
      <c r="C94" s="117"/>
      <c r="D94" s="118" t="s">
        <v>81</v>
      </c>
      <c r="E94" s="119"/>
      <c r="F94" s="114"/>
      <c r="G94" s="115"/>
    </row>
    <row r="95" spans="1:10" s="116" customFormat="1" ht="12.75">
      <c r="A95" s="120"/>
      <c r="B95" s="120"/>
      <c r="C95" s="117"/>
      <c r="D95" s="121" t="s">
        <v>82</v>
      </c>
      <c r="E95" s="119"/>
      <c r="F95" s="114"/>
      <c r="G95" s="115"/>
    </row>
    <row r="96" spans="1:10" s="116" customFormat="1" ht="12.75">
      <c r="A96" s="120"/>
      <c r="B96" s="120"/>
      <c r="C96" s="117"/>
      <c r="D96" s="121"/>
      <c r="E96" s="119"/>
      <c r="F96" s="114"/>
      <c r="G96" s="115"/>
    </row>
    <row r="97" spans="1:10" s="116" customFormat="1" ht="12.75">
      <c r="A97" s="120"/>
      <c r="B97" s="120"/>
      <c r="C97" s="117"/>
      <c r="D97" s="121"/>
      <c r="E97" s="119"/>
      <c r="F97" s="114"/>
      <c r="G97" s="115"/>
    </row>
    <row r="98" spans="1:10">
      <c r="J98" s="116"/>
    </row>
  </sheetData>
  <mergeCells count="4">
    <mergeCell ref="B2:B3"/>
    <mergeCell ref="A2:A3"/>
    <mergeCell ref="B80:B81"/>
    <mergeCell ref="B65:B66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2024-12-02T11:49:53Z</dcterms:modified>
</cp:coreProperties>
</file>