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Y:\wspolny\sprawy\opatrunki\2024\dok\"/>
    </mc:Choice>
  </mc:AlternateContent>
  <xr:revisionPtr revIDLastSave="0" documentId="13_ncr:1_{62F507AE-48F6-413E-9B55-7C5A19866B0A}" xr6:coauthVersionLast="45" xr6:coauthVersionMax="45" xr10:uidLastSave="{00000000-0000-0000-0000-000000000000}"/>
  <bookViews>
    <workbookView xWindow="-48" yWindow="-48" windowWidth="23136" windowHeight="12432" xr2:uid="{00000000-000D-0000-FFFF-FFFF00000000}"/>
  </bookViews>
  <sheets>
    <sheet name="zadania" sheetId="2" r:id="rId1"/>
  </sheets>
  <definedNames>
    <definedName name="_xlnm.Print_Area" localSheetId="0">zadania!$A$1:$N$698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68" i="2" l="1"/>
  <c r="I668" i="2"/>
  <c r="I667" i="2"/>
  <c r="G667" i="2"/>
  <c r="J667" i="2" s="1"/>
  <c r="K668" i="2" l="1"/>
  <c r="J668" i="2"/>
  <c r="K667" i="2"/>
  <c r="G384" i="2" l="1"/>
  <c r="J384" i="2" s="1"/>
  <c r="G385" i="2"/>
  <c r="J385" i="2" s="1"/>
  <c r="G386" i="2"/>
  <c r="J386" i="2" s="1"/>
  <c r="G383" i="2"/>
  <c r="J383" i="2" s="1"/>
  <c r="I384" i="2"/>
  <c r="I385" i="2"/>
  <c r="I386" i="2"/>
  <c r="I383" i="2"/>
  <c r="G457" i="2"/>
  <c r="G458" i="2"/>
  <c r="J458" i="2" s="1"/>
  <c r="G459" i="2"/>
  <c r="J459" i="2" s="1"/>
  <c r="G460" i="2"/>
  <c r="J460" i="2" s="1"/>
  <c r="G461" i="2"/>
  <c r="J461" i="2" s="1"/>
  <c r="G462" i="2"/>
  <c r="J462" i="2" s="1"/>
  <c r="G463" i="2"/>
  <c r="J463" i="2" s="1"/>
  <c r="G464" i="2"/>
  <c r="J464" i="2" s="1"/>
  <c r="G465" i="2"/>
  <c r="J465" i="2" s="1"/>
  <c r="G466" i="2"/>
  <c r="J466" i="2" s="1"/>
  <c r="G467" i="2"/>
  <c r="J467" i="2" s="1"/>
  <c r="G468" i="2"/>
  <c r="J468" i="2" s="1"/>
  <c r="G469" i="2"/>
  <c r="J469" i="2" s="1"/>
  <c r="G470" i="2"/>
  <c r="J470" i="2" s="1"/>
  <c r="G471" i="2"/>
  <c r="J471" i="2" s="1"/>
  <c r="G472" i="2"/>
  <c r="J472" i="2" s="1"/>
  <c r="G473" i="2"/>
  <c r="J473" i="2" s="1"/>
  <c r="G474" i="2"/>
  <c r="J474" i="2" s="1"/>
  <c r="G475" i="2"/>
  <c r="J475" i="2" s="1"/>
  <c r="G476" i="2"/>
  <c r="J476" i="2" s="1"/>
  <c r="G477" i="2"/>
  <c r="J477" i="2" s="1"/>
  <c r="G478" i="2"/>
  <c r="J478" i="2" s="1"/>
  <c r="G456" i="2"/>
  <c r="J456" i="2" s="1"/>
  <c r="I457" i="2"/>
  <c r="J457" i="2"/>
  <c r="I458" i="2"/>
  <c r="K458" i="2" s="1"/>
  <c r="I459" i="2"/>
  <c r="I460" i="2"/>
  <c r="I461" i="2"/>
  <c r="K461" i="2" s="1"/>
  <c r="I462" i="2"/>
  <c r="I463" i="2"/>
  <c r="I464" i="2"/>
  <c r="I465" i="2"/>
  <c r="I466" i="2"/>
  <c r="I467" i="2"/>
  <c r="I468" i="2"/>
  <c r="I469" i="2"/>
  <c r="I470" i="2"/>
  <c r="I471" i="2"/>
  <c r="I472" i="2"/>
  <c r="I473" i="2"/>
  <c r="I474" i="2"/>
  <c r="I475" i="2"/>
  <c r="I476" i="2"/>
  <c r="I477" i="2"/>
  <c r="I478" i="2"/>
  <c r="I456" i="2"/>
  <c r="I487" i="2"/>
  <c r="G487" i="2"/>
  <c r="J487" i="2" s="1"/>
  <c r="J488" i="2" s="1"/>
  <c r="G89" i="2"/>
  <c r="J89" i="2" s="1"/>
  <c r="G90" i="2"/>
  <c r="J90" i="2" s="1"/>
  <c r="G91" i="2"/>
  <c r="J91" i="2" s="1"/>
  <c r="I86" i="2"/>
  <c r="I87" i="2"/>
  <c r="I88" i="2"/>
  <c r="I89" i="2"/>
  <c r="I90" i="2"/>
  <c r="I91" i="2"/>
  <c r="I92" i="2"/>
  <c r="I93" i="2"/>
  <c r="J387" i="2" l="1"/>
  <c r="K469" i="2"/>
  <c r="K384" i="2"/>
  <c r="K465" i="2"/>
  <c r="K477" i="2"/>
  <c r="K456" i="2"/>
  <c r="K473" i="2"/>
  <c r="K463" i="2"/>
  <c r="K457" i="2"/>
  <c r="K471" i="2"/>
  <c r="K487" i="2"/>
  <c r="K488" i="2" s="1"/>
  <c r="K474" i="2"/>
  <c r="K466" i="2"/>
  <c r="K476" i="2"/>
  <c r="K468" i="2"/>
  <c r="K460" i="2"/>
  <c r="K385" i="2"/>
  <c r="K90" i="2"/>
  <c r="K386" i="2"/>
  <c r="K383" i="2"/>
  <c r="J479" i="2"/>
  <c r="K472" i="2"/>
  <c r="K464" i="2"/>
  <c r="K478" i="2"/>
  <c r="K475" i="2"/>
  <c r="K470" i="2"/>
  <c r="K467" i="2"/>
  <c r="K462" i="2"/>
  <c r="K459" i="2"/>
  <c r="K489" i="2"/>
  <c r="K91" i="2"/>
  <c r="K89" i="2"/>
  <c r="K387" i="2" l="1"/>
  <c r="K479" i="2"/>
  <c r="K480" i="2" l="1"/>
  <c r="K388" i="2"/>
  <c r="G20" i="2" l="1"/>
  <c r="J20" i="2" s="1"/>
  <c r="G21" i="2"/>
  <c r="J21" i="2" s="1"/>
  <c r="G19" i="2"/>
  <c r="J19" i="2" s="1"/>
  <c r="I20" i="2"/>
  <c r="I21" i="2"/>
  <c r="I19" i="2"/>
  <c r="K20" i="2" l="1"/>
  <c r="K21" i="2"/>
  <c r="K19" i="2"/>
  <c r="G93" i="2"/>
  <c r="G88" i="2"/>
  <c r="K93" i="2" l="1"/>
  <c r="J93" i="2"/>
  <c r="J88" i="2"/>
  <c r="K88" i="2"/>
  <c r="G319" i="2" l="1"/>
  <c r="G320" i="2"/>
  <c r="G321" i="2"/>
  <c r="G92" i="2"/>
  <c r="G565" i="2"/>
  <c r="J92" i="2" l="1"/>
  <c r="K92" i="2"/>
  <c r="I666" i="2"/>
  <c r="G666" i="2"/>
  <c r="I665" i="2"/>
  <c r="G665" i="2"/>
  <c r="I664" i="2"/>
  <c r="G664" i="2"/>
  <c r="J664" i="2" s="1"/>
  <c r="I663" i="2"/>
  <c r="G663" i="2"/>
  <c r="J663" i="2" s="1"/>
  <c r="I662" i="2"/>
  <c r="G662" i="2"/>
  <c r="J662" i="2" s="1"/>
  <c r="K666" i="2" l="1"/>
  <c r="K665" i="2"/>
  <c r="K662" i="2"/>
  <c r="K664" i="2"/>
  <c r="K663" i="2"/>
  <c r="J665" i="2"/>
  <c r="J666" i="2"/>
  <c r="I364" i="2" l="1"/>
  <c r="G364" i="2"/>
  <c r="J364" i="2" s="1"/>
  <c r="I363" i="2"/>
  <c r="G363" i="2"/>
  <c r="J363" i="2" s="1"/>
  <c r="I362" i="2"/>
  <c r="G362" i="2"/>
  <c r="J362" i="2" s="1"/>
  <c r="I361" i="2"/>
  <c r="G361" i="2"/>
  <c r="J361" i="2" s="1"/>
  <c r="I360" i="2"/>
  <c r="G360" i="2"/>
  <c r="J360" i="2" s="1"/>
  <c r="I359" i="2"/>
  <c r="G359" i="2"/>
  <c r="J359" i="2" s="1"/>
  <c r="I358" i="2"/>
  <c r="G358" i="2"/>
  <c r="J358" i="2" s="1"/>
  <c r="I357" i="2"/>
  <c r="G357" i="2"/>
  <c r="J357" i="2" s="1"/>
  <c r="I356" i="2"/>
  <c r="G356" i="2"/>
  <c r="J356" i="2" s="1"/>
  <c r="I355" i="2"/>
  <c r="G355" i="2"/>
  <c r="J355" i="2" s="1"/>
  <c r="I354" i="2"/>
  <c r="G354" i="2"/>
  <c r="J354" i="2" s="1"/>
  <c r="I353" i="2"/>
  <c r="G353" i="2"/>
  <c r="J353" i="2" s="1"/>
  <c r="I352" i="2"/>
  <c r="G352" i="2"/>
  <c r="J352" i="2" s="1"/>
  <c r="I351" i="2"/>
  <c r="G351" i="2"/>
  <c r="J351" i="2" s="1"/>
  <c r="J365" i="2" l="1"/>
  <c r="K352" i="2"/>
  <c r="K364" i="2"/>
  <c r="K362" i="2"/>
  <c r="K360" i="2"/>
  <c r="K358" i="2"/>
  <c r="K356" i="2"/>
  <c r="K354" i="2"/>
  <c r="K351" i="2"/>
  <c r="K353" i="2"/>
  <c r="K355" i="2"/>
  <c r="K357" i="2"/>
  <c r="K359" i="2"/>
  <c r="K361" i="2"/>
  <c r="K363" i="2"/>
  <c r="I681" i="2"/>
  <c r="G681" i="2"/>
  <c r="J681" i="2" s="1"/>
  <c r="I680" i="2"/>
  <c r="G680" i="2"/>
  <c r="J680" i="2" s="1"/>
  <c r="I661" i="2"/>
  <c r="G661" i="2"/>
  <c r="J661" i="2" s="1"/>
  <c r="I660" i="2"/>
  <c r="G660" i="2"/>
  <c r="J660" i="2" s="1"/>
  <c r="I650" i="2"/>
  <c r="G650" i="2"/>
  <c r="I649" i="2"/>
  <c r="G649" i="2"/>
  <c r="I648" i="2"/>
  <c r="G648" i="2"/>
  <c r="I647" i="2"/>
  <c r="G647" i="2"/>
  <c r="I646" i="2"/>
  <c r="G646" i="2"/>
  <c r="I645" i="2"/>
  <c r="G645" i="2"/>
  <c r="I635" i="2"/>
  <c r="G635" i="2"/>
  <c r="J635" i="2" s="1"/>
  <c r="I634" i="2"/>
  <c r="G634" i="2"/>
  <c r="J634" i="2" s="1"/>
  <c r="I624" i="2"/>
  <c r="G624" i="2"/>
  <c r="J624" i="2" s="1"/>
  <c r="I623" i="2"/>
  <c r="G623" i="2"/>
  <c r="J623" i="2" s="1"/>
  <c r="I622" i="2"/>
  <c r="G622" i="2"/>
  <c r="J622" i="2" s="1"/>
  <c r="I608" i="2"/>
  <c r="G608" i="2"/>
  <c r="J608" i="2" s="1"/>
  <c r="J609" i="2" s="1"/>
  <c r="I598" i="2"/>
  <c r="G598" i="2"/>
  <c r="I588" i="2"/>
  <c r="G588" i="2"/>
  <c r="J588" i="2" s="1"/>
  <c r="J589" i="2" s="1"/>
  <c r="I576" i="2"/>
  <c r="G576" i="2"/>
  <c r="J576" i="2" s="1"/>
  <c r="I565" i="2"/>
  <c r="J565" i="2"/>
  <c r="J566" i="2" s="1"/>
  <c r="I555" i="2"/>
  <c r="G555" i="2"/>
  <c r="J555" i="2" s="1"/>
  <c r="I554" i="2"/>
  <c r="G554" i="2"/>
  <c r="J554" i="2" s="1"/>
  <c r="I544" i="2"/>
  <c r="G544" i="2"/>
  <c r="I534" i="2"/>
  <c r="G534" i="2"/>
  <c r="J534" i="2" s="1"/>
  <c r="J535" i="2" s="1"/>
  <c r="I524" i="2"/>
  <c r="G524" i="2"/>
  <c r="J524" i="2" s="1"/>
  <c r="J525" i="2" s="1"/>
  <c r="I512" i="2"/>
  <c r="G512" i="2"/>
  <c r="I511" i="2"/>
  <c r="G511" i="2"/>
  <c r="I510" i="2"/>
  <c r="G510" i="2"/>
  <c r="I509" i="2"/>
  <c r="G509" i="2"/>
  <c r="I508" i="2"/>
  <c r="G508" i="2"/>
  <c r="I507" i="2"/>
  <c r="G507" i="2"/>
  <c r="I506" i="2"/>
  <c r="G506" i="2"/>
  <c r="I505" i="2"/>
  <c r="G505" i="2"/>
  <c r="I504" i="2"/>
  <c r="G504" i="2"/>
  <c r="I503" i="2"/>
  <c r="G503" i="2"/>
  <c r="I502" i="2"/>
  <c r="G502" i="2"/>
  <c r="I501" i="2"/>
  <c r="G501" i="2"/>
  <c r="I500" i="2"/>
  <c r="G500" i="2"/>
  <c r="I499" i="2"/>
  <c r="G499" i="2"/>
  <c r="I374" i="2"/>
  <c r="G374" i="2"/>
  <c r="J374" i="2" s="1"/>
  <c r="J375" i="2" s="1"/>
  <c r="I343" i="2"/>
  <c r="G343" i="2"/>
  <c r="J343" i="2" s="1"/>
  <c r="I342" i="2"/>
  <c r="G342" i="2"/>
  <c r="J342" i="2" s="1"/>
  <c r="I332" i="2"/>
  <c r="G332" i="2"/>
  <c r="I322" i="2"/>
  <c r="G322" i="2"/>
  <c r="I318" i="2"/>
  <c r="G318" i="2"/>
  <c r="I317" i="2"/>
  <c r="G317" i="2"/>
  <c r="I316" i="2"/>
  <c r="G316" i="2"/>
  <c r="I315" i="2"/>
  <c r="G315" i="2"/>
  <c r="I314" i="2"/>
  <c r="G314" i="2"/>
  <c r="I313" i="2"/>
  <c r="G313" i="2"/>
  <c r="I312" i="2"/>
  <c r="G312" i="2"/>
  <c r="I302" i="2"/>
  <c r="G302" i="2"/>
  <c r="J302" i="2" s="1"/>
  <c r="J303" i="2" s="1"/>
  <c r="I292" i="2"/>
  <c r="G292" i="2"/>
  <c r="J292" i="2" s="1"/>
  <c r="I291" i="2"/>
  <c r="G291" i="2"/>
  <c r="J291" i="2" s="1"/>
  <c r="I279" i="2"/>
  <c r="G279" i="2"/>
  <c r="J279" i="2" s="1"/>
  <c r="I278" i="2"/>
  <c r="G278" i="2"/>
  <c r="J278" i="2" s="1"/>
  <c r="I277" i="2"/>
  <c r="G277" i="2"/>
  <c r="J277" i="2" s="1"/>
  <c r="I267" i="2"/>
  <c r="G267" i="2"/>
  <c r="J267" i="2" s="1"/>
  <c r="I266" i="2"/>
  <c r="G266" i="2"/>
  <c r="J266" i="2" s="1"/>
  <c r="I265" i="2"/>
  <c r="G265" i="2"/>
  <c r="J265" i="2" s="1"/>
  <c r="I264" i="2"/>
  <c r="G264" i="2"/>
  <c r="J264" i="2" s="1"/>
  <c r="I251" i="2"/>
  <c r="G251" i="2"/>
  <c r="I250" i="2"/>
  <c r="G250" i="2"/>
  <c r="I240" i="2"/>
  <c r="G240" i="2"/>
  <c r="J240" i="2" s="1"/>
  <c r="I239" i="2"/>
  <c r="G239" i="2"/>
  <c r="J239" i="2" s="1"/>
  <c r="I238" i="2"/>
  <c r="G238" i="2"/>
  <c r="J238" i="2" s="1"/>
  <c r="I229" i="2"/>
  <c r="G229" i="2"/>
  <c r="J229" i="2" s="1"/>
  <c r="I228" i="2"/>
  <c r="G228" i="2"/>
  <c r="J228" i="2" s="1"/>
  <c r="I227" i="2"/>
  <c r="G227" i="2"/>
  <c r="J227" i="2" s="1"/>
  <c r="I226" i="2"/>
  <c r="G226" i="2"/>
  <c r="J226" i="2" s="1"/>
  <c r="I225" i="2"/>
  <c r="G225" i="2"/>
  <c r="J225" i="2" s="1"/>
  <c r="I224" i="2"/>
  <c r="G224" i="2"/>
  <c r="J224" i="2" s="1"/>
  <c r="I223" i="2"/>
  <c r="G223" i="2"/>
  <c r="J223" i="2" s="1"/>
  <c r="I222" i="2"/>
  <c r="G222" i="2"/>
  <c r="J222" i="2" s="1"/>
  <c r="I221" i="2"/>
  <c r="G221" i="2"/>
  <c r="J221" i="2" s="1"/>
  <c r="I211" i="2"/>
  <c r="G211" i="2"/>
  <c r="I210" i="2"/>
  <c r="G210" i="2"/>
  <c r="I209" i="2"/>
  <c r="G209" i="2"/>
  <c r="I208" i="2"/>
  <c r="G208" i="2"/>
  <c r="I198" i="2"/>
  <c r="G198" i="2"/>
  <c r="J198" i="2" s="1"/>
  <c r="I197" i="2"/>
  <c r="G197" i="2"/>
  <c r="J197" i="2" s="1"/>
  <c r="I196" i="2"/>
  <c r="G196" i="2"/>
  <c r="J196" i="2" s="1"/>
  <c r="I195" i="2"/>
  <c r="G195" i="2"/>
  <c r="J195" i="2" s="1"/>
  <c r="I194" i="2"/>
  <c r="G194" i="2"/>
  <c r="J194" i="2" s="1"/>
  <c r="I193" i="2"/>
  <c r="G193" i="2"/>
  <c r="J193" i="2" s="1"/>
  <c r="I192" i="2"/>
  <c r="G192" i="2"/>
  <c r="J192" i="2" s="1"/>
  <c r="I191" i="2"/>
  <c r="G191" i="2"/>
  <c r="J191" i="2" s="1"/>
  <c r="I190" i="2"/>
  <c r="G190" i="2"/>
  <c r="J190" i="2" s="1"/>
  <c r="G87" i="2"/>
  <c r="G86" i="2"/>
  <c r="I85" i="2"/>
  <c r="G85" i="2"/>
  <c r="J85" i="2" s="1"/>
  <c r="I45" i="2"/>
  <c r="G45" i="2"/>
  <c r="J45" i="2" s="1"/>
  <c r="I44" i="2"/>
  <c r="G44" i="2"/>
  <c r="J44" i="2" s="1"/>
  <c r="I34" i="2"/>
  <c r="G34" i="2"/>
  <c r="J34" i="2" s="1"/>
  <c r="J35" i="2" s="1"/>
  <c r="I24" i="2"/>
  <c r="G24" i="2"/>
  <c r="J24" i="2" s="1"/>
  <c r="I23" i="2"/>
  <c r="G23" i="2"/>
  <c r="J23" i="2" s="1"/>
  <c r="I22" i="2"/>
  <c r="G22" i="2"/>
  <c r="J22" i="2" s="1"/>
  <c r="I18" i="2"/>
  <c r="G18" i="2"/>
  <c r="J18" i="2" s="1"/>
  <c r="I17" i="2"/>
  <c r="G17" i="2"/>
  <c r="J17" i="2" s="1"/>
  <c r="I16" i="2"/>
  <c r="G16" i="2"/>
  <c r="J16" i="2" s="1"/>
  <c r="I15" i="2"/>
  <c r="G15" i="2"/>
  <c r="J15" i="2" s="1"/>
  <c r="I14" i="2"/>
  <c r="G14" i="2"/>
  <c r="J14" i="2" s="1"/>
  <c r="J87" i="2" l="1"/>
  <c r="K87" i="2"/>
  <c r="K86" i="2"/>
  <c r="J86" i="2"/>
  <c r="K365" i="2"/>
  <c r="K588" i="2"/>
  <c r="K589" i="2" s="1"/>
  <c r="K544" i="2"/>
  <c r="K545" i="2" s="1"/>
  <c r="J636" i="2"/>
  <c r="K680" i="2"/>
  <c r="K576" i="2"/>
  <c r="J682" i="2"/>
  <c r="K681" i="2"/>
  <c r="K524" i="2"/>
  <c r="K525" i="2" s="1"/>
  <c r="K534" i="2"/>
  <c r="K535" i="2" s="1"/>
  <c r="K622" i="2"/>
  <c r="K624" i="2"/>
  <c r="K645" i="2"/>
  <c r="K647" i="2"/>
  <c r="K649" i="2"/>
  <c r="K661" i="2"/>
  <c r="K635" i="2"/>
  <c r="K608" i="2"/>
  <c r="K609" i="2" s="1"/>
  <c r="K634" i="2"/>
  <c r="K646" i="2"/>
  <c r="K648" i="2"/>
  <c r="K650" i="2"/>
  <c r="J577" i="2"/>
  <c r="J625" i="2"/>
  <c r="K500" i="2"/>
  <c r="K502" i="2"/>
  <c r="K504" i="2"/>
  <c r="K506" i="2"/>
  <c r="K508" i="2"/>
  <c r="K510" i="2"/>
  <c r="K512" i="2"/>
  <c r="K555" i="2"/>
  <c r="K598" i="2"/>
  <c r="K599" i="2" s="1"/>
  <c r="K623" i="2"/>
  <c r="J669" i="2"/>
  <c r="K499" i="2"/>
  <c r="K501" i="2"/>
  <c r="K503" i="2"/>
  <c r="K505" i="2"/>
  <c r="K507" i="2"/>
  <c r="K509" i="2"/>
  <c r="K511" i="2"/>
  <c r="K554" i="2"/>
  <c r="K565" i="2"/>
  <c r="K566" i="2" s="1"/>
  <c r="K660" i="2"/>
  <c r="J556" i="2"/>
  <c r="J499" i="2"/>
  <c r="J500" i="2"/>
  <c r="J501" i="2"/>
  <c r="J502" i="2"/>
  <c r="J503" i="2"/>
  <c r="J504" i="2"/>
  <c r="J505" i="2"/>
  <c r="J506" i="2"/>
  <c r="J507" i="2"/>
  <c r="J508" i="2"/>
  <c r="J509" i="2"/>
  <c r="J510" i="2"/>
  <c r="J511" i="2"/>
  <c r="J512" i="2"/>
  <c r="J544" i="2"/>
  <c r="J545" i="2" s="1"/>
  <c r="J598" i="2"/>
  <c r="J599" i="2" s="1"/>
  <c r="J645" i="2"/>
  <c r="J646" i="2"/>
  <c r="J647" i="2"/>
  <c r="J648" i="2"/>
  <c r="J649" i="2"/>
  <c r="J650" i="2"/>
  <c r="J293" i="2"/>
  <c r="K18" i="2"/>
  <c r="K266" i="2"/>
  <c r="K302" i="2"/>
  <c r="K303" i="2" s="1"/>
  <c r="K23" i="2"/>
  <c r="K195" i="2"/>
  <c r="K267" i="2"/>
  <c r="K278" i="2"/>
  <c r="K191" i="2"/>
  <c r="K197" i="2"/>
  <c r="K240" i="2"/>
  <c r="K265" i="2"/>
  <c r="K34" i="2"/>
  <c r="K35" i="2" s="1"/>
  <c r="K44" i="2"/>
  <c r="J199" i="2"/>
  <c r="J241" i="2"/>
  <c r="J268" i="2"/>
  <c r="K193" i="2"/>
  <c r="K238" i="2"/>
  <c r="K14" i="2"/>
  <c r="K16" i="2"/>
  <c r="K85" i="2"/>
  <c r="K190" i="2"/>
  <c r="K192" i="2"/>
  <c r="K194" i="2"/>
  <c r="K196" i="2"/>
  <c r="K198" i="2"/>
  <c r="K239" i="2"/>
  <c r="K264" i="2"/>
  <c r="K277" i="2"/>
  <c r="K279" i="2"/>
  <c r="K374" i="2"/>
  <c r="K375" i="2" s="1"/>
  <c r="J25" i="2"/>
  <c r="K17" i="2"/>
  <c r="K24" i="2"/>
  <c r="K45" i="2"/>
  <c r="K222" i="2"/>
  <c r="K224" i="2"/>
  <c r="K226" i="2"/>
  <c r="K228" i="2"/>
  <c r="K291" i="2"/>
  <c r="K342" i="2"/>
  <c r="J230" i="2"/>
  <c r="K15" i="2"/>
  <c r="K22" i="2"/>
  <c r="J46" i="2"/>
  <c r="K221" i="2"/>
  <c r="K223" i="2"/>
  <c r="K225" i="2"/>
  <c r="K227" i="2"/>
  <c r="K229" i="2"/>
  <c r="K292" i="2"/>
  <c r="K343" i="2"/>
  <c r="K211" i="2"/>
  <c r="J211" i="2"/>
  <c r="J280" i="2"/>
  <c r="K312" i="2"/>
  <c r="J312" i="2"/>
  <c r="K314" i="2"/>
  <c r="J314" i="2"/>
  <c r="K316" i="2"/>
  <c r="J316" i="2"/>
  <c r="K318" i="2"/>
  <c r="J318" i="2"/>
  <c r="K208" i="2"/>
  <c r="J208" i="2"/>
  <c r="K209" i="2"/>
  <c r="J209" i="2"/>
  <c r="K250" i="2"/>
  <c r="J250" i="2"/>
  <c r="J344" i="2"/>
  <c r="K210" i="2"/>
  <c r="J210" i="2"/>
  <c r="K251" i="2"/>
  <c r="J251" i="2"/>
  <c r="K313" i="2"/>
  <c r="J313" i="2"/>
  <c r="K315" i="2"/>
  <c r="J315" i="2"/>
  <c r="K317" i="2"/>
  <c r="J317" i="2"/>
  <c r="K322" i="2"/>
  <c r="J322" i="2"/>
  <c r="K332" i="2"/>
  <c r="K333" i="2" s="1"/>
  <c r="J332" i="2"/>
  <c r="J333" i="2" s="1"/>
  <c r="J94" i="2" l="1"/>
  <c r="K682" i="2"/>
  <c r="K567" i="2"/>
  <c r="K526" i="2"/>
  <c r="K590" i="2"/>
  <c r="K610" i="2"/>
  <c r="K366" i="2"/>
  <c r="K376" i="2"/>
  <c r="K36" i="2"/>
  <c r="K304" i="2"/>
  <c r="K536" i="2"/>
  <c r="K636" i="2"/>
  <c r="K546" i="2"/>
  <c r="K651" i="2"/>
  <c r="K625" i="2"/>
  <c r="K46" i="2"/>
  <c r="K577" i="2"/>
  <c r="K600" i="2"/>
  <c r="K669" i="2"/>
  <c r="K513" i="2"/>
  <c r="K556" i="2"/>
  <c r="J651" i="2"/>
  <c r="J513" i="2"/>
  <c r="K280" i="2"/>
  <c r="K268" i="2"/>
  <c r="K344" i="2"/>
  <c r="K25" i="2"/>
  <c r="K241" i="2"/>
  <c r="K94" i="2"/>
  <c r="K199" i="2"/>
  <c r="J252" i="2"/>
  <c r="K293" i="2"/>
  <c r="K230" i="2"/>
  <c r="K334" i="2"/>
  <c r="K252" i="2"/>
  <c r="J212" i="2"/>
  <c r="K212" i="2"/>
  <c r="K683" i="2" l="1"/>
  <c r="K345" i="2"/>
  <c r="K231" i="2"/>
  <c r="K95" i="2"/>
  <c r="K47" i="2"/>
  <c r="K670" i="2"/>
  <c r="K626" i="2"/>
  <c r="K637" i="2"/>
  <c r="K294" i="2"/>
  <c r="K242" i="2"/>
  <c r="K269" i="2"/>
  <c r="K200" i="2"/>
  <c r="K26" i="2"/>
  <c r="K281" i="2"/>
  <c r="K557" i="2"/>
  <c r="K578" i="2"/>
  <c r="K652" i="2"/>
  <c r="K514" i="2"/>
  <c r="K213" i="2"/>
  <c r="K253" i="2"/>
  <c r="J321" i="2" l="1"/>
  <c r="J320" i="2"/>
  <c r="J319" i="2"/>
  <c r="I321" i="2"/>
  <c r="K321" i="2" s="1"/>
  <c r="I320" i="2"/>
  <c r="K320" i="2" s="1"/>
  <c r="I319" i="2"/>
  <c r="K319" i="2" s="1"/>
  <c r="K323" i="2" l="1"/>
  <c r="J323" i="2"/>
  <c r="K324" i="2" l="1"/>
</calcChain>
</file>

<file path=xl/sharedStrings.xml><?xml version="1.0" encoding="utf-8"?>
<sst xmlns="http://schemas.openxmlformats.org/spreadsheetml/2006/main" count="1438" uniqueCount="497">
  <si>
    <t>Wszystkie oferowane wyroby medyczne muszą posiadać aktualne dokumenty potwierdzające dopuszczenie  do obrotu zgodnie z obowiązującymi przepisami  (certyfikaty, deklaracje zgodności CE producenta potwierdzające zgodność wyrobu z wymaganiami dyrektyw Unii Europejskiej, potwierdzenie zgłoszenia do Rejestru Wytwórców i Wyrobów Medycznych Prezesa Urzędu Rejestracji produktów Leczniczych, Wyrobów Medycznych i produktów Biobójczych).</t>
  </si>
  <si>
    <t>Zadanie nr 12</t>
  </si>
  <si>
    <t>Opatrunki</t>
  </si>
  <si>
    <t>33141110-4</t>
  </si>
  <si>
    <t>L.p.</t>
  </si>
  <si>
    <t>Opis przedmiotu zamówienia</t>
  </si>
  <si>
    <t>Rozmiar</t>
  </si>
  <si>
    <t>j.m.</t>
  </si>
  <si>
    <t>Ilość</t>
  </si>
  <si>
    <t>Ilość w opakowaniu</t>
  </si>
  <si>
    <t>Ilość  opakowań</t>
  </si>
  <si>
    <t>Cena netto opakowania</t>
  </si>
  <si>
    <t>Cena brutto opakowania</t>
  </si>
  <si>
    <t>Wartość netto</t>
  </si>
  <si>
    <t>Wartość brutto</t>
  </si>
  <si>
    <t>Stawka Vat (%)</t>
  </si>
  <si>
    <t>Przedmiot zamówienia / 
Nr katalogowy / Producent</t>
  </si>
  <si>
    <t>Lignina arkusze medyczne bielona</t>
  </si>
  <si>
    <t>40 cm x 60 cm</t>
  </si>
  <si>
    <t>kg</t>
  </si>
  <si>
    <t>20 cm x 20 cm</t>
  </si>
  <si>
    <t>34 cm x 9 cm</t>
  </si>
  <si>
    <t>szt.</t>
  </si>
  <si>
    <t>Syntetyczny podkład gipsowy</t>
  </si>
  <si>
    <t>15 cm x 3 m</t>
  </si>
  <si>
    <t>12 cm x 3 m</t>
  </si>
  <si>
    <t>Razem</t>
  </si>
  <si>
    <t>Wartość VAT</t>
  </si>
  <si>
    <t>Zadanie nr 13</t>
  </si>
  <si>
    <t xml:space="preserve">Serweta z włókniny  kompresywnej 40 g/ m2  </t>
  </si>
  <si>
    <t>80 cm x 60 cm</t>
  </si>
  <si>
    <t>szt</t>
  </si>
  <si>
    <t>wartość VAT:</t>
  </si>
  <si>
    <t>Zadanie nr 14</t>
  </si>
  <si>
    <t>Zestawy opatrunkowe</t>
  </si>
  <si>
    <t>33141116-6</t>
  </si>
  <si>
    <t>podany w  opisie</t>
  </si>
  <si>
    <t xml:space="preserve">Serweta 45x45 cm 17N 4W z taśmą i nitką RTG   (wszystkie brzegi podwinięte do środka)          </t>
  </si>
  <si>
    <t>Serweta 45x45 cm 17N 4W z taśmą i nitką RTG       (wszystkie brzegi podwinięte do środka)</t>
  </si>
  <si>
    <t xml:space="preserve">Serweta 45x45 cm 17N 8W z taśmą i nitką RTG    (wszystkie brzegi podwinięte do środka)                 </t>
  </si>
  <si>
    <t>Zadanie nr 15</t>
  </si>
  <si>
    <t>Jałowe kompresy chłonne 16 warstwowe (8warstw gazy i 8 warstw włókniny) wykonane z włókniny medycznej od zewnątrz oraz gazy od wewnątrz. Rozmiar 10 cm x 20 cm, sterylizowany parą wodną w nadciśnieniu. Pakowany a’1 szt.</t>
  </si>
  <si>
    <t>10 cm x 20 cm</t>
  </si>
  <si>
    <t>18 cm x 18 cm,</t>
  </si>
  <si>
    <t>PAKIET ZABIEGOWY NR 1 (jednorazowy zestaw do karetek)</t>
  </si>
  <si>
    <t>Serweta  na stół narzędziowy  włókniny foliowanej  150 cm x 90cm</t>
  </si>
  <si>
    <t>1szt</t>
  </si>
  <si>
    <t>Pokrowiec na kończynę dolna z  włóniny polipropylenowej 120 x 80 cm</t>
  </si>
  <si>
    <t>1 szt.</t>
  </si>
  <si>
    <t>Tupfery kule 30 x 30 cm 17 N</t>
  </si>
  <si>
    <t>5 szt</t>
  </si>
  <si>
    <t>Kompresy włókninowe40 g/m2 4W 10 cm x 20 cm</t>
  </si>
  <si>
    <t>Kompresy włókninowe 40 g/m2 4 W 7,5 cm x 7,5 cm</t>
  </si>
  <si>
    <t>10szt</t>
  </si>
  <si>
    <t>Nożyczki do cięcia pępowiny 12,5 cm</t>
  </si>
  <si>
    <t>2 szt.</t>
  </si>
  <si>
    <t>Flaneka dla dziecka 160 x 75 cm</t>
  </si>
  <si>
    <t>Czapeczka</t>
  </si>
  <si>
    <t>Serweta z włókniny kompresowej 40 g/m2 80 cm x 60 cm</t>
  </si>
  <si>
    <t>Nożyczki do cięcia krocza 18 cm</t>
  </si>
  <si>
    <t>Rękawice lateksowe bezpudrowe rozmiar M</t>
  </si>
  <si>
    <t>Centymetr do mierzenia noworodka</t>
  </si>
  <si>
    <t>PAKIET ZABIEGOWY  NR 2</t>
  </si>
  <si>
    <t>4 szt.</t>
  </si>
  <si>
    <t>Serweta    włókniny foliowanej  75 cm x 90cm</t>
  </si>
  <si>
    <t>Zadanie nr 32</t>
  </si>
  <si>
    <t>PAKIET ZABIEGOWY NR 1</t>
  </si>
  <si>
    <t>Serweta z taśmą 4 W 45 x 45 cm RTG 17N</t>
  </si>
  <si>
    <t>6 szt.</t>
  </si>
  <si>
    <t>Kompresy 16 W17N   10 x 10 cm RTG</t>
  </si>
  <si>
    <t>20 szt.</t>
  </si>
  <si>
    <t>Serweta 4W 45 x 45 cm</t>
  </si>
  <si>
    <t>Kompresy  8 W 17N  7,5 x 7,5 cm RTG</t>
  </si>
  <si>
    <t>20 szt</t>
  </si>
  <si>
    <t>Foliowa osłona na przewody 15 cm x 250 cm</t>
  </si>
  <si>
    <t>PAKIET ZABIEGOWY NR 3</t>
  </si>
  <si>
    <t>Kompresy 12 W 17 N 7,5 x 7,5 cm</t>
  </si>
  <si>
    <t>Barierowy rękaw na kończynę 120 cm x 45 cm</t>
  </si>
  <si>
    <t>1szt.</t>
  </si>
  <si>
    <t>2szt</t>
  </si>
  <si>
    <t>PAKIET ZABIEGOWY NR 4</t>
  </si>
  <si>
    <t>Serweta z włókniny podfoliowanej 50x50cm</t>
  </si>
  <si>
    <t>Kompresy 8 W 17N  7,5 x 7,5 cm RTG</t>
  </si>
  <si>
    <t>7 szt.</t>
  </si>
  <si>
    <t>Opatrunek do zabezpieczania wkłuć 8x5,8 cm</t>
  </si>
  <si>
    <t>PAKIET ZABIEGOWY  NR 5</t>
  </si>
  <si>
    <t>Serweta z taśmą 4 W 45  x 45cm  RTG  17N</t>
  </si>
  <si>
    <t>Kompresy 16 W17N  7,5 x 7,5 cm RTG</t>
  </si>
  <si>
    <t>2 x 20 szt.</t>
  </si>
  <si>
    <t>Kompresy 16 W  17N 10 x10 cm RTG</t>
  </si>
  <si>
    <t xml:space="preserve">2 x 20 szt.  </t>
  </si>
  <si>
    <t xml:space="preserve">Tupfery kule 20 x 20 cm   RTG                                  </t>
  </si>
  <si>
    <t>10 szt.</t>
  </si>
  <si>
    <t>Tupfery fasolki 15 x 15 cm RTG</t>
  </si>
  <si>
    <t>2 x 10 szt.</t>
  </si>
  <si>
    <t>Setony 5 cm x 2 m 4W RTG</t>
  </si>
  <si>
    <t>PAKIET ZABIEGOWY  NR 6</t>
  </si>
  <si>
    <t>Kompres włókninowy 4-warstwowy 7,5cm x 7,5cm</t>
  </si>
  <si>
    <t>5 sztuk</t>
  </si>
  <si>
    <t>Tupfer kula 20cm x 20cm</t>
  </si>
  <si>
    <t>3 sztuki</t>
  </si>
  <si>
    <t>Serweta podfoliowana 75cm x 45cm</t>
  </si>
  <si>
    <t>1 sztuka</t>
  </si>
  <si>
    <t>Serweta podfoliowana 60cm x 50cm z otworem o średnicy 8cm i przylepcem wokół otworu</t>
  </si>
  <si>
    <t>Imadło metalowe 13cm</t>
  </si>
  <si>
    <t>Pęseta metalowa chirurgiczna 12cm</t>
  </si>
  <si>
    <t>Pęseta plastikowa 13cm</t>
  </si>
  <si>
    <t>Nożyczki metalowe ostro-ostre</t>
  </si>
  <si>
    <t>1. Wyroby muszą posiadać dokumenty, na podstawie których  są wprowadzone w Polsce do obrotu i używania tj. Certyfikat CE wystawiony dla producenta przez Jednostkę Notyfikowaną, Deklaracja zgodności wyrobów medycznych oraz Zgłoszenie lub potwierdzenie wpisu do Rejestru Wyrobów Medycznych, dokument potwierdzający walidację procesu sterylizacji wyrobów stanowiących przedmiot oferty pod postacią Raportu z ponownej kwalifikacji procesu sterylizacji, wykonywanej z określoną częstotliwością zgodnie z: PN-EN ISO 17665-1 dla wyrobów sterylizowanych parą wodną, a także oświadczenie, iż wyroby stanowiące przedmiot oferty są zgodne z Ustawą o Wyrobach Medycznych, z dnia 20 maja 2010 roku oraz Dyrektywą 93/42/EWG z dnia 14 czerwca 1993 roku dotycząca wyrobów medycznych oraz z Rozporządzeniem Ministra Zdrowia z dnia 3 listopada 2004 roku w sprawie wymagań zasadniczych dla wyrobów medycznych do różnego przeznaczenia.
2.Każdy wyrób musi posiadać opakowanie foliowo-papierowe z widoczną zawartością zgodnie z normą PN-EN 868-5,  zawierające m.in. wskaźnik informujący o przejściu procesu sterylizacji
3.Każdy wyrób jałowy musi być sterylizowany parą wodą w nadciśnieniu ( dla wyrobów termolabilnych zamawiający dopuszcza sterylizację niskotemperaturową).
4.Wyroby będą stosowane na Bloku operacyjnym w zabiegach chirurgicznych jako inwazyjny wyrób medyczny(rejestracja w klasie II a  reguła7).
5.Kompresy w pakietach przewiązywane nitką po 10 sztuk.
6.Gaza musi spełniać wymogi zawarte w Farmakopei Polskiej tom VI ( str.968)</t>
  </si>
  <si>
    <t>33141000-0</t>
  </si>
  <si>
    <t>zestaw</t>
  </si>
  <si>
    <t>podany w opisie</t>
  </si>
  <si>
    <t>Zadanie nr 1</t>
  </si>
  <si>
    <t>Zadanie nr 2</t>
  </si>
  <si>
    <t>Zadanie nr 4</t>
  </si>
  <si>
    <t>Zadanie nr 5</t>
  </si>
  <si>
    <t>Zadanie nr 10</t>
  </si>
  <si>
    <t>Plastry</t>
  </si>
  <si>
    <t>33141112-8</t>
  </si>
  <si>
    <t>1,25cm x 9,14 m</t>
  </si>
  <si>
    <t>2,5 cm x 9,14 m</t>
  </si>
  <si>
    <t>Plaster opatrunkowy włókninowy, hypoalergiczny, przepuszczalny dla pary wodnej i powietrza o wymiarach.</t>
  </si>
  <si>
    <t>6 cm x 1m</t>
  </si>
  <si>
    <t>Przylepiec opatrunkowy na półelastycznej białej włókninie o wysokiej przylepności, wodoodporny, hypoalergiczny, z klejem akrylowym równomiernie naniesionym na całej powierzchni lepnej na rolce.</t>
  </si>
  <si>
    <t>5 cm x 10 m</t>
  </si>
  <si>
    <t>Przylepiec opatrunkowy na półelastycznej białej włókninie o wysokiej przylepności, wodoodporny, hypoalergiczny, z klejem akrylowym równomiernie naniesionym na całej powierzchni lepnej, na rolce.</t>
  </si>
  <si>
    <t>10 cm x 10 m</t>
  </si>
  <si>
    <t>Opatrunek zbudowany z 3 hydrokoloidów zawieszonych w macierzy polimerowej .Cienki elastyczny, półprzezroczysty. Sterylny.</t>
  </si>
  <si>
    <t>10 cm x 10 cm</t>
  </si>
  <si>
    <t>15cm x 15 cm</t>
  </si>
  <si>
    <t xml:space="preserve">Opaska dziana wiskozowa  indywidualnie  pakowana  </t>
  </si>
  <si>
    <t>4 m x 5 cm</t>
  </si>
  <si>
    <t xml:space="preserve">Opaska dziana  wiskozowa indywidualnie  pakowana  </t>
  </si>
  <si>
    <t>4 m x 10 cm</t>
  </si>
  <si>
    <t xml:space="preserve">Opaska dziana wiskozowa  indywidualnie pakowana  </t>
  </si>
  <si>
    <t>4 m x 15 cm</t>
  </si>
  <si>
    <t>Opaska elastyczna z zapinką wewnątrz opakowania  indywidualnego</t>
  </si>
  <si>
    <t>4 m x 12 cm</t>
  </si>
  <si>
    <t xml:space="preserve"> 2,5-3 cm  x 14 m</t>
  </si>
  <si>
    <t>3,5-4 cm  x 15 m</t>
  </si>
  <si>
    <t>Min 10 x 16,5  m</t>
  </si>
  <si>
    <t>Chusta trójkatna</t>
  </si>
  <si>
    <t>14 x 11,6 m</t>
  </si>
  <si>
    <t>Kompresy gazowe  8W ,17 N .Podwijane brzegi niesterylne</t>
  </si>
  <si>
    <t>7,5 cm x 7,5 cm</t>
  </si>
  <si>
    <t>Kompresy  włókniny 40 G 4W niesterylne.</t>
  </si>
  <si>
    <t>Gaza bawełniana niesterylna 1 m 17 N 8W(26 x18)</t>
  </si>
  <si>
    <t>Gaza medyczna</t>
  </si>
  <si>
    <t>33141114-2</t>
  </si>
  <si>
    <t>1m x 1m</t>
  </si>
  <si>
    <t>0,5m x 1m</t>
  </si>
  <si>
    <t xml:space="preserve">                   </t>
  </si>
  <si>
    <t>Zadanie nr 11</t>
  </si>
  <si>
    <t>Opatrunek gazowy nasączony miękką  parafiną i 0,5% roztworem octanu  chlorheksydyny. Opatrunek  sterylny.</t>
  </si>
  <si>
    <t>Opatrunek  gazowy nasączony parafiną. Opatrunek sterylny.</t>
  </si>
  <si>
    <t>Szpatułki  drewniane laryngologiczne z drzewa brzozowego. Sterylne.</t>
  </si>
  <si>
    <t>150 x 18x 1,6 mm</t>
  </si>
  <si>
    <t>Gaziki nasączone alkoholem 70%.</t>
  </si>
  <si>
    <t>Serweta operacyjna do zabiegów na kończynie</t>
  </si>
  <si>
    <t>Zadanie nr 23</t>
  </si>
  <si>
    <t>Serweta w kształcie worka</t>
  </si>
  <si>
    <t>80 x 145 cm</t>
  </si>
  <si>
    <t>Zadanie nr 24</t>
  </si>
  <si>
    <t>Sterylna serweta z wycięciem U</t>
  </si>
  <si>
    <t>225 x 260 cm wycięcie 10 x 100 cm</t>
  </si>
  <si>
    <t>Kompresy włókninowe 4 W 7,5x7,5cm   Od 30 do 40g/m z nacięciem w kształcie „Y”</t>
  </si>
  <si>
    <t xml:space="preserve">1. Wyroby muszą posiadać dokumenty, na podstawie których  są wprowadzone w Polsce do obrotu i używania tj. Certyfikat CE wystawiony dla producenta przez Jednostkę Notyfikowaną, Deklaracja zgodności wyrobów medycznych oraz Zgłoszenie lub potwierdzenie wpisu do Rejestru Wyrobów Medycznych, dokument potwierdzający walidację procesu sterylizacji wyrobów stanowiących przedmiot oferty pod postacią Raportu z ponownej kwalifikacji procesu sterylizacji, wykonywanej z określoną częstotliwością zgodnie z: PN-EN ISO 17665-1 dla wyrobów sterylizowanych parą wodną, a także oświadczenie, iż wyroby stanowiące przedmiot oferty są zgodne z Ustawą o Wyrobach Medycznych, z dnia 20 maja 2010 roku oraz Dyrektywą 93/42/EWG z dnia 14 czerwca 1993 roku dotycząca wyrobów medycznych oraz z Rozporządzeniem Ministra Zdrowia z dnia 3 listopada 2004 roku w sprawie wymagań zasadniczych dla wyrobów medycznych do różnego przeznaczenia.
2. Każdy wyrób musi posiadać opakowanie foliowo-papierowe z widoczną zawartością zgodnie z normą PN-EN 868-5,  zawierające m.in. wskaźnik informujący o przejściu procesu sterylizacji.
3.Wyroby będą stosowane na Bloku operacyjnym w zabiegach chirurgicznych jako inwazyjny wyrób medyczny(rejestracja w klasie II a  reguła7).
</t>
  </si>
  <si>
    <t>Zestaw do operacji uniwersalny</t>
  </si>
  <si>
    <t>Zadanie nr 27</t>
  </si>
  <si>
    <t>Zadanie nr 28</t>
  </si>
  <si>
    <t>Sterylny zestaw do operacji kolana</t>
  </si>
  <si>
    <t xml:space="preserve">Zestaw do cięcia cesarskiego   </t>
  </si>
  <si>
    <t>8,5x 11,5 cm I.V.</t>
  </si>
  <si>
    <t>Sterylny przezroczysty półprzepuszczalny opatrunek do mocowania cewników centralnych o wysokiej przylepności i przepuszczalności dla pary wodnej, podwójny klej na części włókninowej i foliowej, klej diamond patern o wysokiej przepuszczalności dla pary wodnej, wzmocnienie włókniną obrzeża opatrunku z 4 stron, ramka ułatwiająca aplikację, proste wycięcie na port pionowy, zaokrąglone brzegi,  2 włókninowe paski mocujące łatwo odklejalne od opatrunku i cewnika, metka do oznaczenia, rozmiar 8,5x11,5cm, przezroczyste okno 6,3x5,5cm, odporny na działanie środków dezynfekcyjnych zawierających alkohol, wyrób medyczny klasy IIa, niepylące, nierwące się w kierunku otwarcia opakowanie typu folia-folia z polietylenu o wysokiej gęstości, zapewniające   sterylną powierzchnię dla odłożenia opatrunku po otwarciu opakowania.</t>
  </si>
  <si>
    <t>Sterylny zestaw do operacji biodra</t>
  </si>
  <si>
    <t>Opatrunki przylepne</t>
  </si>
  <si>
    <t>33141111-1</t>
  </si>
  <si>
    <t>Stawka Vat 
(%)</t>
  </si>
  <si>
    <t>8 cm x 6 cm
(+/-0,5 cm)</t>
  </si>
  <si>
    <t>Plaster włókninowy, sterylny, hypoalergiczny z centralnie umieszczoną wkładką o wysokiej chłonności, nieprzywierający do rany podczas zmiany opatrunku oraz o bardzo dobrej przylepności włókniny do skóry, klej hypoalergiczny akrylowy równomiernie naniesiony na całej powierzchni lepnej bez dodatku uczulającego cynku i kauczuku.</t>
  </si>
  <si>
    <t>5 cm   x   7,2 cm</t>
  </si>
  <si>
    <t>6 cm   x    10 cm</t>
  </si>
  <si>
    <t>10 cm   x    15 cm (+/- 2 cm)</t>
  </si>
  <si>
    <t>10 cm    x   20 cm</t>
  </si>
  <si>
    <t>10 cm   x    25 cm</t>
  </si>
  <si>
    <t>10 cm   x   35 cm</t>
  </si>
  <si>
    <t>Paski przylepne do łączenia brzegów ran, sterylne, wzmocnione nitką jedwabną, hypoalergiczne o wymiarach 6mm x 38mm, opakowania jednostkowe foliowe zgrzewane (op. a' 50 kopert x 6 pasków).</t>
  </si>
  <si>
    <t>6 mm x 38 mm</t>
  </si>
  <si>
    <t>Jednorazowe, niechemiczne artykuły medyczne i hematologiczne</t>
  </si>
  <si>
    <t>lp</t>
  </si>
  <si>
    <t>Sterylna, transparentna folia do obłożenia pola operacyjnego</t>
  </si>
  <si>
    <t>30 cm x 35 cm (+/-5 cm)</t>
  </si>
  <si>
    <t>45 cm x 50 cm (+/- 5 cm)</t>
  </si>
  <si>
    <t xml:space="preserve"> 40cm x 40cm (+/- 5 cm)</t>
  </si>
  <si>
    <t>Sterylne obłożenie do przezcewkowych zabiegów urologicznych</t>
  </si>
  <si>
    <t>Stawka Vat
 (%)</t>
  </si>
  <si>
    <t>Sterylna samoprzylepna kieszeń</t>
  </si>
  <si>
    <t>30 x 32 cm (+/- 5cm)</t>
  </si>
  <si>
    <t>100 x 220 cm (+/- 5cm)</t>
  </si>
  <si>
    <t>Sterylna osłona na aparaturę z mocnej przezroczystej folii PE, sciągnięta gumką.  Produkt powinien posiadać informacje o dacie ważności i numerze serii w postaci naklejki do umieszczania na protokole operacyjnym.</t>
  </si>
  <si>
    <t>80 x 150 cm (+/- 5cm)</t>
  </si>
  <si>
    <t>Sterylny pokrowiec  foliowy na przewody z mocnej, przezroczystej folii PE do  laparoskopii  złożony teleskopowo z taśmą przylepną do mocowania na końcówkach. Produkt powinien posiadac informacje o dacie waznosci , numerze serii w postaci naklejki do umieczczenia na protokole operacyjnym.</t>
  </si>
  <si>
    <t>16 x 250 cm (+/- 5cm)</t>
  </si>
  <si>
    <t>42 x 38 cm (tolerancja +/-5cm)</t>
  </si>
  <si>
    <t>33 x 110 cm  (tolerancja +/-5cm)</t>
  </si>
  <si>
    <t>Zadanie nr 25</t>
  </si>
  <si>
    <t xml:space="preserve">Sterylna serweta chirurgiczna </t>
  </si>
  <si>
    <t>100 x 150 cm  (+/- 5 cm)</t>
  </si>
  <si>
    <t>150 x 180 cm (+/- 5 cm)</t>
  </si>
  <si>
    <t>150 x 240 cm</t>
  </si>
  <si>
    <t>150 x 180 cm</t>
  </si>
  <si>
    <t>50 x 50 cm</t>
  </si>
  <si>
    <t>75 x 90 cm i otworem o średnicy  min 5 cm, samoprzylepnym</t>
  </si>
  <si>
    <t>Serwety wykonane z laminatu dwuwarstwowego ( włóknina polipropylenowa i folia polietylenowa ). Gramatura laminatu min. 57,5 g/m2. Odporność na rozerwanie na sucho min: 245 kPa, na mokro min. 270 kPa
Materiał obłożenia spełnia wymagania wysokie normy PN EN 13795. Serweta posiada 2 etykiety samoprzylepne zawierające nr katalogowy, LOT, datę ważności oraz dane producenta. Opakowanie jednostkowe papierowo foliowe, sterylizacja tlenkiem etylenu.</t>
  </si>
  <si>
    <t>Zadanie nr 30</t>
  </si>
  <si>
    <t xml:space="preserve">Sterylny fartuch chirurgiczny, </t>
  </si>
  <si>
    <t>Ilość wierszy tabeli dostosować do oferowanego asortymentu (każdy nr katalogowy w odrębnym wierszu)</t>
  </si>
  <si>
    <t>Nr pozycji zadania powyżej</t>
  </si>
  <si>
    <t>Producent</t>
  </si>
  <si>
    <t>Zadanie nr 33</t>
  </si>
  <si>
    <t>20 cm x 40 cm</t>
  </si>
  <si>
    <t>M-/XXXL</t>
  </si>
  <si>
    <t>M- XXXL</t>
  </si>
  <si>
    <t>80x 50x 10 mm</t>
  </si>
  <si>
    <t>80x50x 1 mm</t>
  </si>
  <si>
    <t>5cm x 5cm</t>
  </si>
  <si>
    <t>10cm x 10cm</t>
  </si>
  <si>
    <t>10 cm x20 cm</t>
  </si>
  <si>
    <t>7,5 CM X 7,5 CM</t>
  </si>
  <si>
    <t>2g/30 cm</t>
  </si>
  <si>
    <t xml:space="preserve">
Chłonny, samoprzylepny opatrunek hydrokoloidowy. Pod wpływem wydzieliny z rany, wchłanianej przez cząsteczki hydrokoloidu, dochodzi do wytworzenia żelu, który wypełnia ranę, stwarzając w niej wilgotne środowisko, które pobudza czynność fibroblastów, uczestniczących w procesie tworzenia nowej tkanki. Zmiany opatrunku są całkowicie bezurazowe i bezbolesne. Warstwa wierzchnia stanowi barierę dla bakterii, brudu i wilgoci.
</t>
  </si>
  <si>
    <t>20 cm20 cm</t>
  </si>
  <si>
    <t>10x15cm</t>
  </si>
  <si>
    <t>20 x 30 cm</t>
  </si>
  <si>
    <t>1 szt ( 15g)</t>
  </si>
  <si>
    <t>7,5cm x10cm</t>
  </si>
  <si>
    <t>Opatrunek z  nieprzywierająca warstwa kontaktowa. Materiał nośny składa się z włókien poliamidowych pokrytych srebrem elementarnym. Jest impregnowany maścią na bazie triglicerydów (tłuszczów obojętnych) niezawierającą substancji czynnych. Miękki, cienki i łatwy do układania materiał nośny zapewnia dobry kontakt z podłożem rany. Powierzchnia materiału nośnego i maść zapobiegają przyklejaniu się opatrunku do rany, dzięki czemu można go  zmieniać.   Działa jak opatrunek barierowy z maścią zawierający srebro. Maść chroni brzegi rany, zapobiegając maceracji. Nie zawiera substancji czynnych ani parafiny.W jałowych opakowaniach po 1 sztuce.</t>
  </si>
  <si>
    <t>opatrunek z pianki poliuretanowej o specjalnej strukturze porów, umożliwiającej szybką i optymalną eliminację wydobywających się z ran wysięków, lepkich wydzielin i fragmentów komórek. Miękki, o dobrych właściwościach wyściełających. Minimalizuje ryzyko maceracji skóry wokół rany. Zmiany opatrunku przebiegają bezboleśnie. Cechuje go bardzo wysoki potencjał retencyjny - prawie 90% wchłoniętych płynów zostaje zatrzymane w strukturze opatrunku przy zastosowaniu standardowej terapii uciskowej – jest więc polecany do zastosowania w połączeniu z terapią kompresyjną.</t>
  </si>
  <si>
    <t>Opatrunek z pianki poliuretanowej o specjalnej strukturze porów, umożliwiającej szybką i optymalną eliminację wydobywających się z ran wysięków, lepkich wydzielin i fragmentów komórek. Miękki, o dobrych właściwościach wyściełających. Minimalizuje ryzyko maceracji skóry wokół rany. Zmiany opatrunku przebiegają bezboleśnie. Cechuje go bardzo wysoki potencjał retencyjny - prawie 90% wchłoniętych płynów zostaje zatrzymane w strukturze opatrunku przy zastosowaniu standardowej terapii uciskowej – jest więc polecany do zastosowania w połączeniu z terapią kompresyjną.</t>
  </si>
  <si>
    <t>10cm x 20 cm</t>
  </si>
  <si>
    <t>Chłonny, samoprzylepny opatrunek hydrokoloidowy. Pod wpływem wydzieliny z rany, wchłanianej przez cząsteczki hydrokoloidu, dochodzi do wytworzenia żelu, który wypełnia ranę, stwarzając w niej wilgotne środowisko, które pobudza czynność fibroblastów, uczestniczących w procesie tworzenia nowej tkanki. Zmiany opatrunku są całkowicie bezurazowe i bezbolesne. Warstwa wierzchnia stanowi barierę dla bakterii, brudu i wilgoci. Sterylny, pakowany pojedynczo</t>
  </si>
  <si>
    <t>10 cm x 10 cm.</t>
  </si>
  <si>
    <t>Bandaż samoprzylepny, elastyczny, tkany, przeznaczony jest do stosowania jako bandaż do mocowania opatrunków oraz szyn usztywniających. Dopuszcza się sterylizację parą wodną i tlenkiem etylenu.</t>
  </si>
  <si>
    <t>12 cm x 4 m</t>
  </si>
  <si>
    <t>Kompresy</t>
  </si>
  <si>
    <t>33141119-7</t>
  </si>
  <si>
    <t>5 cm x 5 cm</t>
  </si>
  <si>
    <t>Siatka opatrunkowa</t>
  </si>
  <si>
    <t xml:space="preserve">Kompresy 7,5 x 7,5  RTG 17 N 16 W  </t>
  </si>
  <si>
    <t>Tupfery małe 9,5 x 9,5 RTG</t>
  </si>
  <si>
    <t>Tupfery kule 17N 20 x 20 RTG</t>
  </si>
  <si>
    <t>Tupfery fasolki 15 x 15 RTG</t>
  </si>
  <si>
    <t>Setony  17 N, 1 cm x 2m 4W RTG</t>
  </si>
  <si>
    <t>Setony 17 N 5 cm x 2 m 4 W RTG</t>
  </si>
  <si>
    <t>Setony 17 N 2 cm x 2m 4W RTG</t>
  </si>
  <si>
    <t>Sterylna samoprzylepna kieszeń, wykonana z mocnej folii przezroczystej, wyposażona w sztywnik.  Produkt powinien posiadać informacje o dacie ważności i numerze serii w postaci naklejki do umieszczania na protokole operacyjnym.</t>
  </si>
  <si>
    <t xml:space="preserve">Sterylna osłona na aparaturę z mocnej przezroczystej folii PE na ramię C aparatu RTG, wyposażona  w gumkę do mocowania  oraz dodatkowa gumkę do zabezpieczenia  w górnej  części  ramienia C. Produkt powinien posiadać informacje o dacie ważności i numerze serii w postaci naklejki do umieszczania na protokole operacyjnym.  </t>
  </si>
  <si>
    <t>Sterylna kieszeń samoprzylepna dwukomorowa na ssak i koagulację, wykonana z mocnej przezroczystej folii, wyposażona w sztywnik do modelowania brzegów. Produkt powinien posiadać informacje o dacie ważności i numerze serii w postaci naklejki do umieszczania na protokole operacyjnym.</t>
  </si>
  <si>
    <t xml:space="preserve">Sterylna serweta chirurgiczna dwuwarstwowa samoprzylepna  </t>
  </si>
  <si>
    <t xml:space="preserve">Sterylna serweta chirurgiczna dwuwarstwowa samoprzylepna   </t>
  </si>
  <si>
    <t>Zadanie nr 8</t>
  </si>
  <si>
    <t>Zadanie nr 9</t>
  </si>
  <si>
    <t>Zadanie nr 26</t>
  </si>
  <si>
    <t>Zadanie nr 31</t>
  </si>
  <si>
    <t>Przedmiot zamówienia /
Nr katalogowy / Producent</t>
  </si>
  <si>
    <t>Opatrunek foliowy, sterylny z wkładem chłonnym o strukturze plastra miodu, umożliwiającym obserwację rany. Folia poliuretanowa o wysokiej paroprzepuszczalości dla pary wodnej (współczynnik MVTR powyżej 14000g/m2/24h/37C) nieprzepuszczalny dla płynów bakterii i wirusów. Warstwę adhezyjną stanowi klej akrylowy naniesiony w sposób siateczkowy.</t>
  </si>
  <si>
    <t>Opatrunek do podciśnieniowej terapii ran- zestaw składajacy się z miękkiego portu oraz miekkiego kanału doprowadzającego, opatrunku piankowego, folii. Opatrunek mały wykonany z pianki poliuretanowej o wymiarach 10 cm x 8 cm x 3 cm.</t>
  </si>
  <si>
    <t>Opatrunek do podciśnieniowej terapii ran- zestaw składający się z miękkiego portu, miękkiego kanału doprowadzającego, opatrunku piankowego, folii.Opatrunek duży wykonany z pianki poliuretanowej o wymiarach 25 cm x 15 cm x 3 cm.</t>
  </si>
  <si>
    <t>Zestaw piankowy do doraźnego zamknięcia jamy brzusznej. Skłąd zestawu: 1 szt. Soft Port, dł. 69cm, głowica aplikatora 15cm x 10cm; 2 pianki 43cmx 30cm x 3 cm, 6 transparentnych folii 20cm x 30cm, 1 warstwa zabezpieczająca narządy 89cm x 66cm,</t>
  </si>
  <si>
    <t>Pojedynczo pakowany miękki port z miękkim wyściełanym kanałem o dł. 69cm, który mimo zgniecenia, skręcenia pozwala na pracę systemu. Głowica portu o wymiarach 15cm x 10cm</t>
  </si>
  <si>
    <t>Szczelny kanister z substancją żelującą wysięk oraz wbudowanym filtrem antybakteryjnym. Przewód kanistra łączący z opatrunkiem, dł. 168cm, zakończony bezpiecznym łączem Qiuck-Clik, z klapką umożliwiającą postawienie 300ml</t>
  </si>
  <si>
    <t>Szczelny kanister z substancją żelującą wysięk oraz wbudowanym filtrem antybakteryjnym. Przewód kanistra łączący z opatrunkiem, dł. 168cm, zakończony bezpiecznym łączem Qiuck-Clik 800ml</t>
  </si>
  <si>
    <t>Transparentna folia 20cmx30cm</t>
  </si>
  <si>
    <t>10cmx8cmx3cm</t>
  </si>
  <si>
    <t>20cm x 12,5cm x 3cm</t>
  </si>
  <si>
    <t>25cm x 15cm x 3cm</t>
  </si>
  <si>
    <t>43cmx30cmx3cm</t>
  </si>
  <si>
    <t>15cmx10cm</t>
  </si>
  <si>
    <t>300ml</t>
  </si>
  <si>
    <t>800ml</t>
  </si>
  <si>
    <t>20cmx30cm po 10szt</t>
  </si>
  <si>
    <t>pakiet
(2 szt.)</t>
  </si>
  <si>
    <t>Formularz cenowy</t>
  </si>
  <si>
    <t>96 cm x 96 cm x 136 cm</t>
  </si>
  <si>
    <r>
      <t>Przedmiot zamówienia
(</t>
    </r>
    <r>
      <rPr>
        <sz val="10"/>
        <rFont val="Times New Roman"/>
        <family val="1"/>
        <charset val="238"/>
      </rPr>
      <t>Podać nazwę zgodną z nazewnictwem używanym w wystawianych dokumentach dostaw oraz fakturach)</t>
    </r>
  </si>
  <si>
    <t>Opatrunek hemostatyczny typu specjal  używany jest w do blokowania krwawienia, opatrywania krwawiących miejsc o utrudnionym dostępie i dużej wilgotności np. krwawień żylnych, tętniczych i włośniczkowych. Opatrunek hemostatyczny Opatrunek  wykonany jest z oczyszczonej wieprzowej pianki żelatynowej, rozpuszcza się po 3 - 5 dniach.
Przy kontakcie z raną gąbka aktywuje płytki krwi i przyspiesza proces krzepnięcia.,
 Opatrunek  wchłania płyn i cząsteczki krwi w ilościach wielokrotnie przekraczających jego własną masę, uciska więc tym samym mechanicznie krwawiące naczynia</t>
  </si>
  <si>
    <t>1. Wyroby muszą posiadać dokumenty, na podstawie których  są wprowadzone w Polsce do obrotu i używania tj. Certyfikat CE wystawiony dla producenta przez Jednostkę Notyfikowaną, Deklaracja zgodności wyrobów medycznych oraz Zgłoszenie lub potwierdzenie wpisu do Rejestru Wyrobów Medycznych, dokument potwierdzający walidację procesu sterylizacji wyrobów stanowiących przedmiot oferty pod postacią Raportu z ponownej kwalifikacji procesu sterylizacji, wykonywanej z określoną częstotliwością zgodnie z: PN-EN ISO 17665-1 dla wyrobów sterylizowanych parą wodną, a także oświadczenie, iż wyroby stanowiące przedmiot oferty są zgodne z Ustawą o Wyrobach Medycznych, z dnia 20 maja 2010 roku oraz Dyrektywą 93/42/EWG z dnia 14 czerwca 1993 roku dotycząca wyrobów medycznych oraz z Rozporządzeniem Ministra Zdrowia z dnia 3 listopada 2004 roku w sprawie wymagań zasadniczych dla wyrobów medycznych do różnego przeznaczenia.
2.Każdy wyrób musi posiadać opakowanie foliowo-papierowe z widoczną zawartością zgodnie z normą PN-EN 868-5,  zawierające m.in. wskaźnik informujący o przejściu procesu sterylizacji.
3.Każdy wyrób jałowy musi być sterylizowany parą wodą w nadciśnieniu ( dla wyrobów termolabilnych zamawiający dopuszcza sterylizację niskotemperaturową).
4.Wyroby będą stosowane na Bloku operacyjnym w zabiegach chirurgicznych jako inwazyjny wyrób medyczny(rejestracja w klasie II a  reguła7).
5.Kompresy w pakietach przewiązywane nitką po 10 sztuk.
6.Gaza musi spełniać wymogi zawarte w Farmakopei Polskiej tom VI ( str.968)</t>
  </si>
  <si>
    <t>5,5-6 cm x 15 m</t>
  </si>
  <si>
    <t>PAKIET ZABIEGOWY  NR 7</t>
  </si>
  <si>
    <t>Zestaw zapakowany w opakowanie typu twardy blister w kształcie tacki. Opakowanie ze wskaźnikiem chemicznym informującym o przejściu procesu sterylizacji, umieszczonym na papierze opakowania.</t>
  </si>
  <si>
    <t>1 szt</t>
  </si>
  <si>
    <t>6 szt</t>
  </si>
  <si>
    <t>Nieprzylepna serweta z włókniny polipropylenowej 75 cm x 90 cm, o gramaturze min. 55 g/m2</t>
  </si>
  <si>
    <t>Plastikowe kleszczyki typu pean 13 cm</t>
  </si>
  <si>
    <t>tupfery gazowe w kształcie kuli, z gazy, 17 nitkowej - rozmiar po rozwinięciu około 20 x 20 cm</t>
  </si>
  <si>
    <t>Kompresy gazowe 7,5 cm x 7,5 cm, 17N, 8W</t>
  </si>
  <si>
    <t>Przylepna serweta z włókniny polipropylenowej 60 cm x 50 cm, o gramaturze min. 55 g/m2 (z przylepcem na dłuższym boku)</t>
  </si>
  <si>
    <t>Strzykawka  5 ml j u</t>
  </si>
  <si>
    <t>Strzykawka  2 ml j. u</t>
  </si>
  <si>
    <t> Igła podskórna, 25G  (0,5x25mm)</t>
  </si>
  <si>
    <t>Igła podskórna, 18G (1,2 x 40 mm)</t>
  </si>
  <si>
    <t>Sterylny, samoprzylepny opatrunek chłonny 7,2 cm x 5 cm.</t>
  </si>
  <si>
    <t>5,8cm x 8cm</t>
  </si>
  <si>
    <t>9 cm x 10 cm</t>
  </si>
  <si>
    <t>Serweta operacyjna do zabiegów na kończynie. Serweta operacyjna do chirurgii kończyny wzmocniona. Wymiar 150 cm x 180 cm z samouszczelniającym się otworem o średnicy od 3do 4 cm umieszczonym centralnie, ze zintegrowanymi uchwytami do mocowania przewodów i drenów. Gramatura laminatu podstawowego min. 57,5 g/m2. Odporność na rozerwanie na sucho min: 245 kPa, na mokro min. 270 kPa. Wokół pola operacyjnego polipropylenowa łata chłonna o wymiarach min. 100 cm x 50 cm ( +/- 1 cm ). Całkowita gramatura laminatu podstawowego i łaty chłonnej min. 109,5 g/m2. Materiał obłożenia spełnia wymagania wysokie normy PN EN 13795. Opakowanie jednostkowe posiada 2 etykiety samoprzylepne zawierające nr katalogowy, LOT, datę ważności oraz dane producenta. Sterylizacja tlenkiem etylenu. Pojedyncze sterylne serwety zapakowane do transportu w kartonowy dyspenser oraz karton zewnętrzny.</t>
  </si>
  <si>
    <t>Podkład operacyjny wysokochłonny</t>
  </si>
  <si>
    <t>Zadanie nr 3</t>
  </si>
  <si>
    <t>Zadanie nr 7</t>
  </si>
  <si>
    <t>Zadanie nr 16</t>
  </si>
  <si>
    <t>Zadanie nr 21</t>
  </si>
  <si>
    <t>Zadanie nr 29</t>
  </si>
  <si>
    <t>Zadanie nr 6</t>
  </si>
  <si>
    <t>Zadanie nr 17</t>
  </si>
  <si>
    <t>Zadanie nr 19</t>
  </si>
  <si>
    <t>Podkład ginekologiczny z możliwością sterylizacji parą wodną</t>
  </si>
  <si>
    <t>Opaska gipsowa szybkowiążąca    min  4- 5 min, nawinięta na rdzeń z tworzywa sztucznego perforowany obustronnie pokryta gipsem naturalnym (o zawartości mim . 94 % gipsu naturalnego). Surowce wchodzące w skład gipsu nie mogą wywoływac uczuleń i podraznień skóry.</t>
  </si>
  <si>
    <t>Opaska gipsowa szybkowiążąca  min 4-5 min, nawinięta na rdzeń z tworzywa sztucznego perforowanego . Opaska obustronnie pokryta gipsem naturalnym (o zawartości mim . 94 % gipsu naturalnego). Surowce wchodzące w skład gipsu nie mogą wywoływac uczuleń i podraznień skóry</t>
  </si>
  <si>
    <t>Jałowy tupfer z gazy w kształcie rożka, wykonany z wykroju  gazy o wymiarach 18x18 cm, pakowany a’1 szt. Zestaw zapakowany w opakowanie typu twardy blister w kształcie tacki. Opakowanie ze wskaźnikiem chemicznym informującym o przejściu procesu sterylizacji, umieszczonym na papierze opakowania.</t>
  </si>
  <si>
    <t>Zestaw opatrunkowy : tupfer kula 20 cm x 20 cm – 6 szt  , kompres włókninowy 7,5 cm x 7,5 cm -2 szt                                                                                                                       Pęseta anatomiczna plastikowa 13 cm- 1 szt .
Dwie komory blistra – łatwa separacja materiału czystego od brudnego oraz możliwość użycia jednej z komór jako pojemnika na płyny.Zestaw zapakowany w opakowanie typu twardy blister w kształcie tacki. Opakowanie ze wskaźnikiem chemicznym informującym o przejściu procesu sterylizacji, umieszczonym na papierze opakowania.</t>
  </si>
  <si>
    <r>
      <rPr>
        <b/>
        <sz val="10"/>
        <color theme="1"/>
        <rFont val="Times New Roman"/>
        <family val="1"/>
        <charset val="238"/>
      </rPr>
      <t xml:space="preserve">Pakiet zabiegowy nr 1 (opis </t>
    </r>
    <r>
      <rPr>
        <b/>
        <sz val="10"/>
        <color theme="1"/>
        <rFont val="Times New Roman"/>
        <family val="1"/>
        <charset val="238"/>
      </rPr>
      <t>pakietu poniżej)</t>
    </r>
    <r>
      <rPr>
        <sz val="10"/>
        <color theme="1"/>
        <rFont val="Times New Roman"/>
        <family val="1"/>
        <charset val="238"/>
      </rPr>
      <t xml:space="preserve">. Zestaw </t>
    </r>
    <r>
      <rPr>
        <sz val="10"/>
        <color theme="1"/>
        <rFont val="Times New Roman"/>
        <family val="1"/>
        <charset val="238"/>
      </rPr>
      <t xml:space="preserve">zapakowany w opakowanie typu </t>
    </r>
    <r>
      <rPr>
        <sz val="10"/>
        <color theme="1"/>
        <rFont val="Times New Roman"/>
        <family val="1"/>
        <charset val="238"/>
      </rPr>
      <t xml:space="preserve">twardy blister w kształcie tacki. </t>
    </r>
    <r>
      <rPr>
        <sz val="10"/>
        <color theme="1"/>
        <rFont val="Times New Roman"/>
        <family val="1"/>
        <charset val="238"/>
      </rPr>
      <t xml:space="preserve">Opakowanie ze wskaźnikiem </t>
    </r>
    <r>
      <rPr>
        <sz val="10"/>
        <color theme="1"/>
        <rFont val="Times New Roman"/>
        <family val="1"/>
        <charset val="238"/>
      </rPr>
      <t xml:space="preserve">chemicznym informującym o </t>
    </r>
    <r>
      <rPr>
        <sz val="10"/>
        <color theme="1"/>
        <rFont val="Times New Roman"/>
        <family val="1"/>
        <charset val="238"/>
      </rPr>
      <t xml:space="preserve">przejściu procesu sterylizacji, </t>
    </r>
    <r>
      <rPr>
        <sz val="10"/>
        <color theme="1"/>
        <rFont val="Times New Roman"/>
        <family val="1"/>
        <charset val="238"/>
      </rPr>
      <t xml:space="preserve">umieszczonym na papierze </t>
    </r>
    <r>
      <rPr>
        <sz val="10"/>
        <color theme="1"/>
        <rFont val="Times New Roman"/>
        <family val="1"/>
        <charset val="238"/>
      </rPr>
      <t>opakowania.</t>
    </r>
  </si>
  <si>
    <r>
      <rPr>
        <b/>
        <sz val="10"/>
        <color theme="1"/>
        <rFont val="Times New Roman"/>
        <family val="1"/>
        <charset val="238"/>
      </rPr>
      <t xml:space="preserve">Pakiet zabiegowy nr 2 (opis </t>
    </r>
    <r>
      <rPr>
        <b/>
        <sz val="10"/>
        <color theme="1"/>
        <rFont val="Times New Roman"/>
        <family val="1"/>
        <charset val="238"/>
      </rPr>
      <t>pakietu poniżej)</t>
    </r>
    <r>
      <rPr>
        <sz val="10"/>
        <color theme="1"/>
        <rFont val="Times New Roman"/>
        <family val="1"/>
        <charset val="238"/>
      </rPr>
      <t xml:space="preserve">. Zestaw </t>
    </r>
    <r>
      <rPr>
        <sz val="10"/>
        <color theme="1"/>
        <rFont val="Times New Roman"/>
        <family val="1"/>
        <charset val="238"/>
      </rPr>
      <t xml:space="preserve">zapakowany w opakowanie typu </t>
    </r>
    <r>
      <rPr>
        <sz val="10"/>
        <color theme="1"/>
        <rFont val="Times New Roman"/>
        <family val="1"/>
        <charset val="238"/>
      </rPr>
      <t xml:space="preserve">twardy blister w kształcie tacki. </t>
    </r>
    <r>
      <rPr>
        <sz val="10"/>
        <color theme="1"/>
        <rFont val="Times New Roman"/>
        <family val="1"/>
        <charset val="238"/>
      </rPr>
      <t xml:space="preserve">Opakowanie ze wskaźnikiem </t>
    </r>
    <r>
      <rPr>
        <sz val="10"/>
        <color theme="1"/>
        <rFont val="Times New Roman"/>
        <family val="1"/>
        <charset val="238"/>
      </rPr>
      <t xml:space="preserve">chemicznym informującym o </t>
    </r>
    <r>
      <rPr>
        <sz val="10"/>
        <color theme="1"/>
        <rFont val="Times New Roman"/>
        <family val="1"/>
        <charset val="238"/>
      </rPr>
      <t xml:space="preserve">przejściu procesu sterylizacji, </t>
    </r>
    <r>
      <rPr>
        <sz val="10"/>
        <color theme="1"/>
        <rFont val="Times New Roman"/>
        <family val="1"/>
        <charset val="238"/>
      </rPr>
      <t xml:space="preserve">umieszczonym na papierze </t>
    </r>
    <r>
      <rPr>
        <sz val="10"/>
        <color theme="1"/>
        <rFont val="Times New Roman"/>
        <family val="1"/>
        <charset val="238"/>
      </rPr>
      <t>opakowania.</t>
    </r>
  </si>
  <si>
    <t>Zaciski na pępowinę</t>
  </si>
  <si>
    <t>Podkład Chłonny typu Seni Soft 90 x 60 cm</t>
  </si>
  <si>
    <t>Korcang metalowy  jednorazowy 24 cm</t>
  </si>
  <si>
    <t>Nerka plastikowa  na łożysko</t>
  </si>
  <si>
    <t>Pakiet zabiegowy nr 1 (opis pakietu poniżej) *</t>
  </si>
  <si>
    <t>Pakiet zabiegowy nr 2 (opis pakietu poniżej )*</t>
  </si>
  <si>
    <t>Pakiet zabiegowy nr 3 (opis pakietu poniżej)*</t>
  </si>
  <si>
    <t>Pakiet zabiegowy nr 4 (opis pakietu poniżej )*</t>
  </si>
  <si>
    <t>Pakiet zabiegowy nr 5 (opis pakietu poniżej)*</t>
  </si>
  <si>
    <t>Pakiet zabiegowy nr 6 (opis pakietu poniżej)*</t>
  </si>
  <si>
    <t>Pakiet zabiegowy nr 7 (opis pakietu poniżej)*</t>
  </si>
  <si>
    <t>Pakiet zabiegowy nr 9  ( opis pakietu poniżej)*</t>
  </si>
  <si>
    <t>* Zestaw zapakowany w opakowanie typu twardy blister w kształcie tacki. Opakowanie ze wskaźnikiem chemicznym informującym o przejściu procesu sterylizacji, umieszczonym na papierze opakowania.</t>
  </si>
  <si>
    <t>Taśma medyczna mocująca 9cm x 50 cm</t>
  </si>
  <si>
    <t>Kompresy włókninowe 7,5 cm x 7,5 cm, z włókniny 30g/m2, 4W</t>
  </si>
  <si>
    <t>PAKIET ZABIEGOWY NR 8</t>
  </si>
  <si>
    <t>Serweta z laminatu FB 45 x 75 cm</t>
  </si>
  <si>
    <t>Serweta z laminatu dwuwarstowego 45 x 75 cmz otworem średnicy 8 cm i przylepcem wokół otworu ( materiał zgodny z EN 795 1-3 odporność na rozerwanie min 150kPa w obszarach niewzmocnionych i wzmocnionych .</t>
  </si>
  <si>
    <t>Kompresy z gazy 17N, 8W 7,5 x 7,5 cm.</t>
  </si>
  <si>
    <t>10 szt</t>
  </si>
  <si>
    <t>Tupfer kula 17 N 20 x 20 cm</t>
  </si>
  <si>
    <t>Pęsęta plastikowa dł 13 cm</t>
  </si>
  <si>
    <t>Strzykawka 10 ml</t>
  </si>
  <si>
    <t>Strzykawka 20 ml</t>
  </si>
  <si>
    <t>Igła j u 1,2 x 40 mm</t>
  </si>
  <si>
    <t>Igła j u 0,8 x 40 mm</t>
  </si>
  <si>
    <t>Ostrze chirurgiczne nr 11</t>
  </si>
  <si>
    <t>Imadło metalowe dł 13 cm</t>
  </si>
  <si>
    <r>
      <rPr>
        <b/>
        <sz val="10"/>
        <color theme="1"/>
        <rFont val="Times New Roman"/>
        <family val="1"/>
        <charset val="238"/>
      </rPr>
      <t>PAKIET ZABIEGOWY NR 9</t>
    </r>
    <r>
      <rPr>
        <sz val="10"/>
        <color theme="1"/>
        <rFont val="Times New Roman"/>
        <family val="1"/>
        <charset val="238"/>
      </rPr>
      <t xml:space="preserve">   </t>
    </r>
  </si>
  <si>
    <t>Serweta z przylepcem na dłuższym boku  240 x 200 cm</t>
  </si>
  <si>
    <t>Serweta z przylepcem na krótszym boku 240 x 200 cm</t>
  </si>
  <si>
    <t>Serweta z przylepcem na szerszym boku 90 x 75 cm</t>
  </si>
  <si>
    <t>Taśma medyczna 90 x 75 cm</t>
  </si>
  <si>
    <t>Serweta na stół instrum.  190x150  cm(z dodatkowym wzmocnieniem min.190 x 65)</t>
  </si>
  <si>
    <t>Serweta na stolik Mayo 145x 80 (złożoną teleskopowo do środka z warstwą chłonna min 85x 75 cm )</t>
  </si>
  <si>
    <t>Serwetki do rąk    50x40 . 1 szt Osłona na przewody 15 x 250 , 1 szt kieszeń z kształtką ,</t>
  </si>
  <si>
    <t>4 szt</t>
  </si>
  <si>
    <t>2 fartuchy chirurgiczne z wółokniny typu SMS , 20 szt kompresów 13N8W 10 x 10</t>
  </si>
  <si>
    <t>2 szt</t>
  </si>
  <si>
    <t>Przylepiec chirurgiczny na tkaninie bawełnianej hypoalergiczny, o dużej przylepności, łatwy do dzielenia bez użycia nożyczek, ząbkowane krawędzie, pokryty równomiernie na całej powierzchni klejem akrylowym bez dodatku uczulającego cynku i kauczuku.</t>
  </si>
  <si>
    <t>Przylepiec chirurgiczny, z włókniny poliestrowej, hypoalergiczny, perforowany na całej powierzchni umożliwiającej dzielenie bez nożyczek wzdłuż i w poprzek, oddychający, z klejem akrylowym, wodoodporny, o dużej przylepności długoterminowej i pierwotnej.</t>
  </si>
  <si>
    <t>Przylepiec chirurgiczny, hypoalergiczny, z przezroczystego mikroporowatego polietylenu, perforowany na całej powierzchni umożliwiającej dzielenie bez nożyczek wzdłuż i w poprzek, elastyczny z wodoodpornym klejem akrylowym.</t>
  </si>
  <si>
    <t>Opatrunek hydrokoloidowy składający się z 3 hydrokoloidów żelatyny, pektyny, karbosymetylocelulozy.zawieszonych w macierzy polimerowej . Cienki elastyczny, półprzezroczysty. Sterylny.</t>
  </si>
  <si>
    <t xml:space="preserve"> Opatrunek piankowy oparty o technologię Hydrofiber. Zbudowany z zew. warstwy poliureta nowej, warstwy absorbującej wykonanej z nie tkankowych włókien w technologii Hydrofiber, cienkiej warstwy kontaktującej z raną . Przylepny.</t>
  </si>
  <si>
    <t>Opatrunek zawierający dwie warstwy wykonane z włókien karboksymetylocelulozy sodowej opartej o technologię typu Hydrofiber  zawierający jona srebra 1,2 % o działaniu  bakteriobójczym. Opatrunek posiada właściwości  zaburzające strukturę i pochłaniające biofilm.Opatrunek pochłaniający dużeilości płynu wysiękowego.Sterylny</t>
  </si>
  <si>
    <t>90cm</t>
  </si>
  <si>
    <t>Gaza wyjałowiona 17 N1 m . Sterylna</t>
  </si>
  <si>
    <t>Gaza wyjałowiona 17 N1/2 m. Sterylna</t>
  </si>
  <si>
    <t>1.Wyroby muszą posiadać dokumenty, na podstawie których są wprowadzone w Polsce do obrotu i używania tj. Certyfikat CE wystawiony dla producenta przez Jednostkę Notyfikowaną. Deklaracja zgodności wyrobów medycznych oraz Zgłoszenie lub potwierdzenia wpisu do Rejestru Wyrobów Medycznych, dokument potwierdzający walidację procesu sterylizacji wyrobów stanowiących przedmiot oferty pod postacią Raportu z ponownej kwalifikacji procesu sterylizacji, wykonywanej z określoną częstotliwością zgodnie z PN-EN ISO 17665-1 dla wyrobów sterylizowanych parą wodną, a także oświadczenie, iż wyroby stanowiące przedmiot oferty są zgodne z Ustawą o Wyrobach Medycznych z dnia 20.05.2010r. oraz z Dyrektywą 93/42/EWG z dnia 14.06.1993r. dotycząca wyrobów medycznych oraz z Rozporządzeniem Ministra Zdrowia z dnia 03.11.2004 r. w sprawie wymagań zasadniczych dla wyrobów medycznych do różnego przeznaczenia.
2. Każdy wyrób musi posiadać opakowanie foliowo-papierowe z widoczną zawartością zgodnie z normą PN-EN 868-5 zawierające m.in. wskaźnik informujący o przejściu procesu sterylizacji.
3. Każdy wyrób jałowy musi być sterylizowany parą wodną w nadciśnieniu (dla wyrobów termolabilnych zamawiający dopuszcza sterylizację niskotemperaturową).
4. Gaza musi spełniać wymogi zawarte w Farmakopei Polskiej tom VI (str.968)</t>
  </si>
  <si>
    <t>Kompresy 7,5  x  7,5 cm 17N8W    (. Gaza musi spełniać wymogi zawarte w Farmakopei Polskiej tom VI ( str.968)</t>
  </si>
  <si>
    <t>Kompresy 7,5  x  7,5 cm 17N8W   (. Gaza musi spełniać wymogi zawarte w Farmakopei Polskiej tom VI ( str.968)</t>
  </si>
  <si>
    <t>Bakteriobójczy  przylepny opatrunek z PU do cewników centralnych z hydrożelem zawierającym 2% glukonian chlorheksydyny o natychmiastowym działaniu po aplikacji. Przezroczysty, z wycięciem, ze wzmocnionym  włókniną od spodu obrzeżem, 8,5 x 11,5 cm, 2 szerokie min. 2,5-3,5 cm aplikatory, z ramką, metką i 2 paskami mocującymi, klej akrylowy naniesiony ze wzorem siateczki dla wysokiej przepuszczalności pary wodnej, wyrób medyczny klasy III,  opakowanie typu folia-folia.</t>
  </si>
  <si>
    <t xml:space="preserve">Opatrunek sterylny z klejem akrylowym, przeznaczony do mocowania i stabilizacji kaniul w miejscu wkłucia. Stosuje się go podczas wkłuć krótkoterminowych (krótkoczasowych).Włóknina opatrunku jest perforowana (ma otwartą strukturę) co pozwala dobrze przymocować kaniulę, zapewnia przepuszczalność powietrza oraz pary wodnej. Składa się jeszcze z dodatkowego opatrunku używanego jako podkładki pod stopkę kaniuli, która zmniejsza ucisk i dodatkowo ją stabilizuje.
Opatrunek stosuje się żeby zmniejszyć ryzyko infekcji oraz powstawania stanów zapalnych. Produkt jest elastyczny, dzięki czemu dostosowuje się do kształtu ciała w miejscu przyklejenia.
</t>
  </si>
  <si>
    <t>10 cm   x  8 cm (+/-2 cm)</t>
  </si>
  <si>
    <t>12 cm x 14 cm</t>
  </si>
  <si>
    <t>Kompres wysokochłonny jałowy, o budowie warstwowej: hydrofilowa włóknina- warstwa celulozy - pulpa celulozowa - hydrofobowa włóknina. Zewnętrzna nieprzemakalna dla płynów hydrofobowa włóknina w kolorze niebieskim, pakowany w w opakowanie papier- folia,</t>
  </si>
  <si>
    <t>8cm x 10cm</t>
  </si>
  <si>
    <t>15cm x10cm</t>
  </si>
  <si>
    <t>20cm x 10cm</t>
  </si>
  <si>
    <t>25cm x 10cm</t>
  </si>
  <si>
    <t>30cm x 10cm</t>
  </si>
  <si>
    <t>35cm x 10cm</t>
  </si>
  <si>
    <t>Opatrunek do podciśnieniowej terapii ran- zestaw składajacy się z miękkiego portu, miękkiego kanału doprowadzającego, opatrunku piankowego, folii. Opatrunek średni wykonany z pianki poliuretanowej o wymiarach 20 cm x 12,5 cm x 3 cm</t>
  </si>
  <si>
    <t>Opatrunek wykonany z  politereftalanu etylenu (PET) jako materiału nośnego, który jest pokryty obustronnie żelem silikonowym (opartym na polidimetylosiloksanie).
Ta warstwa kontaktująca się z raną jest cienka, miękka, może być przycinana do rozmiaru i dopasowywana. Przepuszczalna dla wysięku z powodu otwartej struktury sieci.
Nie przykleja się do rany.</t>
  </si>
  <si>
    <t>20 cm x30 cm</t>
  </si>
  <si>
    <t>Opatrunk składający się z włókien alginianu wapnia i polisorbatu. W zetknięciu z solami sodowymi występującymi w wydzielinie z rany, włókna alginianu przekształcają się w żel. Zapewnia to uzyskanie wilgotnego środowiska, stwarzającego korzystne warunki dla naturalnego gojenia się rany. Dzięki nietkanej strukturze materiału oraz fizycznym i chemicznym właściwościom włókien alginianowych, opatrunek charakteryzuje się dużą pojemnością wchłaniania wydzieliny z rany, co ma szczególne znaczenie w terapii ran średnio do silnie sączących.  dopasowuje się do kształtu rany, szczelnie ją wypełnia i chroni przed wysuszeniem.. Jałowy .</t>
  </si>
  <si>
    <t>10 cm c 20 cm</t>
  </si>
  <si>
    <t xml:space="preserve">
Chłonny, samoprzylepny opatrunek hydrokoloidowy. Pod wpływem wydzieliny z rany, wchłanianej przez cząsteczki hydrokoloidu, dochodzi do wytworzenia żelu, który wypełnia ranę, stwarzając w niej wilgotne środowisko, które pobudza czynność fibroblastów, uczestniczących w procesie tworzenia nowej tkanki. Zmiany opatrunku są całkowicie bezurazowe i bezbolesne. Warstwa wierzchnia stanowi barierę dla bakterii, brudu i wilgoci.W opakowaniach jałowych po 1 szt.
</t>
  </si>
  <si>
    <t>15 cm x 15 cm</t>
  </si>
  <si>
    <t>Transparentny, samoprzylepny, jalowy opatrunek z folii poliuretanowej, wodoodporny - skutecznie zatrzymuje bakterie i brud chroniąc ranę przed infekcją, paroprzepuszczalny - przepuszcza parę wodną i tlen, nie zakłócając swobodnego oddychania skóry, pokryty hipoalergicznym klejem nie powoduje podrażnień skóry także podczas zdejmowania</t>
  </si>
  <si>
    <t>20cm x 20 cxm</t>
  </si>
  <si>
    <t>Kompresy włókninowe   30 G  jałowe.</t>
  </si>
  <si>
    <t>Kompresy włókninowe 4 W 7,5x7,5cm 40g/m2 RTG</t>
  </si>
  <si>
    <t>Kompresy 7,5 x 7,5  RTG 17 N 16 W</t>
  </si>
  <si>
    <t>Kompresy 10x10 cm rtg 17N 16W</t>
  </si>
  <si>
    <t>1. Wyroby muszą posiadać dokumenty, na podstawie których  są wprowadzone w Polsce do obrotu i używania tj. Certyfikat CE wystawiony dla producenta przez Jednostkę Notyfikowaną, Deklaracja zgodności wyrobów medycznych oraz Zgłoszenie lub potwierdzenie wpisu do Rejestru Wyrobów Medycznych, dokument potwierdzający walidację procesu sterylizacji wyrobów stanowiących przedmiot oferty pod postacią Raportu z ponownej kwalifikacji procesu sterylizacji, wykonywanej z określoną częstotliwością zgodnie z: PN-EN ISO 17665-1 dla wyrobów sterylizowanych parą wodną, a także oświadczenie, iż wyroby stanowiące przedmiot oferty są zgodne z Ustawą o Wyrobach Medycznych, z dnia 20 maja 2010 roku oraz Dyrektywą 93/42/EWG z dnia 14 czerwca 1993 roku dotycząca wyrobów medycznych oraz z Rozporządzeniem Ministra Zdrowia z dnia 3 listopada 2004 roku w sprawie wymagań zasadniczych dla wyrobów medycznych do różnego przeznaczenia.
2. Każdy wyrób musi posiadać opakowanie foliowo-papierowe z widoczną zawartością zgodnie z normą PN-EN 868-5, zawierające m.in. wskaźnik chemiczny informujący o przejściu procesu sterylizacji.
3. Każdy wyrób jałowy musi być sterylizowany parą wodą w nadciśnieniu ( dla wyrobów termolabilnych zamawiający dopuszcza sterylizację niskotemperaturową).
4. Wyroby będą stosowane na Bloku operacyjnym w zabiegach chirurgicznych jako inwazyjny wyrób medyczny(rejestracja w klasie II a  reguła7).
5. Kompresy w pakietach przewiązywane nitką po 10 sztuk.
6. Gaza musi spełniać wymogi zawarte w Farmakopei Polskiej tom VI ( str.968)</t>
  </si>
  <si>
    <t>Myjki</t>
  </si>
  <si>
    <t>Sucha ,  bez  zawartości   srodków myjacych . Nienasączona myjka -rękawica , z miękkiej i delikatnej  włókniny do mycia pacjenta . Wykonana z materiału typu  Molton ,bardzo chłonna , odporna na rozerwanie.</t>
  </si>
  <si>
    <t>16cm x 22 cm</t>
  </si>
  <si>
    <r>
      <t>Serweta operacyjna do zabiegów na kończynie</t>
    </r>
    <r>
      <rPr>
        <sz val="10"/>
        <color theme="1"/>
        <rFont val="Times New Roman"/>
        <family val="1"/>
        <charset val="238"/>
      </rPr>
      <t xml:space="preserve">. Serweta </t>
    </r>
    <r>
      <rPr>
        <sz val="10"/>
        <color theme="1"/>
        <rFont val="Times New Roman"/>
        <family val="1"/>
        <charset val="238"/>
      </rPr>
      <t xml:space="preserve">operacyjna do chirurgii kończyny </t>
    </r>
    <r>
      <rPr>
        <sz val="10"/>
        <color theme="1"/>
        <rFont val="Times New Roman"/>
        <family val="1"/>
        <charset val="238"/>
      </rPr>
      <t xml:space="preserve">wzmocniona. Wymiar 225 cm x </t>
    </r>
    <r>
      <rPr>
        <sz val="10"/>
        <color theme="1"/>
        <rFont val="Times New Roman"/>
        <family val="1"/>
        <charset val="238"/>
      </rPr>
      <t xml:space="preserve">320 cm z samouszczelniającym </t>
    </r>
    <r>
      <rPr>
        <sz val="10"/>
        <color theme="1"/>
        <rFont val="Times New Roman"/>
        <family val="1"/>
        <charset val="238"/>
      </rPr>
      <t xml:space="preserve">się otworem o średnicy 7 cm </t>
    </r>
    <r>
      <rPr>
        <sz val="10"/>
        <color theme="1"/>
        <rFont val="Times New Roman"/>
        <family val="1"/>
        <charset val="238"/>
      </rPr>
      <t xml:space="preserve">umieszczonym centralnie, ze </t>
    </r>
    <r>
      <rPr>
        <sz val="10"/>
        <color theme="1"/>
        <rFont val="Times New Roman"/>
        <family val="1"/>
        <charset val="238"/>
      </rPr>
      <t xml:space="preserve">zintegrowanymi uchwytami do </t>
    </r>
    <r>
      <rPr>
        <sz val="10"/>
        <color theme="1"/>
        <rFont val="Times New Roman"/>
        <family val="1"/>
        <charset val="238"/>
      </rPr>
      <t xml:space="preserve">mocowania przewodów i drenów. </t>
    </r>
    <r>
      <rPr>
        <sz val="10"/>
        <color theme="1"/>
        <rFont val="Times New Roman"/>
        <family val="1"/>
        <charset val="238"/>
      </rPr>
      <t xml:space="preserve"> Gramatura laminatu </t>
    </r>
    <r>
      <rPr>
        <sz val="10"/>
        <color theme="1"/>
        <rFont val="Times New Roman"/>
        <family val="1"/>
        <charset val="238"/>
      </rPr>
      <t xml:space="preserve">podstawowego min. 57,5 g/m2. </t>
    </r>
    <r>
      <rPr>
        <sz val="10"/>
        <color theme="1"/>
        <rFont val="Times New Roman"/>
        <family val="1"/>
        <charset val="238"/>
      </rPr>
      <t xml:space="preserve">Odporność na rozerwanie na </t>
    </r>
    <r>
      <rPr>
        <sz val="10"/>
        <color theme="1"/>
        <rFont val="Times New Roman"/>
        <family val="1"/>
        <charset val="238"/>
      </rPr>
      <t xml:space="preserve">sucho min: 245 kPa, na mokro </t>
    </r>
    <r>
      <rPr>
        <sz val="10"/>
        <color theme="1"/>
        <rFont val="Times New Roman"/>
        <family val="1"/>
        <charset val="238"/>
      </rPr>
      <t xml:space="preserve">min. 270 kPa. Wokół pola </t>
    </r>
    <r>
      <rPr>
        <sz val="10"/>
        <color theme="1"/>
        <rFont val="Times New Roman"/>
        <family val="1"/>
        <charset val="238"/>
      </rPr>
      <t xml:space="preserve">operacyjnego polipropylenowa </t>
    </r>
    <r>
      <rPr>
        <sz val="10"/>
        <color theme="1"/>
        <rFont val="Times New Roman"/>
        <family val="1"/>
        <charset val="238"/>
      </rPr>
      <t xml:space="preserve">łata chłonna o wymiarach min. </t>
    </r>
    <r>
      <rPr>
        <sz val="10"/>
        <color theme="1"/>
        <rFont val="Times New Roman"/>
        <family val="1"/>
        <charset val="238"/>
      </rPr>
      <t xml:space="preserve">100 cm x 50 cm ( +/- 1 cm ). </t>
    </r>
    <r>
      <rPr>
        <sz val="10"/>
        <color theme="1"/>
        <rFont val="Times New Roman"/>
        <family val="1"/>
        <charset val="238"/>
      </rPr>
      <t xml:space="preserve">Całkowita gramatura laminatu </t>
    </r>
    <r>
      <rPr>
        <sz val="10"/>
        <color theme="1"/>
        <rFont val="Times New Roman"/>
        <family val="1"/>
        <charset val="238"/>
      </rPr>
      <t xml:space="preserve">podstawowego i łaty chłonnej </t>
    </r>
    <r>
      <rPr>
        <sz val="10"/>
        <color theme="1"/>
        <rFont val="Times New Roman"/>
        <family val="1"/>
        <charset val="238"/>
      </rPr>
      <t xml:space="preserve">min.  109,5 g/m2. Materiał </t>
    </r>
    <r>
      <rPr>
        <sz val="10"/>
        <color theme="1"/>
        <rFont val="Times New Roman"/>
        <family val="1"/>
        <charset val="238"/>
      </rPr>
      <t xml:space="preserve">obłożenia spełnia wymagania </t>
    </r>
    <r>
      <rPr>
        <sz val="10"/>
        <color theme="1"/>
        <rFont val="Times New Roman"/>
        <family val="1"/>
        <charset val="238"/>
      </rPr>
      <t xml:space="preserve">wysokie normy PN EN 13795. </t>
    </r>
    <r>
      <rPr>
        <sz val="10"/>
        <color theme="1"/>
        <rFont val="Times New Roman"/>
        <family val="1"/>
        <charset val="238"/>
      </rPr>
      <t xml:space="preserve">Opakowanie jednostkowe  </t>
    </r>
    <r>
      <rPr>
        <sz val="10"/>
        <color theme="1"/>
        <rFont val="Times New Roman"/>
        <family val="1"/>
        <charset val="238"/>
      </rPr>
      <t xml:space="preserve">posiada 2 etykiety samoprzylepne </t>
    </r>
    <r>
      <rPr>
        <sz val="10"/>
        <color theme="1"/>
        <rFont val="Times New Roman"/>
        <family val="1"/>
        <charset val="238"/>
      </rPr>
      <t xml:space="preserve">zawierające nr katalogowy, LOT, </t>
    </r>
    <r>
      <rPr>
        <sz val="10"/>
        <color theme="1"/>
        <rFont val="Times New Roman"/>
        <family val="1"/>
        <charset val="238"/>
      </rPr>
      <t xml:space="preserve">datę ważności oraz dane </t>
    </r>
    <r>
      <rPr>
        <sz val="10"/>
        <color theme="1"/>
        <rFont val="Times New Roman"/>
        <family val="1"/>
        <charset val="238"/>
      </rPr>
      <t xml:space="preserve">producenta. Sterylizacja tlenkiem </t>
    </r>
    <r>
      <rPr>
        <sz val="10"/>
        <color theme="1"/>
        <rFont val="Times New Roman"/>
        <family val="1"/>
        <charset val="238"/>
      </rPr>
      <t xml:space="preserve">etylenu. Zestawy pakowane do </t>
    </r>
    <r>
      <rPr>
        <sz val="10"/>
        <color theme="1"/>
        <rFont val="Times New Roman"/>
        <family val="1"/>
        <charset val="238"/>
      </rPr>
      <t xml:space="preserve">transportu podwójnie w worek </t>
    </r>
    <r>
      <rPr>
        <sz val="10"/>
        <color theme="1"/>
        <rFont val="Times New Roman"/>
        <family val="1"/>
        <charset val="238"/>
      </rPr>
      <t xml:space="preserve">foliowy oraz karton zewnętrzny </t>
    </r>
    <r>
      <rPr>
        <sz val="10"/>
        <color theme="1"/>
        <rFont val="Times New Roman"/>
        <family val="1"/>
        <charset val="238"/>
      </rPr>
      <t>lub opakowny w dwa kartony</t>
    </r>
  </si>
  <si>
    <r>
      <t xml:space="preserve">Serweta w kształcie worka, </t>
    </r>
    <r>
      <rPr>
        <sz val="10"/>
        <color theme="1"/>
        <rFont val="Times New Roman"/>
        <family val="1"/>
        <charset val="238"/>
      </rPr>
      <t xml:space="preserve">złożona w sposób umożliwiający </t>
    </r>
    <r>
      <rPr>
        <sz val="10"/>
        <color theme="1"/>
        <rFont val="Times New Roman"/>
        <family val="1"/>
        <charset val="238"/>
      </rPr>
      <t xml:space="preserve">aseptyczną aplikację ,wykonana z </t>
    </r>
    <r>
      <rPr>
        <sz val="10"/>
        <color theme="1"/>
        <rFont val="Times New Roman"/>
        <family val="1"/>
        <charset val="238"/>
      </rPr>
      <t xml:space="preserve">zielonej folii polietylenowej.   </t>
    </r>
    <r>
      <rPr>
        <sz val="10"/>
        <color theme="1"/>
        <rFont val="Times New Roman"/>
        <family val="1"/>
        <charset val="238"/>
      </rPr>
      <t xml:space="preserve">Obszar wzmocniony wykonany z </t>
    </r>
    <r>
      <rPr>
        <sz val="10"/>
        <color theme="1"/>
        <rFont val="Times New Roman"/>
        <family val="1"/>
        <charset val="238"/>
      </rPr>
      <t xml:space="preserve">włókniny polipropylenowej. </t>
    </r>
    <r>
      <rPr>
        <sz val="10"/>
        <color theme="1"/>
        <rFont val="Times New Roman"/>
        <family val="1"/>
        <charset val="238"/>
      </rPr>
      <t xml:space="preserve">Gramatura materiału w obszarze </t>
    </r>
    <r>
      <rPr>
        <sz val="10"/>
        <color theme="1"/>
        <rFont val="Times New Roman"/>
        <family val="1"/>
        <charset val="238"/>
      </rPr>
      <t xml:space="preserve">wzmocnionym 65 g/m2. </t>
    </r>
    <r>
      <rPr>
        <sz val="10"/>
        <color theme="1"/>
        <rFont val="Times New Roman"/>
        <family val="1"/>
        <charset val="238"/>
      </rPr>
      <t xml:space="preserve">Wielkość wzmocnienia min. 65 </t>
    </r>
    <r>
      <rPr>
        <sz val="10"/>
        <color theme="1"/>
        <rFont val="Times New Roman"/>
        <family val="1"/>
        <charset val="238"/>
      </rPr>
      <t xml:space="preserve">cm x 80 cm. Materiał spełnia </t>
    </r>
    <r>
      <rPr>
        <sz val="10"/>
        <color theme="1"/>
        <rFont val="Times New Roman"/>
        <family val="1"/>
        <charset val="238"/>
      </rPr>
      <t xml:space="preserve">wymagania normy PN EN 13795. </t>
    </r>
    <r>
      <rPr>
        <sz val="10"/>
        <color theme="1"/>
        <rFont val="Times New Roman"/>
        <family val="1"/>
        <charset val="238"/>
      </rPr>
      <t xml:space="preserve">Opakowanie posiada 2 etykiety </t>
    </r>
    <r>
      <rPr>
        <sz val="10"/>
        <color theme="1"/>
        <rFont val="Times New Roman"/>
        <family val="1"/>
        <charset val="238"/>
      </rPr>
      <t xml:space="preserve">samoprzylepne zawierające nr </t>
    </r>
    <r>
      <rPr>
        <sz val="10"/>
        <color theme="1"/>
        <rFont val="Times New Roman"/>
        <family val="1"/>
        <charset val="238"/>
      </rPr>
      <t xml:space="preserve">katalogowy, LOT ,datę ważności </t>
    </r>
    <r>
      <rPr>
        <sz val="10"/>
        <color theme="1"/>
        <rFont val="Times New Roman"/>
        <family val="1"/>
        <charset val="238"/>
      </rPr>
      <t xml:space="preserve">oraz dane producenta. Produkt </t>
    </r>
    <r>
      <rPr>
        <sz val="10"/>
        <color theme="1"/>
        <rFont val="Times New Roman"/>
        <family val="1"/>
        <charset val="238"/>
      </rPr>
      <t xml:space="preserve">zapakowany pojedynczo w </t>
    </r>
    <r>
      <rPr>
        <sz val="10"/>
        <color theme="1"/>
        <rFont val="Times New Roman"/>
        <family val="1"/>
        <charset val="238"/>
      </rPr>
      <t xml:space="preserve">opakowanie papierowo foliowe, </t>
    </r>
    <r>
      <rPr>
        <sz val="10"/>
        <color theme="1"/>
        <rFont val="Times New Roman"/>
        <family val="1"/>
        <charset val="238"/>
      </rPr>
      <t>sterylizowany tlenkiem etylenu.</t>
    </r>
  </si>
  <si>
    <r>
      <rPr>
        <b/>
        <sz val="10"/>
        <color theme="1"/>
        <rFont val="Times New Roman"/>
        <family val="1"/>
        <charset val="238"/>
      </rPr>
      <t xml:space="preserve">Sterylna serweta z wycięciem U </t>
    </r>
    <r>
      <rPr>
        <sz val="10"/>
        <color theme="1"/>
        <rFont val="Times New Roman"/>
        <family val="1"/>
        <charset val="238"/>
      </rPr>
      <t xml:space="preserve">posiadająca samoprzylepny </t>
    </r>
    <r>
      <rPr>
        <sz val="10"/>
        <color theme="1"/>
        <rFont val="Times New Roman"/>
        <family val="1"/>
        <charset val="238"/>
      </rPr>
      <t xml:space="preserve">obszar wokół wycięcia o </t>
    </r>
    <r>
      <rPr>
        <sz val="10"/>
        <color theme="1"/>
        <rFont val="Times New Roman"/>
        <family val="1"/>
        <charset val="238"/>
      </rPr>
      <t xml:space="preserve">szerokości 5 cm Serwety </t>
    </r>
    <r>
      <rPr>
        <sz val="10"/>
        <color theme="1"/>
        <rFont val="Times New Roman"/>
        <family val="1"/>
        <charset val="238"/>
      </rPr>
      <t xml:space="preserve">wykonane z laminatu </t>
    </r>
    <r>
      <rPr>
        <sz val="10"/>
        <color theme="1"/>
        <rFont val="Times New Roman"/>
        <family val="1"/>
        <charset val="238"/>
      </rPr>
      <t xml:space="preserve">dwuwarstwowego ( włóknina </t>
    </r>
    <r>
      <rPr>
        <sz val="10"/>
        <color theme="1"/>
        <rFont val="Times New Roman"/>
        <family val="1"/>
        <charset val="238"/>
      </rPr>
      <t xml:space="preserve">polipropylenowa i folia </t>
    </r>
    <r>
      <rPr>
        <sz val="10"/>
        <color theme="1"/>
        <rFont val="Times New Roman"/>
        <family val="1"/>
        <charset val="238"/>
      </rPr>
      <t xml:space="preserve">polietylenowa). Gramatura </t>
    </r>
    <r>
      <rPr>
        <sz val="10"/>
        <color theme="1"/>
        <rFont val="Times New Roman"/>
        <family val="1"/>
        <charset val="238"/>
      </rPr>
      <t xml:space="preserve">laminatu min. 57,5 g/m2. </t>
    </r>
    <r>
      <rPr>
        <sz val="10"/>
        <color theme="1"/>
        <rFont val="Times New Roman"/>
        <family val="1"/>
        <charset val="238"/>
      </rPr>
      <t xml:space="preserve">Odporność na rozerwanie na </t>
    </r>
    <r>
      <rPr>
        <sz val="10"/>
        <color theme="1"/>
        <rFont val="Times New Roman"/>
        <family val="1"/>
        <charset val="238"/>
      </rPr>
      <t xml:space="preserve">sucho min: 245 kPa, na mokro </t>
    </r>
    <r>
      <rPr>
        <sz val="10"/>
        <color theme="1"/>
        <rFont val="Times New Roman"/>
        <family val="1"/>
        <charset val="238"/>
      </rPr>
      <t>min. 270 kPa</t>
    </r>
    <r>
      <rPr>
        <sz val="10"/>
        <color theme="1"/>
        <rFont val="Times New Roman"/>
        <family val="1"/>
        <charset val="238"/>
      </rPr>
      <t xml:space="preserve">
Materiał obłożenia spełnia </t>
    </r>
    <r>
      <rPr>
        <sz val="10"/>
        <color theme="1"/>
        <rFont val="Times New Roman"/>
        <family val="1"/>
        <charset val="238"/>
      </rPr>
      <t xml:space="preserve">wymagania wysokie normy PN </t>
    </r>
    <r>
      <rPr>
        <sz val="10"/>
        <color theme="1"/>
        <rFont val="Times New Roman"/>
        <family val="1"/>
        <charset val="238"/>
      </rPr>
      <t xml:space="preserve">EN 13795. Serweta posiada 2 </t>
    </r>
    <r>
      <rPr>
        <sz val="10"/>
        <color theme="1"/>
        <rFont val="Times New Roman"/>
        <family val="1"/>
        <charset val="238"/>
      </rPr>
      <t xml:space="preserve">etykiety samoprzylepne </t>
    </r>
    <r>
      <rPr>
        <sz val="10"/>
        <color theme="1"/>
        <rFont val="Times New Roman"/>
        <family val="1"/>
        <charset val="238"/>
      </rPr>
      <t xml:space="preserve">zawierające nr katalogowy, LOT, </t>
    </r>
    <r>
      <rPr>
        <sz val="10"/>
        <color theme="1"/>
        <rFont val="Times New Roman"/>
        <family val="1"/>
        <charset val="238"/>
      </rPr>
      <t xml:space="preserve">datę ważności oraz dane </t>
    </r>
    <r>
      <rPr>
        <sz val="10"/>
        <color theme="1"/>
        <rFont val="Times New Roman"/>
        <family val="1"/>
        <charset val="238"/>
      </rPr>
      <t xml:space="preserve">producenta. Opakowanie </t>
    </r>
    <r>
      <rPr>
        <sz val="10"/>
        <color theme="1"/>
        <rFont val="Times New Roman"/>
        <family val="1"/>
        <charset val="238"/>
      </rPr>
      <t xml:space="preserve">jednostkowe papierowo foliowe, </t>
    </r>
    <r>
      <rPr>
        <sz val="10"/>
        <color theme="1"/>
        <rFont val="Times New Roman"/>
        <family val="1"/>
        <charset val="238"/>
      </rPr>
      <t>sterylizacja tlenkiem etylenu.</t>
    </r>
    <r>
      <rPr>
        <sz val="10"/>
        <color theme="1"/>
        <rFont val="Times New Roman"/>
        <family val="1"/>
        <charset val="238"/>
      </rPr>
      <t xml:space="preserve">
Pojedyncze sterylne serwety </t>
    </r>
    <r>
      <rPr>
        <sz val="10"/>
        <color theme="1"/>
        <rFont val="Times New Roman"/>
        <family val="1"/>
        <charset val="238"/>
      </rPr>
      <t xml:space="preserve">zapakowane do transportu w </t>
    </r>
    <r>
      <rPr>
        <sz val="10"/>
        <color theme="1"/>
        <rFont val="Times New Roman"/>
        <family val="1"/>
        <charset val="238"/>
      </rPr>
      <t xml:space="preserve">kartonowy dyspenser oraz karton </t>
    </r>
    <r>
      <rPr>
        <sz val="10"/>
        <color theme="1"/>
        <rFont val="Times New Roman"/>
        <family val="1"/>
        <charset val="238"/>
      </rPr>
      <t>zewnętrzny.</t>
    </r>
  </si>
  <si>
    <t>150 x 200 cm wycięcie 10 x 65 cm-</t>
  </si>
  <si>
    <t>Zestaw do operacji uniwersalny
Skład zestawu:
serweta z przylepcem 1 szt  240x150
serweta z przylepcem 1 szt  180x170
serweta z przylepcem - przylepiec na szerszym boku 2 szt  90x75
taśma medyczna 1szt   50x9
serweta na stół instrum. 1  szt  190x150 (z dodatkowym wzmocnieniem min.190 x  65)
serweta na stolik Mayo 1 szt   145x80 (złożoną teleskopowo do środka z warstwą chłonna min 85 x 75 cm)
serwetki do rąk 2 włók. kom. 40x20. Zestawy pakowane do transportu podwójnie w worek foliowy oraz karton zewnętrzny lub opakowny w dwa kartony.</t>
  </si>
  <si>
    <t>Wymogi:
- materiał serwet bezwzględnie musi spełniać wymogi  wysokie normy EN 13795 1-3
- materiał musi składać się minimum z dwóch warstw na całości (folia polietylenowa +włóknina polipropylenowa), o min gramaturze materiału na całej powierzchni 56g/m2
- odpornośćna na wypychanie na sucho i mokro min. 150 kPa
- produkty powinny posiadać informacje o dacie ważności i numerze serii w postaci naklejki do umieszczania na protokole operacyjnym
- posiadać oznaczenia CE
- sterylne, z okresem przydatności min. 1 rok od daty dostawy
- wszystkie opisy na opakowaniach zbiorczych ( pakowanych w dwa kartony z czego jeden może służyc jako dyspenser)  i jednostkowych powinny być zgodne z ustawą o wyrobach medycznych w języku polskim
- dopuszczalna tolerancja rozmiarów dla zestawu +/- 10 cm</t>
  </si>
  <si>
    <r>
      <t xml:space="preserve">Wymogi:
-materiał serwet bezwzględnie musi spełniać wymogi normy EN 13795 1-3
- materiał musi składać się minimum z dwóch warstw(folia polietylenowa +włóknina polipropylenowa), o min gramaturze materiału na całej powierzchni </t>
    </r>
    <r>
      <rPr>
        <u/>
        <sz val="10"/>
        <color theme="1"/>
        <rFont val="Times New Roman"/>
        <family val="1"/>
        <charset val="238"/>
      </rPr>
      <t>50g/m2</t>
    </r>
    <r>
      <rPr>
        <sz val="10"/>
        <color theme="1"/>
        <rFont val="Times New Roman"/>
        <family val="1"/>
        <charset val="238"/>
      </rPr>
      <t xml:space="preserve">+ dodatkowy pad :w częściach wzmocnionych o gramaturze </t>
    </r>
    <r>
      <rPr>
        <u/>
        <sz val="10"/>
        <color theme="1"/>
        <rFont val="Times New Roman"/>
        <family val="1"/>
        <charset val="238"/>
      </rPr>
      <t>min 100g/m2</t>
    </r>
    <r>
      <rPr>
        <u/>
        <sz val="10"/>
        <color theme="1"/>
        <rFont val="Times New Roman"/>
        <family val="1"/>
        <charset val="238"/>
      </rPr>
      <t xml:space="preserve">
</t>
    </r>
    <r>
      <rPr>
        <sz val="10"/>
        <color theme="1"/>
        <rFont val="Times New Roman"/>
        <family val="1"/>
        <charset val="238"/>
      </rPr>
      <t xml:space="preserve"> -minimalna odporność na przenikanie płynów powyżej 150 cm H2O w obszarach niewzmocnionych
-odporność na rozerwanie min. 150 kPa w obszarach niewzmocnionych i min 300 kPa w obszarach wzmocnionych
- niepylące, niezawierające lateksu
- produkty powinny posiadać informacje o dacie ważności i numerze serii w postaci naklejki do umieszczania na protokole operacyjnym
- posiadać oznaczenia CE
- sterylne, z okresem przydatności min. 1 rok od daty dostawy
- wszystkie </t>
    </r>
    <r>
      <rPr>
        <u/>
        <sz val="10"/>
        <color theme="1"/>
        <rFont val="Times New Roman"/>
        <family val="1"/>
        <charset val="238"/>
      </rPr>
      <t xml:space="preserve">opisy na </t>
    </r>
    <r>
      <rPr>
        <u/>
        <sz val="10"/>
        <color theme="1"/>
        <rFont val="Times New Roman"/>
        <family val="1"/>
        <charset val="238"/>
      </rPr>
      <t xml:space="preserve">opakowaniach zbiorczych i </t>
    </r>
    <r>
      <rPr>
        <u/>
        <sz val="10"/>
        <color theme="1"/>
        <rFont val="Times New Roman"/>
        <family val="1"/>
        <charset val="238"/>
      </rPr>
      <t>jednostkowych</t>
    </r>
    <r>
      <rPr>
        <sz val="10"/>
        <color theme="1"/>
        <rFont val="Times New Roman"/>
        <family val="1"/>
        <charset val="238"/>
      </rPr>
      <t xml:space="preserve"> powinny być zgodne z ustawą o wyrobach medycznych w języku polskim
- dopuszczalna tolerancja rozmiarów dla zestawu +/- 10 cm (oprócz osłony na kończynę)
- zestaw posiada 2 etykiety samoprzylepne zawierające nr katalogowy, LOT, datę ważności oraz dane producenta.</t>
    </r>
  </si>
  <si>
    <t>Zestaw do operacji kończyny dolnej   Skład minimalny: 1 serweta na stolik instrumentariuszki 150 x 190 cm ( owinięcie ) 2 ręczniki 30 x 40 cm 1 serweta na stolik Mayo Special 80 x 145 cm 1 osłona ortopedyczna na kończynę 33 cm x 110 cm 1 taśma samoprzylepna 9 x 50 cm 1 serweta operacyjna dwuwarstwowa 150 x 180 cm 1 serweta na kończynę dwuwarstwowa 270/200 x 335 cm z dodatkowym wzmocnieniem polipropylenowym, z elastycznym otworem 7 cm, z osłoną podpórek kończyn górnych, ze zintegrowanymi uchwytami do mocowania przewodów i drenów. Obłożenie pacjenta wykonane z laminatu trzywarstwowego: włóknina polipropylenowa i folia polietylenowa. Gramatura laminatu podstawowego min. 60 g/m2. Odporność na rozerwanie na sucho min: 245 kPa, na mokro min. 270 kPa. Wokół pola operacyjnego polipropylenowa łata chłonna o wymiarach 130 cm x 50 cm ( +/- 1 cm ). Całkowita gramatura laminatu podstawowego i łaty chłonnej min. 109,5 g/m2. Materiał obłożenia spełnia wymagania wysokie normy PN EN 13795. Zestaw posiada 2 etykiety samoprzylepne zawierające nr katalogowy, LOT, datę ważności oraz dane producenta. Opakowanie jednostkowe papierowo foliowe, sterylizacja tlenkiem etylenu. Na opakowaniu wyraźnie zaznaczony kierunek otwierania. Serwety posiadają oznaczenia kierunku rozkładania w postaci piktogramów. Zestawy pakowane do transportu podwójnie w worek foliowy oraz karton zewnętrzny lub opakowny w dwa karton.</t>
  </si>
  <si>
    <r>
      <t xml:space="preserve">Zestaw do cięcia cesarskiego    
</t>
    </r>
    <r>
      <rPr>
        <sz val="10"/>
        <color theme="1"/>
        <rFont val="Times New Roman"/>
        <family val="1"/>
        <charset val="238"/>
      </rPr>
      <t xml:space="preserve"> </t>
    </r>
    <r>
      <rPr>
        <sz val="10"/>
        <color theme="1"/>
        <rFont val="Times New Roman"/>
        <family val="1"/>
        <charset val="238"/>
      </rPr>
      <t xml:space="preserve">1 serweta na stolik </t>
    </r>
    <r>
      <rPr>
        <sz val="10"/>
        <color theme="1"/>
        <rFont val="Times New Roman"/>
        <family val="1"/>
        <charset val="238"/>
      </rPr>
      <t xml:space="preserve">instrumentariuszki 150 cm x 190 </t>
    </r>
    <r>
      <rPr>
        <sz val="10"/>
        <color theme="1"/>
        <rFont val="Times New Roman"/>
        <family val="1"/>
        <charset val="238"/>
      </rPr>
      <t xml:space="preserve">cm ( owinięcie )                        </t>
    </r>
    <r>
      <rPr>
        <sz val="10"/>
        <color theme="1"/>
        <rFont val="Times New Roman"/>
        <family val="1"/>
        <charset val="238"/>
      </rPr>
      <t xml:space="preserve">
2 ręczniki do rak 30 cm x 20 cm    </t>
    </r>
    <r>
      <rPr>
        <sz val="10"/>
        <color theme="1"/>
        <rFont val="Times New Roman"/>
        <family val="1"/>
        <charset val="238"/>
      </rPr>
      <t xml:space="preserve">                                                       </t>
    </r>
    <r>
      <rPr>
        <sz val="10"/>
        <color theme="1"/>
        <rFont val="Times New Roman"/>
        <family val="1"/>
        <charset val="238"/>
      </rPr>
      <t xml:space="preserve">              </t>
    </r>
    <r>
      <rPr>
        <sz val="10"/>
        <color theme="1"/>
        <rFont val="Times New Roman"/>
        <family val="1"/>
        <charset val="238"/>
      </rPr>
      <t xml:space="preserve">
1 serweta na stolik Mayo 80 cm x </t>
    </r>
    <r>
      <rPr>
        <sz val="10"/>
        <color theme="1"/>
        <rFont val="Times New Roman"/>
        <family val="1"/>
        <charset val="238"/>
      </rPr>
      <t xml:space="preserve">145 cm                                      </t>
    </r>
    <r>
      <rPr>
        <sz val="10"/>
        <color theme="1"/>
        <rFont val="Times New Roman"/>
        <family val="1"/>
        <charset val="238"/>
      </rPr>
      <t xml:space="preserve">
1 serweta dla noworodka  90 cm </t>
    </r>
    <r>
      <rPr>
        <sz val="10"/>
        <color theme="1"/>
        <rFont val="Times New Roman"/>
        <family val="1"/>
        <charset val="238"/>
      </rPr>
      <t xml:space="preserve">x 90 cm                                          </t>
    </r>
    <r>
      <rPr>
        <sz val="10"/>
        <color theme="1"/>
        <rFont val="Times New Roman"/>
        <family val="1"/>
        <charset val="238"/>
      </rPr>
      <t xml:space="preserve">
1 serweta do cięcia cesarskiego w </t>
    </r>
    <r>
      <rPr>
        <sz val="10"/>
        <color theme="1"/>
        <rFont val="Times New Roman"/>
        <family val="1"/>
        <charset val="238"/>
      </rPr>
      <t xml:space="preserve">kształcie litery "T" 230/200 cm x </t>
    </r>
    <r>
      <rPr>
        <sz val="10"/>
        <color theme="1"/>
        <rFont val="Times New Roman"/>
        <family val="1"/>
        <charset val="238"/>
      </rPr>
      <t xml:space="preserve">312 cm z otworem  27 cm x 33 </t>
    </r>
    <r>
      <rPr>
        <sz val="10"/>
        <color theme="1"/>
        <rFont val="Times New Roman"/>
        <family val="1"/>
        <charset val="238"/>
      </rPr>
      <t xml:space="preserve">cm w obszarze jamy brzusznej </t>
    </r>
    <r>
      <rPr>
        <sz val="10"/>
        <color theme="1"/>
        <rFont val="Times New Roman"/>
        <family val="1"/>
        <charset val="238"/>
      </rPr>
      <t xml:space="preserve">wypełnionym folią operacyjną z </t>
    </r>
    <r>
      <rPr>
        <sz val="10"/>
        <color theme="1"/>
        <rFont val="Times New Roman"/>
        <family val="1"/>
        <charset val="238"/>
      </rPr>
      <t xml:space="preserve">workiem do zbiórki płynów 360 </t>
    </r>
    <r>
      <rPr>
        <sz val="10"/>
        <color theme="1"/>
        <rFont val="Times New Roman"/>
        <family val="1"/>
        <charset val="238"/>
      </rPr>
      <t>stopni.</t>
    </r>
    <r>
      <rPr>
        <sz val="10"/>
        <color theme="1"/>
        <rFont val="Times New Roman"/>
        <family val="1"/>
        <charset val="238"/>
      </rPr>
      <t xml:space="preserve">
Obłożenie pacjenta wykonane z </t>
    </r>
    <r>
      <rPr>
        <sz val="10"/>
        <color theme="1"/>
        <rFont val="Times New Roman"/>
        <family val="1"/>
        <charset val="238"/>
      </rPr>
      <t xml:space="preserve">laminatu dwuwarstwowego </t>
    </r>
    <r>
      <rPr>
        <sz val="10"/>
        <color theme="1"/>
        <rFont val="Times New Roman"/>
        <family val="1"/>
        <charset val="238"/>
      </rPr>
      <t xml:space="preserve">włóknina polipropylenowa i folia </t>
    </r>
    <r>
      <rPr>
        <sz val="10"/>
        <color theme="1"/>
        <rFont val="Times New Roman"/>
        <family val="1"/>
        <charset val="238"/>
      </rPr>
      <t xml:space="preserve">polietylenowa. Poszczególne </t>
    </r>
    <r>
      <rPr>
        <sz val="10"/>
        <color theme="1"/>
        <rFont val="Times New Roman"/>
        <family val="1"/>
        <charset val="238"/>
      </rPr>
      <t xml:space="preserve">warstwy są połączone </t>
    </r>
    <r>
      <rPr>
        <sz val="10"/>
        <color theme="1"/>
        <rFont val="Times New Roman"/>
        <family val="1"/>
        <charset val="238"/>
      </rPr>
      <t xml:space="preserve">równomiernie przy użyciu </t>
    </r>
    <r>
      <rPr>
        <sz val="10"/>
        <color theme="1"/>
        <rFont val="Times New Roman"/>
        <family val="1"/>
        <charset val="238"/>
      </rPr>
      <t xml:space="preserve">techniki współwytłaczania. Ekran </t>
    </r>
    <r>
      <rPr>
        <sz val="10"/>
        <color theme="1"/>
        <rFont val="Times New Roman"/>
        <family val="1"/>
        <charset val="238"/>
      </rPr>
      <t xml:space="preserve">anestezjologiczny wykonany z </t>
    </r>
    <r>
      <rPr>
        <sz val="10"/>
        <color theme="1"/>
        <rFont val="Times New Roman"/>
        <family val="1"/>
        <charset val="238"/>
      </rPr>
      <t>folii polietylenowej.</t>
    </r>
    <r>
      <rPr>
        <sz val="10"/>
        <color theme="1"/>
        <rFont val="Times New Roman"/>
        <family val="1"/>
        <charset val="238"/>
      </rPr>
      <t xml:space="preserve">
Materiał obłożenia spełnia normę </t>
    </r>
    <r>
      <rPr>
        <sz val="10"/>
        <color theme="1"/>
        <rFont val="Times New Roman"/>
        <family val="1"/>
        <charset val="238"/>
      </rPr>
      <t xml:space="preserve">PN EN 13795. Zestaw posiada 2 </t>
    </r>
    <r>
      <rPr>
        <sz val="10"/>
        <color theme="1"/>
        <rFont val="Times New Roman"/>
        <family val="1"/>
        <charset val="238"/>
      </rPr>
      <t xml:space="preserve">etykiety samoprzylepne </t>
    </r>
    <r>
      <rPr>
        <sz val="10"/>
        <color theme="1"/>
        <rFont val="Times New Roman"/>
        <family val="1"/>
        <charset val="238"/>
      </rPr>
      <t xml:space="preserve">zawierające nr katalogowy, LOT, </t>
    </r>
    <r>
      <rPr>
        <sz val="10"/>
        <color theme="1"/>
        <rFont val="Times New Roman"/>
        <family val="1"/>
        <charset val="238"/>
      </rPr>
      <t xml:space="preserve">datę ważności oraz dane </t>
    </r>
    <r>
      <rPr>
        <sz val="10"/>
        <color theme="1"/>
        <rFont val="Times New Roman"/>
        <family val="1"/>
        <charset val="238"/>
      </rPr>
      <t xml:space="preserve">producenta. Opakowanie </t>
    </r>
    <r>
      <rPr>
        <sz val="10"/>
        <color theme="1"/>
        <rFont val="Times New Roman"/>
        <family val="1"/>
        <charset val="238"/>
      </rPr>
      <t xml:space="preserve">jednostkowe papierowo foliowe, </t>
    </r>
    <r>
      <rPr>
        <sz val="10"/>
        <color theme="1"/>
        <rFont val="Times New Roman"/>
        <family val="1"/>
        <charset val="238"/>
      </rPr>
      <t xml:space="preserve">sterylizacja tlenkiem etylenu. Na </t>
    </r>
    <r>
      <rPr>
        <sz val="10"/>
        <color theme="1"/>
        <rFont val="Times New Roman"/>
        <family val="1"/>
        <charset val="238"/>
      </rPr>
      <t xml:space="preserve">opakowaniu wyraźnie zaznaczony </t>
    </r>
    <r>
      <rPr>
        <sz val="10"/>
        <color theme="1"/>
        <rFont val="Times New Roman"/>
        <family val="1"/>
        <charset val="238"/>
      </rPr>
      <t>kierunek otwierania.</t>
    </r>
    <r>
      <rPr>
        <sz val="10"/>
        <color theme="1"/>
        <rFont val="Times New Roman"/>
        <family val="1"/>
        <charset val="238"/>
      </rPr>
      <t xml:space="preserve">
Zestawy pakowane do transportu </t>
    </r>
    <r>
      <rPr>
        <sz val="10"/>
        <color theme="1"/>
        <rFont val="Times New Roman"/>
        <family val="1"/>
        <charset val="238"/>
      </rPr>
      <t xml:space="preserve">podwójnie w worek foliowy oraz </t>
    </r>
    <r>
      <rPr>
        <sz val="10"/>
        <color theme="1"/>
        <rFont val="Times New Roman"/>
        <family val="1"/>
        <charset val="238"/>
      </rPr>
      <t xml:space="preserve">karton zewnętrzny lub opakowny </t>
    </r>
    <r>
      <rPr>
        <sz val="10"/>
        <color theme="1"/>
        <rFont val="Times New Roman"/>
        <family val="1"/>
        <charset val="238"/>
      </rPr>
      <t>w dwa kartony</t>
    </r>
  </si>
  <si>
    <r>
      <t xml:space="preserve"> Sterylny zestaw do operacji biodra.
</t>
    </r>
    <r>
      <rPr>
        <sz val="10"/>
        <color theme="1"/>
        <rFont val="Times New Roman"/>
        <family val="1"/>
        <charset val="238"/>
      </rPr>
      <t xml:space="preserve">1 serweta na stolik </t>
    </r>
    <r>
      <rPr>
        <sz val="10"/>
        <color theme="1"/>
        <rFont val="Times New Roman"/>
        <family val="1"/>
        <charset val="238"/>
      </rPr>
      <t xml:space="preserve">instrumentariuszki 150 cm x 190 </t>
    </r>
    <r>
      <rPr>
        <sz val="10"/>
        <color theme="1"/>
        <rFont val="Times New Roman"/>
        <family val="1"/>
        <charset val="238"/>
      </rPr>
      <t>cm ( owinięcie )</t>
    </r>
    <r>
      <rPr>
        <sz val="10"/>
        <color theme="1"/>
        <rFont val="Times New Roman"/>
        <family val="1"/>
        <charset val="238"/>
      </rPr>
      <t xml:space="preserve">
  </t>
    </r>
    <r>
      <rPr>
        <sz val="10"/>
        <color theme="1"/>
        <rFont val="Times New Roman"/>
        <family val="1"/>
        <charset val="238"/>
      </rPr>
      <t>- 4 ręczniki 30 cm x 40 cm</t>
    </r>
    <r>
      <rPr>
        <sz val="10"/>
        <color theme="1"/>
        <rFont val="Times New Roman"/>
        <family val="1"/>
        <charset val="238"/>
      </rPr>
      <t xml:space="preserve">
 </t>
    </r>
    <r>
      <rPr>
        <sz val="10"/>
        <color theme="1"/>
        <rFont val="Times New Roman"/>
        <family val="1"/>
        <charset val="238"/>
      </rPr>
      <t xml:space="preserve">1 serweta na stolik Mayo 80 cm </t>
    </r>
    <r>
      <rPr>
        <sz val="10"/>
        <color theme="1"/>
        <rFont val="Times New Roman"/>
        <family val="1"/>
        <charset val="238"/>
      </rPr>
      <t xml:space="preserve">x 145 cm  ( wzmocniona </t>
    </r>
    <r>
      <rPr>
        <sz val="10"/>
        <color theme="1"/>
        <rFont val="Times New Roman"/>
        <family val="1"/>
        <charset val="238"/>
      </rPr>
      <t xml:space="preserve">włókniną oraz laminatem </t>
    </r>
    <r>
      <rPr>
        <sz val="10"/>
        <color theme="1"/>
        <rFont val="Times New Roman"/>
        <family val="1"/>
        <charset val="238"/>
      </rPr>
      <t xml:space="preserve">dwuwarstwowym )                         </t>
    </r>
    <r>
      <rPr>
        <sz val="10"/>
        <color theme="1"/>
        <rFont val="Times New Roman"/>
        <family val="1"/>
        <charset val="238"/>
      </rPr>
      <t xml:space="preserve">   </t>
    </r>
    <r>
      <rPr>
        <sz val="10"/>
        <color theme="1"/>
        <rFont val="Times New Roman"/>
        <family val="1"/>
        <charset val="238"/>
      </rPr>
      <t xml:space="preserve">
1 taśma samoprzylepna 9 cm x 50 </t>
    </r>
    <r>
      <rPr>
        <sz val="10"/>
        <color theme="1"/>
        <rFont val="Times New Roman"/>
        <family val="1"/>
        <charset val="238"/>
      </rPr>
      <t xml:space="preserve">cm                                    </t>
    </r>
    <r>
      <rPr>
        <sz val="10"/>
        <color theme="1"/>
        <rFont val="Times New Roman"/>
        <family val="1"/>
        <charset val="238"/>
      </rPr>
      <t xml:space="preserve">
1 samoprzylepna serweta </t>
    </r>
    <r>
      <rPr>
        <sz val="10"/>
        <color theme="1"/>
        <rFont val="Times New Roman"/>
        <family val="1"/>
        <charset val="238"/>
      </rPr>
      <t xml:space="preserve">operacyjna 75 cm x 90 cm             </t>
    </r>
    <r>
      <rPr>
        <sz val="10"/>
        <color theme="1"/>
        <rFont val="Times New Roman"/>
        <family val="1"/>
        <charset val="238"/>
      </rPr>
      <t xml:space="preserve">
1 serweta operacyjna 180 cm x </t>
    </r>
    <r>
      <rPr>
        <sz val="10"/>
        <color theme="1"/>
        <rFont val="Times New Roman"/>
        <family val="1"/>
        <charset val="238"/>
      </rPr>
      <t xml:space="preserve">150 cm                                       </t>
    </r>
    <r>
      <rPr>
        <sz val="10"/>
        <color theme="1"/>
        <rFont val="Times New Roman"/>
        <family val="1"/>
        <charset val="238"/>
      </rPr>
      <t xml:space="preserve">
1 osłona ortopedyczna na </t>
    </r>
    <r>
      <rPr>
        <sz val="10"/>
        <color theme="1"/>
        <rFont val="Times New Roman"/>
        <family val="1"/>
        <charset val="238"/>
      </rPr>
      <t xml:space="preserve">kończynę 33 cm x 110 cm             </t>
    </r>
    <r>
      <rPr>
        <sz val="10"/>
        <color theme="1"/>
        <rFont val="Times New Roman"/>
        <family val="1"/>
        <charset val="238"/>
      </rPr>
      <t xml:space="preserve">                  </t>
    </r>
    <r>
      <rPr>
        <sz val="10"/>
        <color theme="1"/>
        <rFont val="Times New Roman"/>
        <family val="1"/>
        <charset val="238"/>
      </rPr>
      <t xml:space="preserve">
2 taśmy foliowe samoprzylepne </t>
    </r>
    <r>
      <rPr>
        <sz val="10"/>
        <color theme="1"/>
        <rFont val="Times New Roman"/>
        <family val="1"/>
        <charset val="238"/>
      </rPr>
      <t xml:space="preserve">10 cm x 50 cm                                </t>
    </r>
    <r>
      <rPr>
        <sz val="10"/>
        <color theme="1"/>
        <rFont val="Times New Roman"/>
        <family val="1"/>
        <charset val="238"/>
      </rPr>
      <t xml:space="preserve">  </t>
    </r>
    <r>
      <rPr>
        <sz val="10"/>
        <color theme="1"/>
        <rFont val="Times New Roman"/>
        <family val="1"/>
        <charset val="238"/>
      </rPr>
      <t xml:space="preserve">
1 serweta operacyjna </t>
    </r>
    <r>
      <rPr>
        <sz val="10"/>
        <color theme="1"/>
        <rFont val="Times New Roman"/>
        <family val="1"/>
        <charset val="238"/>
      </rPr>
      <t xml:space="preserve">wzmocniona samoprzylepna </t>
    </r>
    <r>
      <rPr>
        <sz val="10"/>
        <color theme="1"/>
        <rFont val="Times New Roman"/>
        <family val="1"/>
        <charset val="238"/>
      </rPr>
      <t xml:space="preserve">(ekran anestezjologiczny ) 225 </t>
    </r>
    <r>
      <rPr>
        <sz val="10"/>
        <color theme="1"/>
        <rFont val="Times New Roman"/>
        <family val="1"/>
        <charset val="238"/>
      </rPr>
      <t xml:space="preserve">cm x 270 cm z wycięciem "U" 45 </t>
    </r>
    <r>
      <rPr>
        <sz val="10"/>
        <color theme="1"/>
        <rFont val="Times New Roman"/>
        <family val="1"/>
        <charset val="238"/>
      </rPr>
      <t xml:space="preserve">cm x 60 cm , z osłoną podpórek </t>
    </r>
    <r>
      <rPr>
        <sz val="10"/>
        <color theme="1"/>
        <rFont val="Times New Roman"/>
        <family val="1"/>
        <charset val="238"/>
      </rPr>
      <t xml:space="preserve">kończyn górnych                            </t>
    </r>
    <r>
      <rPr>
        <sz val="10"/>
        <color theme="1"/>
        <rFont val="Times New Roman"/>
        <family val="1"/>
        <charset val="238"/>
      </rPr>
      <t xml:space="preserve">                                              </t>
    </r>
    <r>
      <rPr>
        <sz val="10"/>
        <color theme="1"/>
        <rFont val="Times New Roman"/>
        <family val="1"/>
        <charset val="238"/>
      </rPr>
      <t xml:space="preserve">
1 serweta operacyjna  </t>
    </r>
    <r>
      <rPr>
        <sz val="10"/>
        <color theme="1"/>
        <rFont val="Times New Roman"/>
        <family val="1"/>
        <charset val="238"/>
      </rPr>
      <t xml:space="preserve">wzmocniona samoprzylepna 225 </t>
    </r>
    <r>
      <rPr>
        <sz val="10"/>
        <color theme="1"/>
        <rFont val="Times New Roman"/>
        <family val="1"/>
        <charset val="238"/>
      </rPr>
      <t xml:space="preserve">cm x 260 cm z wycięciem "U" 10 </t>
    </r>
    <r>
      <rPr>
        <sz val="10"/>
        <color theme="1"/>
        <rFont val="Times New Roman"/>
        <family val="1"/>
        <charset val="238"/>
      </rPr>
      <t xml:space="preserve">cm x 100 cm ze zintegrowanymi </t>
    </r>
    <r>
      <rPr>
        <sz val="10"/>
        <color theme="1"/>
        <rFont val="Times New Roman"/>
        <family val="1"/>
        <charset val="238"/>
      </rPr>
      <t xml:space="preserve">uchwytami do mocowania </t>
    </r>
    <r>
      <rPr>
        <sz val="10"/>
        <color theme="1"/>
        <rFont val="Times New Roman"/>
        <family val="1"/>
        <charset val="238"/>
      </rPr>
      <t xml:space="preserve">przewodów i drenów. Zestawy </t>
    </r>
    <r>
      <rPr>
        <sz val="10"/>
        <color theme="1"/>
        <rFont val="Times New Roman"/>
        <family val="1"/>
        <charset val="238"/>
      </rPr>
      <t xml:space="preserve">pakowane do transportu </t>
    </r>
    <r>
      <rPr>
        <sz val="10"/>
        <color theme="1"/>
        <rFont val="Times New Roman"/>
        <family val="1"/>
        <charset val="238"/>
      </rPr>
      <t xml:space="preserve">podwójnie w worek foliowy oraz </t>
    </r>
    <r>
      <rPr>
        <sz val="10"/>
        <color theme="1"/>
        <rFont val="Times New Roman"/>
        <family val="1"/>
        <charset val="238"/>
      </rPr>
      <t xml:space="preserve">karton zewnętrzny lub opakowny </t>
    </r>
    <r>
      <rPr>
        <sz val="10"/>
        <color theme="1"/>
        <rFont val="Times New Roman"/>
        <family val="1"/>
        <charset val="238"/>
      </rPr>
      <t>w dwa kartony.</t>
    </r>
  </si>
  <si>
    <t>Sterylna ściereczka chłonna, wykonana z  bardzo chłonnej celulozy, służąca do wycierania rąk przez operatora po myciu chirurgicznym oraz osuszania jałowych powierzchni. Pakowane w pakiety po 2 szt. W kartoniku zbiorczym umożliwiającym higieniczne przechowywanie i wyjmowanie.</t>
  </si>
  <si>
    <t>pakiet (1 szt.)</t>
  </si>
  <si>
    <r>
      <t>Zestaw do zabiegów TUR  
Skł</t>
    </r>
    <r>
      <rPr>
        <sz val="10"/>
        <color theme="1"/>
        <rFont val="Times New Roman"/>
        <family val="1"/>
        <charset val="238"/>
      </rPr>
      <t>ad minimalny:</t>
    </r>
    <r>
      <rPr>
        <sz val="10"/>
        <color theme="1"/>
        <rFont val="Times New Roman"/>
        <family val="1"/>
        <charset val="238"/>
      </rPr>
      <t xml:space="preserve">
1 serweta na stolik </t>
    </r>
    <r>
      <rPr>
        <sz val="10"/>
        <color theme="1"/>
        <rFont val="Times New Roman"/>
        <family val="1"/>
        <charset val="238"/>
      </rPr>
      <t xml:space="preserve">instrumentariuszki 150 x 190 cm </t>
    </r>
    <r>
      <rPr>
        <sz val="10"/>
        <color theme="1"/>
        <rFont val="Times New Roman"/>
        <family val="1"/>
        <charset val="238"/>
      </rPr>
      <t>( owiniecie )</t>
    </r>
    <r>
      <rPr>
        <sz val="10"/>
        <color theme="1"/>
        <rFont val="Times New Roman"/>
        <family val="1"/>
        <charset val="238"/>
      </rPr>
      <t xml:space="preserve">
2 ręczniki 30 x 40 cm</t>
    </r>
    <r>
      <rPr>
        <sz val="10"/>
        <color theme="1"/>
        <rFont val="Times New Roman"/>
        <family val="1"/>
        <charset val="238"/>
      </rPr>
      <t xml:space="preserve">
1 uchwyt typu rzep do </t>
    </r>
    <r>
      <rPr>
        <sz val="10"/>
        <color theme="1"/>
        <rFont val="Times New Roman"/>
        <family val="1"/>
        <charset val="238"/>
      </rPr>
      <t xml:space="preserve">mocowania przewodów 2,5 x </t>
    </r>
    <r>
      <rPr>
        <sz val="10"/>
        <color theme="1"/>
        <rFont val="Times New Roman"/>
        <family val="1"/>
        <charset val="238"/>
      </rPr>
      <t>20/24 cm</t>
    </r>
    <r>
      <rPr>
        <sz val="10"/>
        <color theme="1"/>
        <rFont val="Times New Roman"/>
        <family val="1"/>
        <charset val="238"/>
      </rPr>
      <t xml:space="preserve">
1 serweta do procedur TUR </t>
    </r>
    <r>
      <rPr>
        <sz val="10"/>
        <color theme="1"/>
        <rFont val="Times New Roman"/>
        <family val="1"/>
        <charset val="238"/>
      </rPr>
      <t xml:space="preserve">225/260 x 210 cm ze </t>
    </r>
    <r>
      <rPr>
        <sz val="10"/>
        <color theme="1"/>
        <rFont val="Times New Roman"/>
        <family val="1"/>
        <charset val="238"/>
      </rPr>
      <t xml:space="preserve">zintegrowanymi osłonami na </t>
    </r>
    <r>
      <rPr>
        <sz val="10"/>
        <color theme="1"/>
        <rFont val="Times New Roman"/>
        <family val="1"/>
        <charset val="238"/>
      </rPr>
      <t xml:space="preserve">kończyny dolne z otworem w </t>
    </r>
    <r>
      <rPr>
        <sz val="10"/>
        <color theme="1"/>
        <rFont val="Times New Roman"/>
        <family val="1"/>
        <charset val="238"/>
      </rPr>
      <t xml:space="preserve">okolicy odbytu 5 cm, z otworem </t>
    </r>
    <r>
      <rPr>
        <sz val="10"/>
        <color theme="1"/>
        <rFont val="Times New Roman"/>
        <family val="1"/>
        <charset val="238"/>
      </rPr>
      <t xml:space="preserve">nadłonowym 8 cm oraz ze </t>
    </r>
    <r>
      <rPr>
        <sz val="10"/>
        <color theme="1"/>
        <rFont val="Times New Roman"/>
        <family val="1"/>
        <charset val="238"/>
      </rPr>
      <t xml:space="preserve">zintegrowaną torbą na płyny  z </t>
    </r>
    <r>
      <rPr>
        <sz val="10"/>
        <color theme="1"/>
        <rFont val="Times New Roman"/>
        <family val="1"/>
        <charset val="238"/>
      </rPr>
      <t xml:space="preserve">sitem i zaworem do podłączenia </t>
    </r>
    <r>
      <rPr>
        <sz val="10"/>
        <color theme="1"/>
        <rFont val="Times New Roman"/>
        <family val="1"/>
        <charset val="238"/>
      </rPr>
      <t xml:space="preserve">drenu, z bezlateksową osłoną na </t>
    </r>
    <r>
      <rPr>
        <sz val="10"/>
        <color theme="1"/>
        <rFont val="Times New Roman"/>
        <family val="1"/>
        <charset val="238"/>
      </rPr>
      <t>palec.</t>
    </r>
    <r>
      <rPr>
        <sz val="10"/>
        <color theme="1"/>
        <rFont val="Times New Roman"/>
        <family val="1"/>
        <charset val="238"/>
      </rPr>
      <t xml:space="preserve">
Laminat dwuwarstwowy na całej </t>
    </r>
    <r>
      <rPr>
        <sz val="10"/>
        <color theme="1"/>
        <rFont val="Times New Roman"/>
        <family val="1"/>
        <charset val="238"/>
      </rPr>
      <t xml:space="preserve">powierzchni, gramatura laminatu </t>
    </r>
    <r>
      <rPr>
        <sz val="10"/>
        <color theme="1"/>
        <rFont val="Times New Roman"/>
        <family val="1"/>
        <charset val="238"/>
      </rPr>
      <t xml:space="preserve">min. 57,5 g/m2. Odporność na </t>
    </r>
    <r>
      <rPr>
        <sz val="10"/>
        <color theme="1"/>
        <rFont val="Times New Roman"/>
        <family val="1"/>
        <charset val="238"/>
      </rPr>
      <t xml:space="preserve">rozerwanie na sucho min: 245 </t>
    </r>
    <r>
      <rPr>
        <sz val="10"/>
        <color theme="1"/>
        <rFont val="Times New Roman"/>
        <family val="1"/>
        <charset val="238"/>
      </rPr>
      <t>kPa, na mokro min. 270 kPa</t>
    </r>
    <r>
      <rPr>
        <sz val="10"/>
        <color theme="1"/>
        <rFont val="Times New Roman"/>
        <family val="1"/>
        <charset val="238"/>
      </rPr>
      <t xml:space="preserve">
Materiał obłożenia spełnia </t>
    </r>
    <r>
      <rPr>
        <sz val="10"/>
        <color theme="1"/>
        <rFont val="Times New Roman"/>
        <family val="1"/>
        <charset val="238"/>
      </rPr>
      <t xml:space="preserve">wymagania wysokie normy PN </t>
    </r>
    <r>
      <rPr>
        <sz val="10"/>
        <color theme="1"/>
        <rFont val="Times New Roman"/>
        <family val="1"/>
        <charset val="238"/>
      </rPr>
      <t xml:space="preserve">EN 13795. Serwety posiadają 2 </t>
    </r>
    <r>
      <rPr>
        <sz val="10"/>
        <color theme="1"/>
        <rFont val="Times New Roman"/>
        <family val="1"/>
        <charset val="238"/>
      </rPr>
      <t xml:space="preserve">etykiety samoprzylepne </t>
    </r>
    <r>
      <rPr>
        <sz val="10"/>
        <color theme="1"/>
        <rFont val="Times New Roman"/>
        <family val="1"/>
        <charset val="238"/>
      </rPr>
      <t xml:space="preserve">zawierające nr katalogowy, LOT, </t>
    </r>
    <r>
      <rPr>
        <sz val="10"/>
        <color theme="1"/>
        <rFont val="Times New Roman"/>
        <family val="1"/>
        <charset val="238"/>
      </rPr>
      <t xml:space="preserve">datę ważności oraz dane </t>
    </r>
    <r>
      <rPr>
        <sz val="10"/>
        <color theme="1"/>
        <rFont val="Times New Roman"/>
        <family val="1"/>
        <charset val="238"/>
      </rPr>
      <t xml:space="preserve">producenta. . Opakowanie </t>
    </r>
    <r>
      <rPr>
        <sz val="10"/>
        <color theme="1"/>
        <rFont val="Times New Roman"/>
        <family val="1"/>
        <charset val="238"/>
      </rPr>
      <t xml:space="preserve">jednostkowe papierowo foliowe, </t>
    </r>
    <r>
      <rPr>
        <sz val="10"/>
        <color theme="1"/>
        <rFont val="Times New Roman"/>
        <family val="1"/>
        <charset val="238"/>
      </rPr>
      <t xml:space="preserve">sterylizacja tlenkiem etylenu. Na </t>
    </r>
    <r>
      <rPr>
        <sz val="10"/>
        <color theme="1"/>
        <rFont val="Times New Roman"/>
        <family val="1"/>
        <charset val="238"/>
      </rPr>
      <t xml:space="preserve">opakowaniu wyraźnie zaznaczony </t>
    </r>
    <r>
      <rPr>
        <sz val="10"/>
        <color theme="1"/>
        <rFont val="Times New Roman"/>
        <family val="1"/>
        <charset val="238"/>
      </rPr>
      <t xml:space="preserve">kierunek otwierania. Serwety </t>
    </r>
    <r>
      <rPr>
        <sz val="10"/>
        <color theme="1"/>
        <rFont val="Times New Roman"/>
        <family val="1"/>
        <charset val="238"/>
      </rPr>
      <t xml:space="preserve">posiadają oznaczenia kierunku </t>
    </r>
    <r>
      <rPr>
        <sz val="10"/>
        <color theme="1"/>
        <rFont val="Times New Roman"/>
        <family val="1"/>
        <charset val="238"/>
      </rPr>
      <t xml:space="preserve">rozkładania w postaci </t>
    </r>
    <r>
      <rPr>
        <sz val="10"/>
        <color theme="1"/>
        <rFont val="Times New Roman"/>
        <family val="1"/>
        <charset val="238"/>
      </rPr>
      <t xml:space="preserve">piktogramów. Zestawy pakowane </t>
    </r>
    <r>
      <rPr>
        <sz val="10"/>
        <color theme="1"/>
        <rFont val="Times New Roman"/>
        <family val="1"/>
        <charset val="238"/>
      </rPr>
      <t xml:space="preserve">do transportu podwójnie w worek </t>
    </r>
    <r>
      <rPr>
        <sz val="10"/>
        <color theme="1"/>
        <rFont val="Times New Roman"/>
        <family val="1"/>
        <charset val="238"/>
      </rPr>
      <t xml:space="preserve">foliowy oraz karton zewnętrzny </t>
    </r>
    <r>
      <rPr>
        <sz val="10"/>
        <color theme="1"/>
        <rFont val="Times New Roman"/>
        <family val="1"/>
        <charset val="238"/>
      </rPr>
      <t>lub opakowny w dwa kartony.</t>
    </r>
  </si>
  <si>
    <r>
      <t>Sterylny zestaw ginekologiczno- urologiczny</t>
    </r>
    <r>
      <rPr>
        <sz val="10"/>
        <color theme="1"/>
        <rFont val="Times New Roman"/>
        <family val="1"/>
        <charset val="238"/>
      </rPr>
      <t xml:space="preserve">  </t>
    </r>
    <r>
      <rPr>
        <i/>
        <sz val="10"/>
        <color theme="1"/>
        <rFont val="Times New Roman"/>
        <family val="1"/>
        <charset val="238"/>
      </rPr>
      <t xml:space="preserve">   </t>
    </r>
    <r>
      <rPr>
        <i/>
        <sz val="10"/>
        <color theme="1"/>
        <rFont val="Times New Roman"/>
        <family val="1"/>
        <charset val="238"/>
      </rPr>
      <t xml:space="preserve">
</t>
    </r>
    <r>
      <rPr>
        <sz val="10"/>
        <color theme="1"/>
        <rFont val="Times New Roman"/>
        <family val="1"/>
        <charset val="238"/>
      </rPr>
      <t>Skład minimalny:</t>
    </r>
    <r>
      <rPr>
        <sz val="10"/>
        <color theme="1"/>
        <rFont val="Times New Roman"/>
        <family val="1"/>
        <charset val="238"/>
      </rPr>
      <t xml:space="preserve">
1 serweta na stolik </t>
    </r>
    <r>
      <rPr>
        <sz val="10"/>
        <color theme="1"/>
        <rFont val="Times New Roman"/>
        <family val="1"/>
        <charset val="238"/>
      </rPr>
      <t xml:space="preserve">instrumentariuszki 150 x 190 cm </t>
    </r>
    <r>
      <rPr>
        <sz val="10"/>
        <color theme="1"/>
        <rFont val="Times New Roman"/>
        <family val="1"/>
        <charset val="238"/>
      </rPr>
      <t>( owinięcie )</t>
    </r>
    <r>
      <rPr>
        <sz val="10"/>
        <color theme="1"/>
        <rFont val="Times New Roman"/>
        <family val="1"/>
        <charset val="238"/>
      </rPr>
      <t xml:space="preserve">
2 ręczniki 30 x 40 cm</t>
    </r>
    <r>
      <rPr>
        <sz val="10"/>
        <color theme="1"/>
        <rFont val="Times New Roman"/>
        <family val="1"/>
        <charset val="238"/>
      </rPr>
      <t xml:space="preserve">
1 taśma samoprzylepna 9 x 50 cm</t>
    </r>
    <r>
      <rPr>
        <sz val="10"/>
        <color theme="1"/>
        <rFont val="Times New Roman"/>
        <family val="1"/>
        <charset val="238"/>
      </rPr>
      <t xml:space="preserve">
1 serweta pod pacjenta </t>
    </r>
    <r>
      <rPr>
        <sz val="10"/>
        <color theme="1"/>
        <rFont val="Times New Roman"/>
        <family val="1"/>
        <charset val="238"/>
      </rPr>
      <t>dwuwarstwowa 75 x 120 cm</t>
    </r>
    <r>
      <rPr>
        <sz val="10"/>
        <color theme="1"/>
        <rFont val="Times New Roman"/>
        <family val="1"/>
        <charset val="238"/>
      </rPr>
      <t xml:space="preserve">
1 serweta dwuwarstwowa do </t>
    </r>
    <r>
      <rPr>
        <sz val="10"/>
        <color theme="1"/>
        <rFont val="Times New Roman"/>
        <family val="1"/>
        <charset val="238"/>
      </rPr>
      <t xml:space="preserve">ginekologii 175/260 x 210 cm ze </t>
    </r>
    <r>
      <rPr>
        <sz val="10"/>
        <color theme="1"/>
        <rFont val="Times New Roman"/>
        <family val="1"/>
        <charset val="238"/>
      </rPr>
      <t xml:space="preserve">zintegrowanymi osłonami na </t>
    </r>
    <r>
      <rPr>
        <sz val="10"/>
        <color theme="1"/>
        <rFont val="Times New Roman"/>
        <family val="1"/>
        <charset val="238"/>
      </rPr>
      <t xml:space="preserve">kończyny dolne, z </t>
    </r>
    <r>
      <rPr>
        <sz val="10"/>
        <color theme="1"/>
        <rFont val="Times New Roman"/>
        <family val="1"/>
        <charset val="238"/>
      </rPr>
      <t xml:space="preserve">samoprzylepnym otworem w </t>
    </r>
    <r>
      <rPr>
        <sz val="10"/>
        <color theme="1"/>
        <rFont val="Times New Roman"/>
        <family val="1"/>
        <charset val="238"/>
      </rPr>
      <t>okolicy odbytu 10 x 15 cm</t>
    </r>
    <r>
      <rPr>
        <sz val="10"/>
        <color theme="1"/>
        <rFont val="Times New Roman"/>
        <family val="1"/>
        <charset val="238"/>
      </rPr>
      <t xml:space="preserve">
Laminat dwuwarstwowy na całej </t>
    </r>
    <r>
      <rPr>
        <sz val="10"/>
        <color theme="1"/>
        <rFont val="Times New Roman"/>
        <family val="1"/>
        <charset val="238"/>
      </rPr>
      <t xml:space="preserve">powierzchni, gramatura laminatu </t>
    </r>
    <r>
      <rPr>
        <sz val="10"/>
        <color theme="1"/>
        <rFont val="Times New Roman"/>
        <family val="1"/>
        <charset val="238"/>
      </rPr>
      <t xml:space="preserve">min. 57,5 g/m2. Odporność na </t>
    </r>
    <r>
      <rPr>
        <sz val="10"/>
        <color theme="1"/>
        <rFont val="Times New Roman"/>
        <family val="1"/>
        <charset val="238"/>
      </rPr>
      <t xml:space="preserve">rozerwanie na sucho min: 245 </t>
    </r>
    <r>
      <rPr>
        <sz val="10"/>
        <color theme="1"/>
        <rFont val="Times New Roman"/>
        <family val="1"/>
        <charset val="238"/>
      </rPr>
      <t>kPa, na mokro min. 270 kPa</t>
    </r>
    <r>
      <rPr>
        <sz val="10"/>
        <color theme="1"/>
        <rFont val="Times New Roman"/>
        <family val="1"/>
        <charset val="238"/>
      </rPr>
      <t xml:space="preserve">
Materiał obłożenia spełnia </t>
    </r>
    <r>
      <rPr>
        <sz val="10"/>
        <color theme="1"/>
        <rFont val="Times New Roman"/>
        <family val="1"/>
        <charset val="238"/>
      </rPr>
      <t xml:space="preserve">wymagania wysokie normy PN </t>
    </r>
    <r>
      <rPr>
        <sz val="10"/>
        <color theme="1"/>
        <rFont val="Times New Roman"/>
        <family val="1"/>
        <charset val="238"/>
      </rPr>
      <t xml:space="preserve">EN 13795. Serwety posiadają 2 </t>
    </r>
    <r>
      <rPr>
        <sz val="10"/>
        <color theme="1"/>
        <rFont val="Times New Roman"/>
        <family val="1"/>
        <charset val="238"/>
      </rPr>
      <t xml:space="preserve">etykiety samoprzylepne </t>
    </r>
    <r>
      <rPr>
        <sz val="10"/>
        <color theme="1"/>
        <rFont val="Times New Roman"/>
        <family val="1"/>
        <charset val="238"/>
      </rPr>
      <t xml:space="preserve">zawierające nr katalogowy, LOT, </t>
    </r>
    <r>
      <rPr>
        <sz val="10"/>
        <color theme="1"/>
        <rFont val="Times New Roman"/>
        <family val="1"/>
        <charset val="238"/>
      </rPr>
      <t xml:space="preserve">datę ważności oraz dane </t>
    </r>
    <r>
      <rPr>
        <sz val="10"/>
        <color theme="1"/>
        <rFont val="Times New Roman"/>
        <family val="1"/>
        <charset val="238"/>
      </rPr>
      <t xml:space="preserve">producenta. . Opakowanie </t>
    </r>
    <r>
      <rPr>
        <sz val="10"/>
        <color theme="1"/>
        <rFont val="Times New Roman"/>
        <family val="1"/>
        <charset val="238"/>
      </rPr>
      <t xml:space="preserve">jednostkowe papierowo foliowe, </t>
    </r>
    <r>
      <rPr>
        <sz val="10"/>
        <color theme="1"/>
        <rFont val="Times New Roman"/>
        <family val="1"/>
        <charset val="238"/>
      </rPr>
      <t xml:space="preserve">sterylizacja tlenkiem etylenu. Na </t>
    </r>
    <r>
      <rPr>
        <sz val="10"/>
        <color theme="1"/>
        <rFont val="Times New Roman"/>
        <family val="1"/>
        <charset val="238"/>
      </rPr>
      <t xml:space="preserve">opakowaniu wyraźnie zaznaczony </t>
    </r>
    <r>
      <rPr>
        <sz val="10"/>
        <color theme="1"/>
        <rFont val="Times New Roman"/>
        <family val="1"/>
        <charset val="238"/>
      </rPr>
      <t xml:space="preserve">kierunek otwierania. Serwety </t>
    </r>
    <r>
      <rPr>
        <sz val="10"/>
        <color theme="1"/>
        <rFont val="Times New Roman"/>
        <family val="1"/>
        <charset val="238"/>
      </rPr>
      <t xml:space="preserve">posiadają oznaczenia kierunku </t>
    </r>
    <r>
      <rPr>
        <sz val="10"/>
        <color theme="1"/>
        <rFont val="Times New Roman"/>
        <family val="1"/>
        <charset val="238"/>
      </rPr>
      <t xml:space="preserve">rozkładania w postaci </t>
    </r>
    <r>
      <rPr>
        <sz val="10"/>
        <color theme="1"/>
        <rFont val="Times New Roman"/>
        <family val="1"/>
        <charset val="238"/>
      </rPr>
      <t xml:space="preserve">piktogramów. Zestawy pakowane </t>
    </r>
    <r>
      <rPr>
        <sz val="10"/>
        <color theme="1"/>
        <rFont val="Times New Roman"/>
        <family val="1"/>
        <charset val="238"/>
      </rPr>
      <t xml:space="preserve">do transportu podwójnie w worek </t>
    </r>
    <r>
      <rPr>
        <sz val="10"/>
        <color theme="1"/>
        <rFont val="Times New Roman"/>
        <family val="1"/>
        <charset val="238"/>
      </rPr>
      <t xml:space="preserve">foliowy oraz karton zewnętrzny </t>
    </r>
    <r>
      <rPr>
        <sz val="10"/>
        <color theme="1"/>
        <rFont val="Times New Roman"/>
        <family val="1"/>
        <charset val="238"/>
      </rPr>
      <t>lub opakowny w dwa kartony</t>
    </r>
  </si>
  <si>
    <r>
      <t xml:space="preserve">Osłona ortopedyczna na kończynę o wymiarach </t>
    </r>
    <r>
      <rPr>
        <u/>
        <sz val="10"/>
        <color theme="1"/>
        <rFont val="Times New Roman"/>
        <family val="1"/>
        <charset val="238"/>
      </rPr>
      <t xml:space="preserve">33 x 110 </t>
    </r>
    <r>
      <rPr>
        <u/>
        <sz val="10"/>
        <color theme="1"/>
        <rFont val="Times New Roman"/>
        <family val="1"/>
        <charset val="238"/>
      </rPr>
      <t>cm</t>
    </r>
    <r>
      <rPr>
        <sz val="10"/>
        <color theme="1"/>
        <rFont val="Times New Roman"/>
        <family val="1"/>
        <charset val="238"/>
      </rPr>
      <t xml:space="preserve"> z 2 taśmami samoprzylepnymi 10 x 50 cm.</t>
    </r>
    <r>
      <rPr>
        <i/>
        <sz val="10"/>
        <color theme="1"/>
        <rFont val="Times New Roman"/>
        <family val="1"/>
        <charset val="238"/>
      </rPr>
      <t xml:space="preserve"> </t>
    </r>
    <r>
      <rPr>
        <sz val="10"/>
        <color theme="1"/>
        <rFont val="Times New Roman"/>
        <family val="1"/>
        <charset val="238"/>
      </rPr>
      <t>Osłona ortopedyczna na kończynę wykonana z laminatu dwuwarstwowego włóknina polipropylenowa i folia polietylenowa. Gramatura laminatu min. 57,5 g/m2. Odporność na rozerwanie na sucho min: 245 kPa, na mokro min. 270 kPa. Pakowana a' 1 szt.  z 2 polietylenowymi taśmami samoprzylepnymi 10 x 50 cm szt. Osłona złożona w sposób ułatwiający jałową aplikację na kończynę pacjenta- włóknina polipropylenowa wewnątrz, folia polietylenowa  na zewnątrz zabezpiecza przed przemakaniem. Opakowanie jednostkowe papierowo foliowe, sterylizacja tlenkiem etylenu. Opakowanie zbiorcze w formie kartonowego podajnika/ dyspensera, do transportu pakowane dodatkowo w karton zewnętrzny.</t>
    </r>
  </si>
  <si>
    <t>Sterylna serweta chirurgiczna dwuwarstwowa samoprzylepna</t>
  </si>
  <si>
    <t xml:space="preserve"> 50 x 60 cm (+/-5 cm) z otworem samoprzylepnym</t>
  </si>
  <si>
    <r>
      <t>Sterylna serweta chirurgiczna dwuwarstwowa, nieprzylepna</t>
    </r>
    <r>
      <rPr>
        <sz val="10"/>
        <color theme="1"/>
        <rFont val="Times New Roman"/>
        <family val="1"/>
        <charset val="238"/>
      </rPr>
      <t xml:space="preserve"> </t>
    </r>
    <r>
      <rPr>
        <sz val="10"/>
        <color theme="1"/>
        <rFont val="Times New Roman"/>
        <family val="1"/>
        <charset val="238"/>
      </rPr>
      <t xml:space="preserve">Serwety wykonane z laminatu </t>
    </r>
    <r>
      <rPr>
        <sz val="10"/>
        <color theme="1"/>
        <rFont val="Times New Roman"/>
        <family val="1"/>
        <charset val="238"/>
      </rPr>
      <t xml:space="preserve">dwuwarstwowego (włóknina </t>
    </r>
    <r>
      <rPr>
        <sz val="10"/>
        <color theme="1"/>
        <rFont val="Times New Roman"/>
        <family val="1"/>
        <charset val="238"/>
      </rPr>
      <t xml:space="preserve">polipropylenowa i folia </t>
    </r>
    <r>
      <rPr>
        <sz val="10"/>
        <color theme="1"/>
        <rFont val="Times New Roman"/>
        <family val="1"/>
        <charset val="238"/>
      </rPr>
      <t xml:space="preserve">polietylenowa). Gramatura </t>
    </r>
    <r>
      <rPr>
        <sz val="10"/>
        <color theme="1"/>
        <rFont val="Times New Roman"/>
        <family val="1"/>
        <charset val="238"/>
      </rPr>
      <t xml:space="preserve">laminatu min. 57,5 g/m2. </t>
    </r>
    <r>
      <rPr>
        <sz val="10"/>
        <color theme="1"/>
        <rFont val="Times New Roman"/>
        <family val="1"/>
        <charset val="238"/>
      </rPr>
      <t xml:space="preserve">Odporność na rozerwanie na </t>
    </r>
    <r>
      <rPr>
        <sz val="10"/>
        <color theme="1"/>
        <rFont val="Times New Roman"/>
        <family val="1"/>
        <charset val="238"/>
      </rPr>
      <t xml:space="preserve">sucho min: 245 kPa, na mokro </t>
    </r>
    <r>
      <rPr>
        <sz val="10"/>
        <color theme="1"/>
        <rFont val="Times New Roman"/>
        <family val="1"/>
        <charset val="238"/>
      </rPr>
      <t>min. 270 kPa</t>
    </r>
    <r>
      <rPr>
        <sz val="10"/>
        <color theme="1"/>
        <rFont val="Times New Roman"/>
        <family val="1"/>
        <charset val="238"/>
      </rPr>
      <t xml:space="preserve">
Materiał obłożenia spełnia </t>
    </r>
    <r>
      <rPr>
        <sz val="10"/>
        <color theme="1"/>
        <rFont val="Times New Roman"/>
        <family val="1"/>
        <charset val="238"/>
      </rPr>
      <t xml:space="preserve">wymagania wysokie normy PN </t>
    </r>
    <r>
      <rPr>
        <sz val="10"/>
        <color theme="1"/>
        <rFont val="Times New Roman"/>
        <family val="1"/>
        <charset val="238"/>
      </rPr>
      <t xml:space="preserve">EN 13795. Serweta posiada 2 </t>
    </r>
    <r>
      <rPr>
        <sz val="10"/>
        <color theme="1"/>
        <rFont val="Times New Roman"/>
        <family val="1"/>
        <charset val="238"/>
      </rPr>
      <t xml:space="preserve">etykiety samoprzylepne </t>
    </r>
    <r>
      <rPr>
        <sz val="10"/>
        <color theme="1"/>
        <rFont val="Times New Roman"/>
        <family val="1"/>
        <charset val="238"/>
      </rPr>
      <t xml:space="preserve">zawierające nr katalogowy, LOT, </t>
    </r>
    <r>
      <rPr>
        <sz val="10"/>
        <color theme="1"/>
        <rFont val="Times New Roman"/>
        <family val="1"/>
        <charset val="238"/>
      </rPr>
      <t xml:space="preserve">datę ważności oraz dane </t>
    </r>
    <r>
      <rPr>
        <sz val="10"/>
        <color theme="1"/>
        <rFont val="Times New Roman"/>
        <family val="1"/>
        <charset val="238"/>
      </rPr>
      <t xml:space="preserve">producenta. Opakowanie </t>
    </r>
    <r>
      <rPr>
        <sz val="10"/>
        <color theme="1"/>
        <rFont val="Times New Roman"/>
        <family val="1"/>
        <charset val="238"/>
      </rPr>
      <t xml:space="preserve">jednostkowe papierowo foliowe, </t>
    </r>
    <r>
      <rPr>
        <sz val="10"/>
        <color theme="1"/>
        <rFont val="Times New Roman"/>
        <family val="1"/>
        <charset val="238"/>
      </rPr>
      <t>sterylizacja tlenkiem etylenu.</t>
    </r>
    <r>
      <rPr>
        <sz val="10"/>
        <color theme="1"/>
        <rFont val="Times New Roman"/>
        <family val="1"/>
        <charset val="238"/>
      </rPr>
      <t xml:space="preserve">
Pojedyncze sterylne serwety </t>
    </r>
    <r>
      <rPr>
        <sz val="10"/>
        <color theme="1"/>
        <rFont val="Times New Roman"/>
        <family val="1"/>
        <charset val="238"/>
      </rPr>
      <t xml:space="preserve">zapakowane do transportu w </t>
    </r>
    <r>
      <rPr>
        <sz val="10"/>
        <color theme="1"/>
        <rFont val="Times New Roman"/>
        <family val="1"/>
        <charset val="238"/>
      </rPr>
      <t xml:space="preserve">kartonowy dyspenser oraz karton </t>
    </r>
    <r>
      <rPr>
        <sz val="10"/>
        <color theme="1"/>
        <rFont val="Times New Roman"/>
        <family val="1"/>
        <charset val="238"/>
      </rPr>
      <t>zewnętrzny.</t>
    </r>
  </si>
  <si>
    <t>Czyścik do koagulacji 5 x 5 cm</t>
  </si>
  <si>
    <t>Jednorazowy jałowy uniwersalny fartuch operacyjny, pełnobarierowy, wykonany z włókniny SMMMS, pięciowarstwowy, posiadający miękkie poliestrowe mankiety (min. 7cm) nie powodujące ucisku na skórę, podwójny szew na szerokich rękawach, zapewniających swobodę ruchów. O gramaturze 35g/m2, przy szyi zapinany na rzep, w pasie wiązany na trok. . Wyposażony w 2 troki zewnętrzne i 2 wewnętrzne, troki zewnętrzne połączone kartonikiem, złożony w sposób zapewniający zachowanie sterylności z przodu i z tyłu operatora, posiadający czytelne oznaczenie rozmiaru umieszczone w widocznym miejscu po wyjęciu fartucha z opakowania, a przed rozłożeniem.
Odporność na przenikanie cieczy &gt; 100cm H2O
Odporność na rozerwanie na sucho/mokro 200kPa IB – 6,0
Produkt sterylny, pakowany z 2 ręcznikami 30x30 cm w sposób gwarantujący aseptyczny sposób aplikacji. Zapakowany w opakowanie pośrednie kartonowe – dyspenser z perforowanym jednym brzegiem oraz karton transportowy (zawiera etykietę produktu) – w celu zapewnienia bezpieczeństwa transportu i przechowywania w warunkach bloku operacyjnego. Na opakowaniu minimum 4 repozycjonowalne etykiety samoprzylepne zawierające numer katalogowy, serię, datę ważności oraz informację o producencie służące do archiwizacji danych. W rozmiarach M-XXL zamawiany wg potrzeb zamawiającego.</t>
  </si>
  <si>
    <t>Pakiet zabiegowy nr 1 (opis pakietu poniżej) **</t>
  </si>
  <si>
    <t>Pakiet zabiegowy nr 2 (opis pakietu poniżej )**</t>
  </si>
  <si>
    <t>Pakiet zabiegowy nr 3 (opis pakietu poniżej)**</t>
  </si>
  <si>
    <t>Kompres z gazy 8-warstwowy 7,5cm x 7,5cm</t>
  </si>
  <si>
    <t>8 sztuk</t>
  </si>
  <si>
    <t>5 sztuki</t>
  </si>
  <si>
    <t>Pojemnik plastikowy poj. 100-130ml do środka dezynfekcyjnego</t>
  </si>
  <si>
    <t>Rękawice nitrylowe bezpudrowe M</t>
  </si>
  <si>
    <t>1 para</t>
  </si>
  <si>
    <t>Serweta podfoliowana 60cm x 50cm lub 70 x 50 cm</t>
  </si>
  <si>
    <t>Serweta podfoliowana 60cm x 50cm lub 50 x 75cm z otworem średnicy 5cm lub 7cm i rozcięciem</t>
  </si>
  <si>
    <t>Kleszcze plastikowe 14cm</t>
  </si>
  <si>
    <r>
      <t>*Lubrykant z 2% Lignokainą w strzykawce</t>
    </r>
    <r>
      <rPr>
        <sz val="9"/>
        <color rgb="FFFF0000"/>
        <rFont val="Times New Roman1"/>
        <charset val="238"/>
      </rPr>
      <t xml:space="preserve"> </t>
    </r>
    <r>
      <rPr>
        <sz val="9"/>
        <color rgb="FF000000"/>
        <rFont val="Times New Roman1"/>
        <charset val="238"/>
      </rPr>
      <t>6ml</t>
    </r>
  </si>
  <si>
    <t>*Sterylna woda z 10% gliceryną  w strzykawce 10ml</t>
  </si>
  <si>
    <t>Zestaw do cewnikowania. Opakowanie: twardy blister, 1 komora. Elementy oznaczone * zapakowane poza twardym blistrem</t>
  </si>
  <si>
    <t>Pakiet zabiegowy nr 2 ( opis poniżej)**</t>
  </si>
  <si>
    <t>tuper w kształcie kuli z gazy 17N o wymiarach 20cmx20cm</t>
  </si>
  <si>
    <t>6 sztuki</t>
  </si>
  <si>
    <t>pęseta plastikowa anatomiczna zielona 13 cm</t>
  </si>
  <si>
    <t>pęseta plastikowa anatomiczna niebieska 13 cm</t>
  </si>
  <si>
    <t>rękawice nitrylowe rozm. M</t>
  </si>
  <si>
    <t>2 sztuki</t>
  </si>
  <si>
    <t>kompresy z włókniny 30g/m2 4W, 7,5cmx7,5cm</t>
  </si>
  <si>
    <t>2sztuki</t>
  </si>
  <si>
    <t>ostrze chirurgiczne nr 11</t>
  </si>
  <si>
    <t>worek PE 24 cm x 32 cm</t>
  </si>
  <si>
    <t>Zestaw do zmiany opatrunku. Opakowanie: twardy blister, 3 komory</t>
  </si>
  <si>
    <t>Pakiet zabiegowy nr 3 (opis pakietu poniżej) **</t>
  </si>
  <si>
    <t>serweta włókniny polipropylenowej SMS 45cm x 45 cm (owinięcie zestawu)</t>
  </si>
  <si>
    <t>serweta z laminatu dwuwarstwowego 75cm x 45 cm</t>
  </si>
  <si>
    <t>kleszczyki metalowe do trzymania igły (MAYO HEGAR) proste 15 cm</t>
  </si>
  <si>
    <t>HEGAR) proste 15 cm
nożyczki chirurgiczne, metalowe ostro-ostre, 15 cm</t>
  </si>
  <si>
    <t>Pęseta metalowa anatomiczna 14cm</t>
  </si>
  <si>
    <t>Pęseta chirurgiczna metalowa typ Gillies, ząbki 1 w 2, długość pęsety 15 cm, nacinanie części chwytnej</t>
  </si>
  <si>
    <t>Kompres z gazy 8-warstwowy 10cm x 10cm</t>
  </si>
  <si>
    <t>10 sztuk</t>
  </si>
  <si>
    <t>Zestaw do szycia krocza. Opakowanie: torebka papierowo-foliowa</t>
  </si>
  <si>
    <t>Pakiet zabiegowy nr 4 (opis pakietu poniżej) **</t>
  </si>
  <si>
    <t>serweta z laminatu dwuwarstwowego 150cm x 90 cm (owinięcie zestawu)</t>
  </si>
  <si>
    <t>serweta z laminatu dwuwarstwowego 113cm x 90 cm z kieszenią, pod pośladki</t>
  </si>
  <si>
    <t>Metalowe nożyczki do przecięcia pępowiny</t>
  </si>
  <si>
    <t>Metalowe kleszczyki zaciskowe typu Rochester Pean proste, bransze nacinane, długość 14 cm</t>
  </si>
  <si>
    <t>Zacisk do pępowiny 55mm, podwójny</t>
  </si>
  <si>
    <t>Serweta z włokniny kompresowej 50g/m2, 80cm x 60 cm.</t>
  </si>
  <si>
    <t>kompresy z gazy 17N 12W, 7,5cmx7,5cm</t>
  </si>
  <si>
    <t>2 sztuk1</t>
  </si>
  <si>
    <t>Serweta z gazy 17N , 45 cm x 45 cm, z nitką kontrastującą w RTG</t>
  </si>
  <si>
    <t>15 sztuk</t>
  </si>
  <si>
    <t>Zestaw do porodu. Opakowanie: torebka papierowo-foliowa</t>
  </si>
  <si>
    <t xml:space="preserve">
Chłonny, samoprzylepny opatrunek hydrokoloidowy. Pod wpływem wydzieliny z rany, wchłanianej przez cząsteczki hydrokoloidu, dochodzi do wytworzenia żelu, który wypełnia ranę, stwarzając w niej wilgotne środowisko, które pobudza czynność fibroblastów, uczestniczących w procesie tworzenia nowej tkanki. Zmiany opatrunku są całkowicie bezurazowe i bezbolesne. Warstwa wierzchnia stanowi barierę dla bakterii, brudu i wilgoci. W opakowaniach jałowych po 1 szt.
</t>
  </si>
  <si>
    <t>Stawka Vat
(%)</t>
  </si>
  <si>
    <t>Opatrunek cewnikowy reagujący na wilgoć z paskami mocującymi i etykietą dokumentującą. Opatrunk z przezroczystej folii, przeznaczonym w szczególności do spełniania potrzeby stabilizacji cewnika i ochrony miejsca podawania infuzji dożylnej. Wykonany z  folii typu  REACTIC o dużej przepuszczalności powietrza i pary wodnej w porównania do folii wyprodukowanych przy zastosowaniu innych technologii. Folia chroni miejce wkłucia dożylnego, działając jak fizyczna bariera dla płynów, cząstek stałych i zanieczyszczeń mikrobiologicznych, rozprowadza się przy użyciu kleju. Do opatrunku dołączone są także sterylne paski mocujące klasy medycznej i etykieta dokumentacyjna.</t>
  </si>
  <si>
    <t>9 cm x 12 cm
(+/-0,5 cm)</t>
  </si>
  <si>
    <t>Sukcesywne dostawy opatrunków oraz sterylnych wyrobów medycznych</t>
  </si>
  <si>
    <t>Zadanie nr 18</t>
  </si>
  <si>
    <r>
      <t>Dotyczy wszystkich zadań:
UWAGA!
W celu wyliczenia ceny zadania należy uzupełnić wyłącznie kolumny:
- cena netto opakowania</t>
    </r>
    <r>
      <rPr>
        <b/>
        <sz val="12"/>
        <rFont val="Times New Roman"/>
        <family val="1"/>
        <charset val="238"/>
      </rPr>
      <t xml:space="preserve">,
- ilość w opakowaniu </t>
    </r>
    <r>
      <rPr>
        <b/>
        <sz val="12"/>
        <color rgb="FF0070C0"/>
        <rFont val="Times New Roman"/>
        <family val="1"/>
        <charset val="238"/>
      </rPr>
      <t>(ilości wskazane w formularzu są przykładowe i  mogą być zmieniane według uznania Wykonawcy za wyjątkiem zad. nr 11 poz. 1 i 2 oraz zad. nr 18 poz. 1, w których Zamawiający wymaga zaoferowania wskazanej ilości)</t>
    </r>
    <r>
      <rPr>
        <b/>
        <sz val="12"/>
        <rFont val="Times New Roman"/>
        <family val="1"/>
        <charset val="238"/>
      </rPr>
      <t xml:space="preserve">
- stawka VAT.
</t>
    </r>
    <r>
      <rPr>
        <b/>
        <sz val="12"/>
        <color theme="1"/>
        <rFont val="Times New Roman"/>
        <family val="1"/>
        <charset val="238"/>
      </rPr>
      <t xml:space="preserve">
Pozostałe dane zostaną uzupełnione automatycznie z uwzględnieniem następujących zasad:
- ilość opakowań jest zaokrąglana do pełnego opakowania w górę,
- wartość pozycji jest zaokąglana do 2 miejsc po przecinku (do 1 grosza).
UWAGA!
Wyliczenia wykonane w inny sposób będę traktowane jako niezgodne z SWZ.</t>
    </r>
  </si>
  <si>
    <t>Zadanie nr  20</t>
  </si>
  <si>
    <t>Zadanie nr 22</t>
  </si>
  <si>
    <t>Zadanie nr 34</t>
  </si>
  <si>
    <t>Zadanie nr  35</t>
  </si>
  <si>
    <t>Zadanie nr 36</t>
  </si>
  <si>
    <t>Data ważności certyfikatu zgodności</t>
  </si>
  <si>
    <t>Samoprzylepny, jałowy opatrunek do mocowania kaniul. Włókninowo - foliowy. Skrzydełka od wewnątrz wzmocnione włókniną zawniają odpowiednią stabioizację kaniuli. Górna część opatrunku wykonana z woodoodpornej folii PU umowżliwia obserwację
miejsca wkłucja bez konieczności zdejmowania opatrunku. stanowi barierę dla drobnoustrojów ibakterii minimalizując ryzyko infekcji. Posiada wygodny, trójstopniowy system aplikacji. Posiada taśmę do opisu.</t>
  </si>
  <si>
    <t xml:space="preserve"> Samoprzylepny opatrunek z wkładem chłonnym oraz przecięciem i centralnym otworem O, umożliwiającym aplikację opatrunku wokół założonego drenu, wykonany z hydrofobowej włókniny, pokryty klejem akrylowym, hipoalergiczny, jałowy.</t>
  </si>
  <si>
    <t>Samoprzylepny opatrunek z wkładem chłonnym oraz przecięciem i centralnym otworem O, umożliwiającym aplikację opatrunku wokół założonego drenu, wykonany z hydrofobowej włókniny, pokryty klejem akrylowym, hipoalergiczny, jałowy.</t>
  </si>
  <si>
    <t>Opatrunek hemostatyczny typu standard używany jest w do blokowania krwawienia, opatrywania krwawiących miejsc o utrudnionym dostępie i dużej wilgotności np. krwawień żylnych, tętniczych i włośniczkowych. Opatrunek hemostatyczny wykonany jest z oczyszczonej wieprzowej pianki żelatynowej, rozpuszcza się po 3 - 5 dniach.
Przy kontakcie z raną gąbka aktywuje płytki krwi i przyspiesza proces krzepnięcia.,
 Opatrunek wchłania płyn i cząsteczki krwi w ilościach wielokrotnie przekraczających jego własną masę, uciska więc tym samym mechanicznie krwawiące naczynia.</t>
  </si>
  <si>
    <t>Pakiet zabiegowy nr 4  (opis pakietu poniżej)**</t>
  </si>
  <si>
    <t>Hydroaktywny opatrunek z unikatowym mechanizmem płucząco-absorpcyjnym oraz antybakteryjną substancją PHMB (chlorowodorek poliheksametylenu biguanidyny). Ma zastosowanie do powierzchniowych ran niegojących się, zanieczyszczonych tkanką nekrotyczną, z krytyczną kolonizacją drobnoustrojową; również we współpracy z terapią kompresyjną.      Opatrunek aktywowany płynem Ringera z zawartością antydrobnoustrojowej substancji PHMB (chlorowodorek poliheksametylenu biguanidyny).    Pozwala obniżyć koszty terapii ran przewlekłych, ryzyko powikłań oraz zwiększa komfort pacjenta - opatrunek może pozostać na ranie do 3 dni.    W jałowych opakowaniach po 1 sztuce</t>
  </si>
  <si>
    <r>
      <t xml:space="preserve">Opatrunek wykonany z miękkich włókien alginianów wapnia. W zetknięciu z wydobywającą się z rany wydzieliną, włókna opatrunku przekształcają się w wilgotny żel, stwarzający korzystny dla procesu gojenia wilgotny mikroklimat. Opatrunek szybko wchłania wydzielinę i zawarte w niej drobnoustroje, zamykając je w strukturze żelu – jest więc odpowiedni również dla ran zakażonych. Daje się łatwo tamponować. W przypadku ran głębokich i szczelinowych doskonale przylega do leczonej powierzchni. Zapewnia bardzo skuteczne oczyszczanie. Nie przywiera do rany, zmiany opatrunku są bezbolesne. </t>
    </r>
    <r>
      <rPr>
        <b/>
        <sz val="10"/>
        <color rgb="FF000000"/>
        <rFont val="Times New Roman"/>
        <family val="1"/>
        <charset val="238"/>
      </rPr>
      <t xml:space="preserve">Dostępny w formie tamponady </t>
    </r>
    <r>
      <rPr>
        <b/>
        <sz val="10"/>
        <color rgb="FF000000"/>
        <rFont val="Times New Roman"/>
        <family val="1"/>
        <charset val="238"/>
      </rPr>
      <t xml:space="preserve">o długości 30 cm. W </t>
    </r>
    <r>
      <rPr>
        <b/>
        <sz val="10"/>
        <color rgb="FF000000"/>
        <rFont val="Times New Roman"/>
        <family val="1"/>
        <charset val="238"/>
      </rPr>
      <t xml:space="preserve">opakowaniach jałowych po 1 </t>
    </r>
    <r>
      <rPr>
        <b/>
        <sz val="10"/>
        <color rgb="FF000000"/>
        <rFont val="Times New Roman"/>
        <family val="1"/>
        <charset val="238"/>
      </rPr>
      <t>szt.</t>
    </r>
  </si>
  <si>
    <t>Amorficzny, przezroczysty hydrożel, który natychmiast po wprowadzeniu do rany, tworzy w niej wilgotne środowisko. Rozmiękcza suchą tkankę martwiczą i ułatwia jej usunięcie. Minimalizuje ból podczas zmiany opatrunku. Dozownik w formie strzykawki z podwójną podziałką, umożliwiającą bardzo dokładny odczyt zarówno ilości oddanej do rany, jak i pozostałej w strzykawce, zapewnia precyzyjne dozowanie żelu oraz ułatwia prowadzenie dokumentacji rany. Dzięki możliwości całkowitego wyciśnięcia zawartości strzykawki, wykorzystanie żelu jest bardzo ekonomiczne.15 g w jałowych dozownikach w formie strzykawek.</t>
  </si>
  <si>
    <t>Jednorazowy, niepylny  wysokochłonny, nie uczulający podkład higieniczny na stół operacyjny w rozmiarze 100cm (+/-4cm) x 75 cm (+/-5cm). Powierzchnia chłonna pikowana w rozmiarze 50cm (+/-2cm) x 67 cm (+/-5cm). Chłonność min. 4L potwierdzona badaniem z niezależnego akredytowanego laboratorium.</t>
  </si>
  <si>
    <t>Obłożenie pacjenta wykonane z laminatu dwuwarstwowego: włóknina polipropylenowa i folia polietylenowa. Gramatura laminatu podstawowego min. 57,5 g/m2. Odporność na rozerwanie na sucho min: 245 kPa, na mokro min. 270 kPa. Wokół pola operacyjnego polipropylenowa łata chłonna o wymiarach 100 cm x 50 cm ( +/- 1 cm ). Całkowita gramatura laminatu podstawowego i łaty chłonnej min. 109,5 g/m2. Materiał obłożenia spełnia wymagania wysokie normy PN EN 13795. Zestaw posiada 2 etykiety samoprzylepne zawierające nr katalogowy, LOT, datę ważności oraz dane producenta. Opakowanie jednostkowe papierowo foliowe, sterylizacja tlenkiem etylenu. Na opakowaniu wyraźnie zaznaczony kierunek otwierania. Serwety posiadają oznaczenia kierunku rozkładania w postaci piktogramów.
Taśma mocująca w serwetach operacyjnych samoprzylepnych pokryta klejem hypoalergicznym i repozycjonowalnym ( umożliwiającym swobodne odklejanie i przyklejanie bez ryzyka uszkodzenia materiału), szerokości  min. 5 cm, wyposażona w marginesy ułatwiające odklejanie papieru zabezpieczającego. Zestawy pakowane do transportu podwójnie w worek foliowy oraz karton zewnętrzny.</t>
  </si>
  <si>
    <t xml:space="preserve">Jednorazowy jałowy uniwersalny fartuch operacyjny, pełnobarierowy, wykonany z włókniny SMMMS, pięciowarstwowy, posiadający miękkie poliestrowe mankiety (min. 7cm) nie powodujące ucisku na skórę, podwójny szew na szerokich rękawach, zapewniających swobodę ruchów. Fartuch o gramaturze 35g/m2, przy szyi zapinany na rzep, w pasie wiązany na trok. Posiadający przepuszczające powietrze wzmocnienia z laminatu w części przedniej i na rękawach o gramaturze 50g/m2. Wyposażony w 2 troki zewnętrzne i 2 wewnętrzne, troki zewnętrzne połączone kartonikiem. Złożony w sposób zapewniający zachowanie sterylności z przodu i z tyłu operatora,  posiadający czytelne oznaczenie rozmiaru umieszczone w widocznym miejscu po wyjęciu fartucha z opakowania, a przed rozłożeniem.
Odporność na przenikanie cieczy &gt; 100cm H2O
Odporność na rozerwanie na sucho/mokro 200kPa IB – 6,0
Produkt sterylny, pakowany z 2 ręcznikami 30x30 cm w sposób gwarantujący aseptyczny sposób aplikacji. Zapakowany w opakowanie pośrednie kartonowe – dyspenser z perforowanym jednym brzegiem oraz karton transportowy (zawiera etykietę produktu) – w celu zapewnienia bezpieczeństwa transportu
 i przechowywania w warunkach bloku operacyjnego. Na opakowaniu minimum 4
repozycjonowalne etykiety samoprzylepne zawierające numer katalogowy, serię, datę ważności oraz informację o producencie służące do archiwizacji danych. W rozmiarach M-XXL zamawiany wg potrzeb zamawiającego.  </t>
  </si>
  <si>
    <t>Załącznik nr 2 do SWZ 21/2024</t>
  </si>
  <si>
    <t>.................................................................................</t>
  </si>
  <si>
    <t xml:space="preserve">(data i podpisy osób upoważnionych do składania </t>
  </si>
  <si>
    <t>oświadczeń woli w imieniu wykonawcy)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</si>
</sst>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44" formatCode="_-* #,##0.00\ &quot;zł&quot;_-;\-* #,##0.00\ &quot;zł&quot;_-;_-* &quot;-&quot;??\ &quot;zł&quot;_-;_-@_-"/>
    <numFmt numFmtId="164" formatCode="_-* #,##0.00\ _z_ł_-;\-* #,##0.00\ _z_ł_-;_-* &quot;-&quot;??\ _z_ł_-;_-@_-"/>
    <numFmt numFmtId="165" formatCode="_-* #,##0.00\ _z_ł_-;\-* #,##0.00\ _z_ł_-;_-* \-??\ _z_ł_-;_-@_-"/>
    <numFmt numFmtId="166" formatCode="\ #,##0.00&quot;    &quot;;\-#,##0.00&quot;    &quot;;&quot; -&quot;00&quot;    &quot;;\ @\ "/>
    <numFmt numFmtId="167" formatCode="_-* #,##0.00&quot; zł&quot;_-;\-* #,##0.00&quot; zł&quot;_-;_-* \-??&quot; zł&quot;_-;_-@_-"/>
    <numFmt numFmtId="168" formatCode="#,##0.00\ _z_ł"/>
    <numFmt numFmtId="169" formatCode="&quot; &quot;#,##0.00&quot;    &quot;;&quot;-&quot;#,##0.00&quot;    &quot;;&quot; -&quot;00&quot;    &quot;;&quot; &quot;@&quot; &quot;"/>
    <numFmt numFmtId="170" formatCode="&quot; &quot;#,##0.00&quot;      &quot;;&quot;-&quot;#,##0.00&quot;      &quot;;&quot; -&quot;#&quot;      &quot;;&quot; &quot;@&quot; &quot;"/>
    <numFmt numFmtId="171" formatCode="\ #,##0.00&quot;      &quot;;\-#,##0.00&quot;      &quot;;&quot; -&quot;#&quot;      &quot;;@\ "/>
    <numFmt numFmtId="172" formatCode="[$-415]General"/>
    <numFmt numFmtId="173" formatCode="&quot; &quot;#,##0.00&quot;      &quot;;&quot;-&quot;#,##0.00&quot;      &quot;;&quot; -&quot;#&quot;      &quot;;@&quot; &quot;"/>
    <numFmt numFmtId="174" formatCode="[$-415]0%"/>
    <numFmt numFmtId="175" formatCode="&quot; &quot;#,##0.00&quot;      &quot;;&quot;-&quot;#,##0.00&quot;      &quot;;&quot;-&quot;#&quot;      &quot;;@&quot; &quot;"/>
    <numFmt numFmtId="176" formatCode="&quot; &quot;#,##0.00&quot; zł &quot;;&quot;-&quot;#,##0.00&quot; zł &quot;;&quot;-&quot;#&quot; zł &quot;;&quot; &quot;@&quot; &quot;"/>
    <numFmt numFmtId="177" formatCode="&quot; &quot;#,##0.00&quot;      &quot;;&quot;-&quot;#,##0.00&quot;      &quot;;&quot;-&quot;#&quot;      &quot;;&quot; &quot;@&quot; &quot;"/>
    <numFmt numFmtId="178" formatCode="#,##0.00&quot; &quot;[$zł-415];[Red]&quot;-&quot;#,##0.00&quot; &quot;[$zł-415]"/>
    <numFmt numFmtId="179" formatCode="\ #,##0.00&quot;    &quot;;\-#,##0.00&quot;    &quot;;&quot; -&quot;00&quot;    &quot;;@\ "/>
    <numFmt numFmtId="180" formatCode="\ #,##0.00&quot; zł &quot;;\-#,##0.00&quot; zł &quot;;&quot; -&quot;00&quot; zł &quot;;@\ "/>
    <numFmt numFmtId="181" formatCode="\ #,##0.00\ [$zł-415]\ ;\-#,##0.00\ [$zł-415]\ ;&quot; -&quot;00\ [$zł-415]\ ;@\ "/>
    <numFmt numFmtId="182" formatCode="&quot; &quot;#,##0.00&quot;    &quot;;&quot;-&quot;#,##0.00&quot;    &quot;;&quot;-&quot;00&quot;    &quot;;@&quot; &quot;"/>
    <numFmt numFmtId="183" formatCode="&quot; &quot;#,##0.00&quot; zł &quot;;&quot;-&quot;#,##0.00&quot; zł &quot;;&quot;-&quot;00&quot; zł &quot;;@&quot; &quot;"/>
    <numFmt numFmtId="184" formatCode="&quot; &quot;#,##0.00&quot; &quot;[$zł-415]&quot; &quot;;&quot;-&quot;#,##0.00&quot; &quot;[$zł-415]&quot; &quot;;&quot;-&quot;00&quot; &quot;[$zł-415]&quot; &quot;;@&quot; &quot;"/>
    <numFmt numFmtId="187" formatCode="&quot; &quot;#,##0.00&quot; &quot;[$zł-415]&quot; &quot;;&quot;-&quot;#,##0.00&quot; &quot;[$zł-415]&quot; &quot;;&quot; -&quot;00&quot; &quot;[$zł-415]&quot; &quot;;&quot; &quot;@&quot; &quot;"/>
    <numFmt numFmtId="188" formatCode="[$-415]#,##0"/>
    <numFmt numFmtId="189" formatCode="#,##0.00&quot; zł&quot;;&quot;-&quot;#,##0.00&quot; zł&quot;"/>
    <numFmt numFmtId="190" formatCode="&quot; &quot;#,##0&quot;      &quot;;&quot;-&quot;#,##0&quot;      &quot;;&quot; -      &quot;;&quot; &quot;@&quot; &quot;"/>
    <numFmt numFmtId="191" formatCode="&quot; &quot;#,##0.00&quot; zł &quot;;&quot;-&quot;#,##0.00&quot; zł &quot;;&quot; -&quot;#&quot; zł &quot;;&quot; &quot;@&quot; &quot;"/>
    <numFmt numFmtId="192" formatCode="&quot; &quot;#,##0.00&quot;    &quot;;&quot;-&quot;#,##0.00&quot;    &quot;;&quot; -&quot;00&quot;    &quot;;@&quot; &quot;"/>
    <numFmt numFmtId="193" formatCode="&quot; &quot;#,##0.00&quot; zł &quot;;&quot;-&quot;#,##0.00&quot; zł &quot;;&quot; -&quot;00&quot; zł &quot;;@&quot; &quot;"/>
    <numFmt numFmtId="194" formatCode="&quot; &quot;#,##0.00&quot; &quot;[$zł-415]&quot; &quot;;&quot;-&quot;#,##0.00&quot; &quot;[$zł-415]&quot; &quot;;&quot; -&quot;00&quot; &quot;[$zł-415]&quot; &quot;;@&quot; &quot;"/>
    <numFmt numFmtId="196" formatCode="_-* #,##0.00\ &quot;zł&quot;_-;\-* #,##0.00\ &quot;zł&quot;_-;_-* &quot;-&quot;??\ &quot;zł&quot;_-;_-@_-"/>
  </numFmts>
  <fonts count="199">
    <font>
      <sz val="11"/>
      <color theme="1"/>
      <name val="Calibri"/>
      <family val="2"/>
      <charset val="238"/>
      <scheme val="minor"/>
    </font>
    <font>
      <sz val="11"/>
      <color theme="1"/>
      <name val="Calibri"/>
      <family val="2"/>
      <charset val="238"/>
      <scheme val="minor"/>
    </font>
    <font>
      <b/>
      <sz val="12"/>
      <name val="Times New Roman"/>
      <family val="1"/>
      <charset val="238"/>
    </font>
    <font>
      <sz val="10"/>
      <name val="Times New Roman"/>
      <family val="1"/>
      <charset val="238"/>
    </font>
    <font>
      <b/>
      <sz val="10"/>
      <name val="Times New Roman"/>
      <family val="1"/>
      <charset val="238"/>
    </font>
    <font>
      <sz val="11"/>
      <color indexed="8"/>
      <name val="Calibri"/>
      <family val="2"/>
      <charset val="238"/>
    </font>
    <font>
      <sz val="10"/>
      <name val="Arial CE"/>
      <family val="2"/>
      <charset val="238"/>
    </font>
    <font>
      <sz val="10"/>
      <name val="Arial"/>
      <family val="2"/>
      <charset val="238"/>
    </font>
    <font>
      <b/>
      <sz val="10"/>
      <color rgb="FF000000"/>
      <name val="Times New Roman"/>
      <family val="1"/>
      <charset val="238"/>
    </font>
    <font>
      <sz val="10"/>
      <color indexed="8"/>
      <name val="Times New Roman"/>
      <family val="1"/>
      <charset val="238"/>
    </font>
    <font>
      <b/>
      <sz val="10"/>
      <color indexed="8"/>
      <name val="Times New Roman"/>
      <family val="1"/>
      <charset val="238"/>
    </font>
    <font>
      <sz val="10"/>
      <color rgb="FF000000"/>
      <name val="Times New Roman"/>
      <family val="1"/>
      <charset val="238"/>
    </font>
    <font>
      <i/>
      <sz val="11"/>
      <color rgb="FF7F7F7F"/>
      <name val="Czcionka tekstu podstawowego"/>
      <family val="2"/>
      <charset val="238"/>
    </font>
    <font>
      <sz val="10"/>
      <color rgb="FFFF0000"/>
      <name val="Times New Roman"/>
      <family val="1"/>
      <charset val="238"/>
    </font>
    <font>
      <b/>
      <sz val="12"/>
      <color theme="1"/>
      <name val="Times New Roman"/>
      <family val="1"/>
      <charset val="238"/>
    </font>
    <font>
      <b/>
      <sz val="12"/>
      <color rgb="FF0070C0"/>
      <name val="Times New Roman"/>
      <family val="1"/>
      <charset val="238"/>
    </font>
    <font>
      <sz val="11"/>
      <color theme="1"/>
      <name val="Times New Roman"/>
      <family val="1"/>
      <charset val="238"/>
    </font>
    <font>
      <b/>
      <sz val="14"/>
      <color theme="1"/>
      <name val="Times New Roman"/>
      <family val="1"/>
      <charset val="238"/>
    </font>
    <font>
      <b/>
      <sz val="10"/>
      <color theme="1"/>
      <name val="Times New Roman"/>
      <family val="1"/>
      <charset val="238"/>
    </font>
    <font>
      <sz val="10"/>
      <color theme="1"/>
      <name val="Times New Roman"/>
      <family val="1"/>
      <charset val="238"/>
    </font>
    <font>
      <b/>
      <sz val="11"/>
      <color rgb="FF000000"/>
      <name val="Calibri"/>
      <family val="2"/>
      <charset val="238"/>
    </font>
    <font>
      <b/>
      <sz val="10"/>
      <color rgb="FF000000"/>
      <name val="Calibri"/>
      <family val="2"/>
      <charset val="238"/>
    </font>
    <font>
      <sz val="11"/>
      <color rgb="FF000000"/>
      <name val="Calibri"/>
      <family val="2"/>
      <charset val="238"/>
    </font>
    <font>
      <sz val="10"/>
      <name val="Arial CE"/>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indexed="8"/>
      <name val="Arial1"/>
      <charset val="238"/>
    </font>
    <font>
      <b/>
      <sz val="10"/>
      <color indexed="8"/>
      <name val="Calibri"/>
      <family val="2"/>
      <charset val="238"/>
    </font>
    <font>
      <b/>
      <sz val="11"/>
      <color indexed="8"/>
      <name val="Calibri"/>
      <family val="2"/>
      <charset val="238"/>
    </font>
    <font>
      <sz val="11"/>
      <color indexed="8"/>
      <name val="Arial"/>
      <family val="2"/>
      <charset val="238"/>
    </font>
    <font>
      <sz val="10"/>
      <color indexed="8"/>
      <name val="Arial"/>
      <family val="2"/>
      <charset val="238"/>
    </font>
    <font>
      <sz val="10"/>
      <color indexed="8"/>
      <name val="Arial1"/>
      <charset val="238"/>
    </font>
    <font>
      <sz val="10"/>
      <name val="Arial"/>
      <family val="2"/>
    </font>
    <font>
      <sz val="10"/>
      <color indexed="8"/>
      <name val="Arial CE"/>
    </font>
    <font>
      <sz val="10"/>
      <color indexed="9"/>
      <name val="Calibri"/>
      <family val="2"/>
      <charset val="238"/>
    </font>
    <font>
      <sz val="10"/>
      <color indexed="16"/>
      <name val="Calibri"/>
      <family val="2"/>
      <charset val="238"/>
    </font>
    <font>
      <b/>
      <sz val="10"/>
      <color indexed="9"/>
      <name val="Calibri"/>
      <family val="2"/>
      <charset val="238"/>
    </font>
    <font>
      <i/>
      <sz val="10"/>
      <color indexed="23"/>
      <name val="Calibri"/>
      <family val="2"/>
      <charset val="238"/>
    </font>
    <font>
      <sz val="10"/>
      <color indexed="17"/>
      <name val="Calibri"/>
      <family val="2"/>
      <charset val="238"/>
    </font>
    <font>
      <b/>
      <sz val="24"/>
      <color indexed="8"/>
      <name val="Calibri"/>
      <family val="2"/>
      <charset val="238"/>
    </font>
    <font>
      <sz val="18"/>
      <color indexed="8"/>
      <name val="Calibri"/>
      <family val="2"/>
      <charset val="238"/>
    </font>
    <font>
      <sz val="12"/>
      <color indexed="8"/>
      <name val="Calibri"/>
      <family val="2"/>
      <charset val="238"/>
    </font>
    <font>
      <sz val="10"/>
      <color indexed="19"/>
      <name val="Calibri"/>
      <family val="2"/>
      <charset val="238"/>
    </font>
    <font>
      <sz val="10"/>
      <color indexed="63"/>
      <name val="Calibri"/>
      <family val="2"/>
      <charset val="238"/>
    </font>
    <font>
      <sz val="11"/>
      <color indexed="9"/>
      <name val="Calibri"/>
      <family val="2"/>
      <charset val="238"/>
    </font>
    <font>
      <sz val="11"/>
      <color indexed="62"/>
      <name val="Calibri"/>
      <family val="2"/>
      <charset val="238"/>
    </font>
    <font>
      <b/>
      <sz val="11"/>
      <color indexed="63"/>
      <name val="Calibri"/>
      <family val="2"/>
      <charset val="238"/>
    </font>
    <font>
      <sz val="11"/>
      <color indexed="17"/>
      <name val="Calibri"/>
      <family val="2"/>
      <charset val="238"/>
    </font>
    <font>
      <sz val="11"/>
      <color indexed="52"/>
      <name val="Calibri"/>
      <family val="2"/>
      <charset val="238"/>
    </font>
    <font>
      <b/>
      <sz val="11"/>
      <color indexed="9"/>
      <name val="Calibri"/>
      <family val="2"/>
      <charset val="238"/>
    </font>
    <font>
      <sz val="11"/>
      <color indexed="60"/>
      <name val="Calibri"/>
      <family val="2"/>
      <charset val="238"/>
    </font>
    <font>
      <b/>
      <sz val="11"/>
      <color indexed="52"/>
      <name val="Calibri"/>
      <family val="2"/>
      <charset val="238"/>
    </font>
    <font>
      <i/>
      <sz val="11"/>
      <color indexed="23"/>
      <name val="Calibri"/>
      <family val="2"/>
      <charset val="238"/>
    </font>
    <font>
      <sz val="11"/>
      <color indexed="10"/>
      <name val="Calibri"/>
      <family val="2"/>
      <charset val="238"/>
    </font>
    <font>
      <sz val="11"/>
      <color indexed="20"/>
      <name val="Calibri"/>
      <family val="2"/>
      <charset val="238"/>
    </font>
    <font>
      <sz val="11"/>
      <color indexed="8"/>
      <name val="Calibri1"/>
      <charset val="238"/>
    </font>
    <font>
      <sz val="10"/>
      <name val="Mangal"/>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8"/>
      <color indexed="62"/>
      <name val="Cambria"/>
      <family val="2"/>
      <charset val="238"/>
    </font>
    <font>
      <sz val="10"/>
      <color indexed="8"/>
      <name val="Arial CE"/>
      <family val="2"/>
      <charset val="238"/>
    </font>
    <font>
      <b/>
      <sz val="18"/>
      <color indexed="56"/>
      <name val="Cambria"/>
      <family val="1"/>
      <charset val="238"/>
    </font>
    <font>
      <b/>
      <sz val="18"/>
      <color indexed="62"/>
      <name val="Cambria"/>
      <family val="1"/>
      <charset val="238"/>
    </font>
    <font>
      <sz val="11"/>
      <color rgb="FF000000"/>
      <name val="Czcionka tekstu podstawowego"/>
      <charset val="238"/>
    </font>
    <font>
      <sz val="11"/>
      <color rgb="FFFFFFFF"/>
      <name val="Calibri"/>
      <family val="2"/>
      <charset val="238"/>
    </font>
    <font>
      <sz val="11"/>
      <color rgb="FFFFFFFF"/>
      <name val="Czcionka tekstu podstawowego"/>
      <charset val="238"/>
    </font>
    <font>
      <sz val="10"/>
      <color rgb="FFFFFFFF"/>
      <name val="Calibri"/>
      <family val="2"/>
      <charset val="238"/>
    </font>
    <font>
      <sz val="11"/>
      <color rgb="FF800080"/>
      <name val="Calibri"/>
      <family val="2"/>
      <charset val="238"/>
    </font>
    <font>
      <sz val="10"/>
      <color rgb="FF800000"/>
      <name val="Calibri"/>
      <family val="2"/>
      <charset val="238"/>
    </font>
    <font>
      <b/>
      <sz val="11"/>
      <color rgb="FFFF9900"/>
      <name val="Calibri"/>
      <family val="2"/>
      <charset val="238"/>
    </font>
    <font>
      <sz val="11"/>
      <color rgb="FFFFFFFF"/>
      <name val="Arial"/>
      <family val="2"/>
      <charset val="238"/>
    </font>
    <font>
      <b/>
      <sz val="11"/>
      <color rgb="FFFFFFFF"/>
      <name val="Calibri"/>
      <family val="2"/>
      <charset val="238"/>
    </font>
    <font>
      <sz val="11"/>
      <color rgb="FF333399"/>
      <name val="Calibri"/>
      <family val="2"/>
      <charset val="238"/>
    </font>
    <font>
      <sz val="11"/>
      <color rgb="FF333399"/>
      <name val="Czcionka tekstu podstawowego"/>
      <charset val="238"/>
    </font>
    <font>
      <b/>
      <sz val="11"/>
      <color rgb="FF333333"/>
      <name val="Calibri"/>
      <family val="2"/>
      <charset val="238"/>
    </font>
    <font>
      <b/>
      <sz val="11"/>
      <color rgb="FF333333"/>
      <name val="Czcionka tekstu podstawowego"/>
      <charset val="238"/>
    </font>
    <font>
      <sz val="11"/>
      <color rgb="FF008000"/>
      <name val="Calibri"/>
      <family val="2"/>
      <charset val="238"/>
    </font>
    <font>
      <sz val="11"/>
      <color rgb="FF008000"/>
      <name val="Czcionka tekstu podstawowego"/>
      <charset val="238"/>
    </font>
    <font>
      <sz val="10"/>
      <color rgb="FF000000"/>
      <name val="Arial"/>
      <family val="2"/>
      <charset val="238"/>
    </font>
    <font>
      <sz val="10"/>
      <color rgb="FF000000"/>
      <name val="Arial1"/>
      <charset val="238"/>
    </font>
    <font>
      <b/>
      <sz val="10"/>
      <color rgb="FFFFFFFF"/>
      <name val="Calibri"/>
      <family val="2"/>
      <charset val="238"/>
    </font>
    <font>
      <sz val="11"/>
      <color rgb="FF000000"/>
      <name val="Calibri1"/>
      <charset val="238"/>
    </font>
    <font>
      <sz val="11"/>
      <color rgb="FF000000"/>
      <name val="Arial11"/>
      <charset val="238"/>
    </font>
    <font>
      <sz val="10"/>
      <color rgb="FF000000"/>
      <name val="Arial2"/>
      <charset val="238"/>
    </font>
    <font>
      <i/>
      <sz val="11"/>
      <color rgb="FF808080"/>
      <name val="Calibri"/>
      <family val="2"/>
      <charset val="238"/>
    </font>
    <font>
      <i/>
      <sz val="10"/>
      <color rgb="FF808080"/>
      <name val="Calibri"/>
      <family val="2"/>
      <charset val="238"/>
    </font>
    <font>
      <sz val="10"/>
      <color rgb="FF008000"/>
      <name val="Calibri"/>
      <family val="2"/>
      <charset val="238"/>
    </font>
    <font>
      <b/>
      <i/>
      <sz val="16"/>
      <color rgb="FF000000"/>
      <name val="Arial1"/>
      <charset val="238"/>
    </font>
    <font>
      <b/>
      <i/>
      <sz val="16"/>
      <color rgb="FF000000"/>
      <name val="Arial11"/>
      <charset val="238"/>
    </font>
    <font>
      <b/>
      <sz val="15"/>
      <color rgb="FF003366"/>
      <name val="Calibri"/>
      <family val="2"/>
      <charset val="238"/>
    </font>
    <font>
      <sz val="18"/>
      <color rgb="FF000000"/>
      <name val="Calibri"/>
      <family val="2"/>
      <charset val="238"/>
    </font>
    <font>
      <b/>
      <sz val="13"/>
      <color rgb="FF003366"/>
      <name val="Calibri"/>
      <family val="2"/>
      <charset val="238"/>
    </font>
    <font>
      <sz val="12"/>
      <color rgb="FF000000"/>
      <name val="Calibri"/>
      <family val="2"/>
      <charset val="238"/>
    </font>
    <font>
      <b/>
      <sz val="11"/>
      <color rgb="FF003366"/>
      <name val="Calibri"/>
      <family val="2"/>
      <charset val="238"/>
    </font>
    <font>
      <b/>
      <sz val="24"/>
      <color rgb="FF000000"/>
      <name val="Calibri"/>
      <family val="2"/>
      <charset val="238"/>
    </font>
    <font>
      <b/>
      <i/>
      <sz val="16"/>
      <color rgb="FF000000"/>
      <name val="Arial"/>
      <family val="2"/>
      <charset val="238"/>
    </font>
    <font>
      <sz val="11"/>
      <color rgb="FFFF9900"/>
      <name val="Calibri"/>
      <family val="2"/>
      <charset val="238"/>
    </font>
    <font>
      <sz val="11"/>
      <color rgb="FFFF9900"/>
      <name val="Czcionka tekstu podstawowego"/>
      <charset val="238"/>
    </font>
    <font>
      <b/>
      <sz val="11"/>
      <color rgb="FFFFFFFF"/>
      <name val="Czcionka tekstu podstawowego"/>
      <charset val="238"/>
    </font>
    <font>
      <b/>
      <sz val="15"/>
      <color rgb="FF333399"/>
      <name val="Calibri"/>
      <family val="2"/>
      <charset val="238"/>
    </font>
    <font>
      <b/>
      <sz val="15"/>
      <color rgb="FF003366"/>
      <name val="Czcionka tekstu podstawowego"/>
      <charset val="238"/>
    </font>
    <font>
      <b/>
      <sz val="15"/>
      <color rgb="FF666699"/>
      <name val="Calibri"/>
      <family val="2"/>
      <charset val="238"/>
    </font>
    <font>
      <b/>
      <sz val="13"/>
      <color rgb="FF333399"/>
      <name val="Calibri"/>
      <family val="2"/>
      <charset val="238"/>
    </font>
    <font>
      <b/>
      <sz val="13"/>
      <color rgb="FF003366"/>
      <name val="Czcionka tekstu podstawowego"/>
      <charset val="238"/>
    </font>
    <font>
      <b/>
      <sz val="13"/>
      <color rgb="FF666699"/>
      <name val="Calibri"/>
      <family val="2"/>
      <charset val="238"/>
    </font>
    <font>
      <b/>
      <sz val="11"/>
      <color rgb="FF333399"/>
      <name val="Calibri"/>
      <family val="2"/>
      <charset val="238"/>
    </font>
    <font>
      <b/>
      <sz val="11"/>
      <color rgb="FF003366"/>
      <name val="Czcionka tekstu podstawowego"/>
      <charset val="238"/>
    </font>
    <font>
      <b/>
      <sz val="11"/>
      <color rgb="FF666699"/>
      <name val="Calibri"/>
      <family val="2"/>
      <charset val="238"/>
    </font>
    <font>
      <sz val="11"/>
      <color rgb="FF993300"/>
      <name val="Calibri"/>
      <family val="2"/>
      <charset val="238"/>
    </font>
    <font>
      <sz val="10"/>
      <color rgb="FF808000"/>
      <name val="Calibri"/>
      <family val="2"/>
      <charset val="238"/>
    </font>
    <font>
      <sz val="11"/>
      <color rgb="FF993300"/>
      <name val="Czcionka tekstu podstawowego"/>
      <charset val="238"/>
    </font>
    <font>
      <sz val="11"/>
      <color rgb="FF000000"/>
      <name val="Arial1"/>
      <charset val="238"/>
    </font>
    <font>
      <sz val="11"/>
      <color rgb="FF000000"/>
      <name val="Arial"/>
      <family val="2"/>
      <charset val="238"/>
    </font>
    <font>
      <sz val="10"/>
      <color rgb="FF000000"/>
      <name val="Arial CE"/>
      <charset val="238"/>
    </font>
    <font>
      <sz val="10"/>
      <color rgb="FF000000"/>
      <name val="Arial CE1"/>
      <charset val="238"/>
    </font>
    <font>
      <sz val="10"/>
      <color rgb="FF000000"/>
      <name val="Mangal"/>
      <family val="1"/>
    </font>
    <font>
      <sz val="10"/>
      <color rgb="FF333333"/>
      <name val="Calibri"/>
      <family val="2"/>
      <charset val="238"/>
    </font>
    <font>
      <b/>
      <sz val="11"/>
      <color rgb="FFFF9900"/>
      <name val="Czcionka tekstu podstawowego"/>
      <charset val="238"/>
    </font>
    <font>
      <b/>
      <i/>
      <u/>
      <sz val="11"/>
      <color rgb="FF000000"/>
      <name val="Arial1"/>
      <charset val="238"/>
    </font>
    <font>
      <b/>
      <i/>
      <u/>
      <sz val="11"/>
      <color rgb="FF000000"/>
      <name val="Arial11"/>
      <charset val="238"/>
    </font>
    <font>
      <b/>
      <i/>
      <u/>
      <sz val="11"/>
      <color rgb="FF000000"/>
      <name val="Arial"/>
      <family val="2"/>
      <charset val="238"/>
    </font>
    <font>
      <b/>
      <sz val="11"/>
      <color rgb="FF000000"/>
      <name val="Czcionka tekstu podstawowego"/>
      <charset val="238"/>
    </font>
    <font>
      <i/>
      <sz val="11"/>
      <color rgb="FF808080"/>
      <name val="Czcionka tekstu podstawowego"/>
      <charset val="238"/>
    </font>
    <font>
      <sz val="11"/>
      <color rgb="FFFF0000"/>
      <name val="Calibri"/>
      <family val="2"/>
      <charset val="238"/>
    </font>
    <font>
      <sz val="11"/>
      <color rgb="FFFF0000"/>
      <name val="Czcionka tekstu podstawowego"/>
      <charset val="238"/>
    </font>
    <font>
      <b/>
      <sz val="18"/>
      <color rgb="FF003366"/>
      <name val="Cambria1"/>
      <charset val="238"/>
    </font>
    <font>
      <b/>
      <sz val="18"/>
      <color rgb="FF003366"/>
      <name val="Cambria"/>
      <family val="1"/>
      <charset val="238"/>
    </font>
    <font>
      <b/>
      <sz val="18"/>
      <color rgb="FF333399"/>
      <name val="Cambria1"/>
      <charset val="238"/>
    </font>
    <font>
      <b/>
      <sz val="18"/>
      <color rgb="FF333399"/>
      <name val="Cambria"/>
      <family val="1"/>
      <charset val="238"/>
    </font>
    <font>
      <sz val="18"/>
      <color rgb="FF666699"/>
      <name val="Calibri Light"/>
      <family val="2"/>
      <charset val="238"/>
    </font>
    <font>
      <sz val="11"/>
      <color rgb="FF800080"/>
      <name val="Czcionka tekstu podstawowego"/>
      <charset val="238"/>
    </font>
    <font>
      <b/>
      <sz val="10"/>
      <color rgb="FFFF0000"/>
      <name val="Times New Roman"/>
      <family val="1"/>
      <charset val="238"/>
    </font>
    <font>
      <sz val="14"/>
      <color theme="1"/>
      <name val="Times New Roman"/>
      <family val="1"/>
      <charset val="238"/>
    </font>
    <font>
      <sz val="14"/>
      <name val="Times New Roman"/>
      <family val="1"/>
      <charset val="238"/>
    </font>
    <font>
      <i/>
      <sz val="10"/>
      <name val="Times New Roman"/>
      <family val="1"/>
      <charset val="238"/>
    </font>
    <font>
      <sz val="9"/>
      <color rgb="FF000000"/>
      <name val="Times New Roman"/>
      <family val="1"/>
      <charset val="238"/>
    </font>
    <font>
      <sz val="11"/>
      <color rgb="FF000000"/>
      <name val="Times New Roman"/>
      <family val="1"/>
      <charset val="238"/>
    </font>
    <font>
      <sz val="11"/>
      <name val="Times New Roman"/>
      <family val="1"/>
      <charset val="238"/>
    </font>
    <font>
      <b/>
      <sz val="14"/>
      <color rgb="FFFF0000"/>
      <name val="Times New Roman"/>
      <family val="1"/>
      <charset val="238"/>
    </font>
    <font>
      <sz val="14"/>
      <color rgb="FFFF0000"/>
      <name val="Times New Roman"/>
      <family val="1"/>
      <charset val="238"/>
    </font>
    <font>
      <sz val="11"/>
      <color indexed="8"/>
      <name val="Czcionka tekstu podstawowego"/>
      <charset val="238"/>
    </font>
    <font>
      <sz val="11"/>
      <color indexed="9"/>
      <name val="Czcionka tekstu podstawowego"/>
      <charset val="238"/>
    </font>
    <font>
      <sz val="11"/>
      <color theme="1"/>
      <name val="Calibri"/>
      <family val="2"/>
      <scheme val="minor"/>
    </font>
    <font>
      <sz val="10"/>
      <color rgb="FF003300"/>
      <name val="Times New Roman"/>
      <family val="1"/>
      <charset val="238"/>
    </font>
    <font>
      <u/>
      <sz val="10"/>
      <color theme="1"/>
      <name val="Times New Roman"/>
      <family val="1"/>
      <charset val="238"/>
    </font>
    <font>
      <i/>
      <sz val="10"/>
      <color theme="1"/>
      <name val="Times New Roman"/>
      <family val="1"/>
      <charset val="238"/>
    </font>
    <font>
      <sz val="12"/>
      <color rgb="FF000000"/>
      <name val="Times New Roman"/>
      <family val="1"/>
      <charset val="238"/>
    </font>
    <font>
      <b/>
      <sz val="10"/>
      <color rgb="FF000000"/>
      <name val="Times New Roman1"/>
      <charset val="238"/>
    </font>
    <font>
      <sz val="9"/>
      <color rgb="FF000000"/>
      <name val="Times New Roman1"/>
      <charset val="238"/>
    </font>
    <font>
      <sz val="9"/>
      <color rgb="FFFF0000"/>
      <name val="Times New Roman1"/>
      <charset val="238"/>
    </font>
    <font>
      <b/>
      <sz val="9"/>
      <color rgb="FF000000"/>
      <name val="Times New Roman"/>
      <family val="1"/>
      <charset val="238"/>
    </font>
    <font>
      <sz val="11"/>
      <color theme="1"/>
      <name val="Arial"/>
      <family val="2"/>
      <charset val="238"/>
    </font>
    <font>
      <b/>
      <sz val="11"/>
      <color rgb="FF000000"/>
      <name val="Times New Roman"/>
      <family val="1"/>
      <charset val="238"/>
    </font>
    <font>
      <sz val="11"/>
      <color rgb="FF000000"/>
      <name val="Czcionka tekstu podstawowego1"/>
      <charset val="238"/>
    </font>
    <font>
      <sz val="11"/>
      <color rgb="FFFFFFFF"/>
      <name val="Czcionka tekstu podstawowego1"/>
      <charset val="238"/>
    </font>
    <font>
      <sz val="11"/>
      <color rgb="FF800080"/>
      <name val="Czcionka tekstu podstawowego1"/>
      <charset val="238"/>
    </font>
    <font>
      <b/>
      <sz val="11"/>
      <color rgb="FFFF9900"/>
      <name val="Czcionka tekstu podstawowego1"/>
      <charset val="238"/>
    </font>
    <font>
      <sz val="11"/>
      <color rgb="FFCCFFFF"/>
      <name val="Arial"/>
      <family val="2"/>
      <charset val="238"/>
    </font>
    <font>
      <b/>
      <sz val="11"/>
      <color rgb="FFFFFFFF"/>
      <name val="Czcionka tekstu podstawowego1"/>
      <charset val="238"/>
    </font>
    <font>
      <sz val="11"/>
      <color rgb="FF333399"/>
      <name val="Czcionka tekstu podstawowego1"/>
      <charset val="238"/>
    </font>
    <font>
      <b/>
      <sz val="11"/>
      <color rgb="FF333333"/>
      <name val="Czcionka tekstu podstawowego1"/>
      <charset val="238"/>
    </font>
    <font>
      <sz val="11"/>
      <color rgb="FF008000"/>
      <name val="Czcionka tekstu podstawowego1"/>
      <charset val="238"/>
    </font>
    <font>
      <i/>
      <sz val="11"/>
      <color rgb="FF808080"/>
      <name val="Czcionka tekstu podstawowego1"/>
      <charset val="238"/>
    </font>
    <font>
      <b/>
      <sz val="15"/>
      <color rgb="FF003366"/>
      <name val="Czcionka tekstu podstawowego1"/>
      <charset val="238"/>
    </font>
    <font>
      <b/>
      <sz val="13"/>
      <color rgb="FF003366"/>
      <name val="Czcionka tekstu podstawowego1"/>
      <charset val="238"/>
    </font>
    <font>
      <b/>
      <sz val="11"/>
      <color rgb="FF003366"/>
      <name val="Czcionka tekstu podstawowego1"/>
      <charset val="238"/>
    </font>
    <font>
      <sz val="11"/>
      <color rgb="FFFF9900"/>
      <name val="Czcionka tekstu podstawowego1"/>
      <charset val="238"/>
    </font>
    <font>
      <sz val="11"/>
      <color rgb="FF993300"/>
      <name val="Czcionka tekstu podstawowego1"/>
      <charset val="238"/>
    </font>
    <font>
      <sz val="10"/>
      <color rgb="FF000000"/>
      <name val="Mangal1"/>
      <charset val="238"/>
    </font>
    <font>
      <sz val="10"/>
      <color rgb="FF000000"/>
      <name val="Arial CE11"/>
      <charset val="238"/>
    </font>
    <font>
      <sz val="10"/>
      <color rgb="FF000000"/>
      <name val="Mangal"/>
      <charset val="238"/>
    </font>
    <font>
      <b/>
      <sz val="11"/>
      <color rgb="FF000000"/>
      <name val="Czcionka tekstu podstawowego1"/>
      <charset val="238"/>
    </font>
    <font>
      <i/>
      <sz val="11"/>
      <color rgb="FF7F7F7F"/>
      <name val="Czcionka tekstu podstawowego1"/>
      <charset val="238"/>
    </font>
    <font>
      <sz val="11"/>
      <color rgb="FFFF0000"/>
      <name val="Czcionka tekstu podstawowego1"/>
      <charset val="238"/>
    </font>
    <font>
      <b/>
      <sz val="18"/>
      <color rgb="FF003366"/>
      <name val="Cambria11"/>
      <charset val="238"/>
    </font>
    <font>
      <b/>
      <sz val="18"/>
      <color rgb="FF333399"/>
      <name val="Cambria11"/>
      <charset val="238"/>
    </font>
    <font>
      <sz val="16"/>
      <color theme="1"/>
      <name val="Times New Roman"/>
      <family val="1"/>
      <charset val="238"/>
    </font>
    <font>
      <sz val="14"/>
      <name val="Calibri"/>
      <family val="2"/>
      <charset val="238"/>
      <scheme val="minor"/>
    </font>
    <font>
      <sz val="12"/>
      <color indexed="8"/>
      <name val="Times New Roman"/>
      <family val="2"/>
    </font>
    <font>
      <i/>
      <sz val="11"/>
      <name val="Times New Roman"/>
      <family val="1"/>
      <charset val="238"/>
    </font>
  </fonts>
  <fills count="89">
    <fill>
      <patternFill patternType="none"/>
    </fill>
    <fill>
      <patternFill patternType="gray125"/>
    </fill>
    <fill>
      <patternFill patternType="solid">
        <fgColor indexed="9"/>
        <bgColor indexed="26"/>
      </patternFill>
    </fill>
    <fill>
      <patternFill patternType="solid">
        <fgColor rgb="FFFFFF00"/>
        <bgColor rgb="FFFFFF00"/>
      </patternFill>
    </fill>
    <fill>
      <patternFill patternType="solid">
        <fgColor rgb="FFFFFFFF"/>
        <bgColor rgb="FFFFFFFF"/>
      </patternFill>
    </fill>
    <fill>
      <patternFill patternType="solid">
        <fgColor indexed="31"/>
        <bgColor indexed="22"/>
      </patternFill>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27"/>
        <bgColor indexed="42"/>
      </patternFill>
    </fill>
    <fill>
      <patternFill patternType="solid">
        <fgColor indexed="47"/>
        <bgColor indexed="22"/>
      </patternFill>
    </fill>
    <fill>
      <patternFill patternType="solid">
        <fgColor indexed="26"/>
        <bgColor indexed="9"/>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22"/>
        <bgColor indexed="31"/>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10"/>
        <bgColor indexed="36"/>
      </patternFill>
    </fill>
    <fill>
      <patternFill patternType="solid">
        <fgColor indexed="57"/>
        <bgColor indexed="38"/>
      </patternFill>
    </fill>
    <fill>
      <patternFill patternType="solid">
        <fgColor indexed="13"/>
        <bgColor indexed="34"/>
      </patternFill>
    </fill>
    <fill>
      <patternFill patternType="solid">
        <fgColor indexed="20"/>
        <bgColor indexed="28"/>
      </patternFill>
    </fill>
    <fill>
      <patternFill patternType="solid">
        <fgColor indexed="54"/>
        <bgColor indexed="23"/>
      </patternFill>
    </fill>
    <fill>
      <patternFill patternType="solid">
        <fgColor indexed="47"/>
        <bgColor indexed="31"/>
      </patternFill>
    </fill>
    <fill>
      <patternFill patternType="solid">
        <fgColor indexed="55"/>
        <bgColor indexed="23"/>
      </patternFill>
    </fill>
    <fill>
      <patternFill patternType="solid">
        <fgColor indexed="16"/>
        <bgColor indexed="10"/>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FFFFCC"/>
        <bgColor rgb="FFFFFFCC"/>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C0C0C0"/>
        <bgColor rgb="FFC0C0C0"/>
      </patternFill>
    </fill>
    <fill>
      <patternFill patternType="solid">
        <fgColor rgb="FFFFFF99"/>
        <bgColor rgb="FFFFFF99"/>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9966"/>
        <bgColor rgb="FF339966"/>
      </patternFill>
    </fill>
    <fill>
      <patternFill patternType="solid">
        <fgColor rgb="FF000000"/>
        <bgColor rgb="FF000000"/>
      </patternFill>
    </fill>
    <fill>
      <patternFill patternType="solid">
        <fgColor rgb="FF808080"/>
        <bgColor rgb="FF808080"/>
      </patternFill>
    </fill>
    <fill>
      <patternFill patternType="solid">
        <fgColor rgb="FF333399"/>
        <bgColor rgb="FF333399"/>
      </patternFill>
    </fill>
    <fill>
      <patternFill patternType="solid">
        <fgColor rgb="FFFF0000"/>
        <bgColor rgb="FFFF0000"/>
      </patternFill>
    </fill>
    <fill>
      <patternFill patternType="solid">
        <fgColor rgb="FFFF6600"/>
        <bgColor rgb="FFFF6600"/>
      </patternFill>
    </fill>
    <fill>
      <patternFill patternType="solid">
        <fgColor rgb="FF969696"/>
        <bgColor rgb="FF969696"/>
      </patternFill>
    </fill>
    <fill>
      <patternFill patternType="solid">
        <fgColor rgb="FF666699"/>
        <bgColor rgb="FF666699"/>
      </patternFill>
    </fill>
    <fill>
      <patternFill patternType="solid">
        <fgColor rgb="FF800000"/>
        <bgColor rgb="FF8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0"/>
        <bgColor indexed="14"/>
      </patternFill>
    </fill>
    <fill>
      <patternFill patternType="solid">
        <fgColor indexed="44"/>
        <bgColor indexed="24"/>
      </patternFill>
    </fill>
  </fills>
  <borders count="121">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
      <left/>
      <right style="thin">
        <color rgb="FF000000"/>
      </right>
      <top/>
      <bottom/>
      <diagonal/>
    </border>
    <border>
      <left/>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hair">
        <color indexed="64"/>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right style="thin">
        <color indexed="64"/>
      </right>
      <top style="thin">
        <color indexed="8"/>
      </top>
      <bottom/>
      <diagonal/>
    </border>
    <border>
      <left/>
      <right/>
      <top/>
      <bottom style="thin">
        <color indexed="8"/>
      </bottom>
      <diagonal/>
    </border>
    <border>
      <left/>
      <right style="thin">
        <color indexed="64"/>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style="thin">
        <color indexed="23"/>
      </left>
      <right style="thin">
        <color indexed="23"/>
      </right>
      <top style="thin">
        <color indexed="23"/>
      </top>
      <bottom style="thin">
        <color indexed="23"/>
      </bottom>
      <diagonal/>
    </border>
    <border>
      <left style="hair">
        <color indexed="23"/>
      </left>
      <right style="hair">
        <color indexed="23"/>
      </right>
      <top style="hair">
        <color indexed="23"/>
      </top>
      <bottom style="hair">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hair">
        <color indexed="63"/>
      </left>
      <right style="hair">
        <color indexed="63"/>
      </right>
      <top style="hair">
        <color indexed="63"/>
      </top>
      <bottom style="hair">
        <color indexed="63"/>
      </bottom>
      <diagonal/>
    </border>
    <border>
      <left/>
      <right/>
      <top/>
      <bottom style="hair">
        <color indexed="62"/>
      </bottom>
      <diagonal/>
    </border>
    <border>
      <left/>
      <right/>
      <top/>
      <bottom style="thick">
        <color indexed="62"/>
      </bottom>
      <diagonal/>
    </border>
    <border>
      <left/>
      <right/>
      <top/>
      <bottom style="hair">
        <color indexed="22"/>
      </bottom>
      <diagonal/>
    </border>
    <border>
      <left/>
      <right/>
      <top/>
      <bottom style="thick">
        <color indexed="22"/>
      </bottom>
      <diagonal/>
    </border>
    <border>
      <left/>
      <right/>
      <top/>
      <bottom style="hair">
        <color indexed="30"/>
      </bottom>
      <diagonal/>
    </border>
    <border>
      <left/>
      <right/>
      <top/>
      <bottom style="medium">
        <color indexed="30"/>
      </bottom>
      <diagonal/>
    </border>
    <border>
      <left/>
      <right/>
      <top/>
      <bottom style="double">
        <color indexed="52"/>
      </bottom>
      <diagonal/>
    </border>
    <border>
      <left/>
      <right/>
      <top/>
      <bottom style="thick">
        <color indexed="49"/>
      </bottom>
      <diagonal/>
    </border>
    <border>
      <left/>
      <right/>
      <top/>
      <bottom style="hair">
        <color indexed="49"/>
      </bottom>
      <diagonal/>
    </border>
    <border>
      <left/>
      <right/>
      <top/>
      <bottom style="medium">
        <color indexed="49"/>
      </bottom>
      <diagonal/>
    </border>
    <border>
      <left style="hair">
        <color indexed="22"/>
      </left>
      <right style="hair">
        <color indexed="22"/>
      </right>
      <top style="hair">
        <color indexed="22"/>
      </top>
      <bottom style="hair">
        <color indexed="22"/>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style="thin">
        <color indexed="62"/>
      </top>
      <bottom style="double">
        <color indexed="62"/>
      </bottom>
      <diagonal/>
    </border>
    <border>
      <left/>
      <right/>
      <top style="hair">
        <color indexed="49"/>
      </top>
      <bottom style="double">
        <color indexed="49"/>
      </bottom>
      <diagonal/>
    </border>
    <border>
      <left/>
      <right/>
      <top style="hair">
        <color indexed="62"/>
      </top>
      <bottom style="double">
        <color indexed="62"/>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thin">
        <color rgb="FF333399"/>
      </bottom>
      <diagonal/>
    </border>
    <border>
      <left/>
      <right/>
      <top/>
      <bottom style="thin">
        <color rgb="FFC0C0C0"/>
      </bottom>
      <diagonal/>
    </border>
    <border>
      <left/>
      <right/>
      <top/>
      <bottom style="thin">
        <color rgb="FF0066CC"/>
      </bottom>
      <diagonal/>
    </border>
    <border>
      <left/>
      <right/>
      <top/>
      <bottom style="thin">
        <color rgb="FFFF9900"/>
      </bottom>
      <diagonal/>
    </border>
    <border>
      <left/>
      <right/>
      <top/>
      <bottom style="thin">
        <color rgb="FF33CCCC"/>
      </bottom>
      <diagonal/>
    </border>
    <border>
      <left/>
      <right/>
      <top/>
      <bottom style="thin">
        <color rgb="FF99CCFF"/>
      </bottom>
      <diagonal/>
    </border>
    <border>
      <left style="thin">
        <color rgb="FFC0C0C0"/>
      </left>
      <right style="thin">
        <color rgb="FFC0C0C0"/>
      </right>
      <top style="thin">
        <color rgb="FFC0C0C0"/>
      </top>
      <bottom style="thin">
        <color rgb="FFC0C0C0"/>
      </bottom>
      <diagonal/>
    </border>
    <border>
      <left/>
      <right/>
      <top style="thin">
        <color rgb="FF33CCCC"/>
      </top>
      <bottom style="thin">
        <color rgb="FF33CCCC"/>
      </bottom>
      <diagonal/>
    </border>
    <border>
      <left/>
      <right/>
      <top style="thin">
        <color rgb="FF333399"/>
      </top>
      <bottom style="thin">
        <color rgb="FF333399"/>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8"/>
      </left>
      <right/>
      <top style="thin">
        <color indexed="8"/>
      </top>
      <bottom style="thin">
        <color indexed="8"/>
      </bottom>
      <diagonal/>
    </border>
    <border>
      <left/>
      <right/>
      <top/>
      <bottom style="hair">
        <color indexed="22"/>
      </bottom>
      <diagonal/>
    </border>
    <border>
      <left/>
      <right/>
      <top/>
      <bottom style="hair">
        <color indexed="30"/>
      </bottom>
      <diagonal/>
    </border>
    <border>
      <left/>
      <right/>
      <top/>
      <bottom style="hair">
        <color indexed="49"/>
      </bottom>
      <diagonal/>
    </border>
    <border>
      <left/>
      <right/>
      <top/>
      <bottom style="hair">
        <color indexed="62"/>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top/>
      <bottom style="hair">
        <color indexed="22"/>
      </bottom>
      <diagonal/>
    </border>
    <border>
      <left/>
      <right/>
      <top/>
      <bottom style="hair">
        <color indexed="30"/>
      </bottom>
      <diagonal/>
    </border>
    <border>
      <left/>
      <right/>
      <top/>
      <bottom style="hair">
        <color indexed="49"/>
      </bottom>
      <diagonal/>
    </border>
    <border>
      <left/>
      <right/>
      <top/>
      <bottom style="hair">
        <color indexed="62"/>
      </bottom>
      <diagonal/>
    </border>
    <border>
      <left/>
      <right/>
      <top/>
      <bottom style="hair">
        <color indexed="22"/>
      </bottom>
      <diagonal/>
    </border>
    <border>
      <left/>
      <right/>
      <top/>
      <bottom style="hair">
        <color indexed="30"/>
      </bottom>
      <diagonal/>
    </border>
    <border>
      <left/>
      <right/>
      <top/>
      <bottom style="hair">
        <color indexed="49"/>
      </bottom>
      <diagonal/>
    </border>
    <border>
      <left style="thin">
        <color indexed="64"/>
      </left>
      <right style="thin">
        <color indexed="64"/>
      </right>
      <top style="thin">
        <color indexed="64"/>
      </top>
      <bottom/>
      <diagonal/>
    </border>
    <border>
      <left/>
      <right/>
      <top/>
      <bottom style="hair">
        <color indexed="62"/>
      </bottom>
      <diagonal/>
    </border>
    <border>
      <left/>
      <right/>
      <top/>
      <bottom style="hair">
        <color indexed="22"/>
      </bottom>
      <diagonal/>
    </border>
    <border>
      <left/>
      <right/>
      <top/>
      <bottom style="hair">
        <color indexed="30"/>
      </bottom>
      <diagonal/>
    </border>
    <border>
      <left/>
      <right/>
      <top/>
      <bottom style="hair">
        <color indexed="49"/>
      </bottom>
      <diagonal/>
    </border>
    <border>
      <left/>
      <right/>
      <top/>
      <bottom style="hair">
        <color indexed="22"/>
      </bottom>
      <diagonal/>
    </border>
    <border>
      <left/>
      <right/>
      <top/>
      <bottom style="hair">
        <color indexed="30"/>
      </bottom>
      <diagonal/>
    </border>
    <border>
      <left/>
      <right/>
      <top/>
      <bottom style="hair">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hair">
        <color indexed="62"/>
      </bottom>
      <diagonal/>
    </border>
    <border>
      <left/>
      <right/>
      <top/>
      <bottom style="hair">
        <color indexed="22"/>
      </bottom>
      <diagonal/>
    </border>
    <border>
      <left/>
      <right/>
      <top/>
      <bottom style="hair">
        <color indexed="30"/>
      </bottom>
      <diagonal/>
    </border>
    <border>
      <left/>
      <right/>
      <top/>
      <bottom style="hair">
        <color indexed="49"/>
      </bottom>
      <diagonal/>
    </border>
    <border>
      <left/>
      <right/>
      <top/>
      <bottom style="hair">
        <color indexed="62"/>
      </bottom>
      <diagonal/>
    </border>
    <border>
      <left/>
      <right/>
      <top/>
      <bottom style="hair">
        <color indexed="22"/>
      </bottom>
      <diagonal/>
    </border>
    <border>
      <left/>
      <right/>
      <top/>
      <bottom style="hair">
        <color indexed="30"/>
      </bottom>
      <diagonal/>
    </border>
    <border>
      <left/>
      <right/>
      <top/>
      <bottom style="hair">
        <color indexed="49"/>
      </bottom>
      <diagonal/>
    </border>
    <border>
      <left style="double">
        <color rgb="FF333333"/>
      </left>
      <right style="double">
        <color rgb="FF333333"/>
      </right>
      <top style="double">
        <color rgb="FF333333"/>
      </top>
      <bottom style="double">
        <color rgb="FF333333"/>
      </bottom>
      <diagonal/>
    </border>
    <border>
      <left/>
      <right/>
      <top/>
      <bottom style="double">
        <color rgb="FFFF9900"/>
      </bottom>
      <diagonal/>
    </border>
    <border>
      <left/>
      <right/>
      <top style="thin">
        <color rgb="FF333399"/>
      </top>
      <bottom style="double">
        <color rgb="FF333399"/>
      </bottom>
      <diagonal/>
    </border>
    <border>
      <left/>
      <right/>
      <top style="thin">
        <color rgb="FF33CCCC"/>
      </top>
      <bottom style="double">
        <color rgb="FF33CCCC"/>
      </bottom>
      <diagonal/>
    </border>
    <border>
      <left/>
      <right/>
      <top/>
      <bottom style="hair">
        <color indexed="62"/>
      </bottom>
      <diagonal/>
    </border>
    <border>
      <left/>
      <right/>
      <top/>
      <bottom style="hair">
        <color indexed="22"/>
      </bottom>
      <diagonal/>
    </border>
    <border>
      <left/>
      <right/>
      <top/>
      <bottom style="hair">
        <color indexed="30"/>
      </bottom>
      <diagonal/>
    </border>
    <border>
      <left/>
      <right/>
      <top/>
      <bottom style="hair">
        <color indexed="49"/>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rgb="FF000000"/>
      </left>
      <right style="thin">
        <color rgb="FF000000"/>
      </right>
      <top style="thin">
        <color rgb="FF000000"/>
      </top>
      <bottom style="thin">
        <color indexed="64"/>
      </bottom>
      <diagonal/>
    </border>
  </borders>
  <cellStyleXfs count="14368">
    <xf numFmtId="0" fontId="0" fillId="0" borderId="0"/>
    <xf numFmtId="9" fontId="1" fillId="0" borderId="0" applyFont="0" applyFill="0" applyBorder="0" applyAlignment="0" applyProtection="0"/>
    <xf numFmtId="0" fontId="5" fillId="0" borderId="0"/>
    <xf numFmtId="0" fontId="5" fillId="0" borderId="0"/>
    <xf numFmtId="0" fontId="6" fillId="0" borderId="0"/>
    <xf numFmtId="0" fontId="7" fillId="0" borderId="0"/>
    <xf numFmtId="9" fontId="7" fillId="0" borderId="0" applyFill="0" applyBorder="0" applyAlignment="0" applyProtection="0"/>
    <xf numFmtId="0" fontId="6" fillId="0" borderId="0"/>
    <xf numFmtId="44" fontId="5" fillId="0" borderId="0" applyFont="0" applyFill="0" applyBorder="0" applyAlignment="0" applyProtection="0"/>
    <xf numFmtId="165" fontId="7" fillId="0" borderId="0" applyFill="0" applyBorder="0" applyAlignment="0" applyProtection="0"/>
    <xf numFmtId="0" fontId="7" fillId="0" borderId="0"/>
    <xf numFmtId="0" fontId="6" fillId="0" borderId="0"/>
    <xf numFmtId="0" fontId="1" fillId="0" borderId="0"/>
    <xf numFmtId="0" fontId="7" fillId="0" borderId="0"/>
    <xf numFmtId="0" fontId="6" fillId="0" borderId="0"/>
    <xf numFmtId="9" fontId="6"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Border="0" applyProtection="0"/>
    <xf numFmtId="9" fontId="6" fillId="0" borderId="0" applyFill="0" applyBorder="0" applyAlignment="0" applyProtection="0"/>
    <xf numFmtId="0" fontId="12" fillId="0" borderId="0" applyNumberFormat="0" applyFill="0" applyBorder="0" applyAlignment="0" applyProtection="0"/>
    <xf numFmtId="167" fontId="5" fillId="0" borderId="0" applyFill="0" applyBorder="0" applyAlignment="0" applyProtection="0"/>
    <xf numFmtId="167" fontId="7" fillId="0" borderId="0" applyBorder="0" applyProtection="0"/>
    <xf numFmtId="167" fontId="7" fillId="0" borderId="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22" fillId="0" borderId="0"/>
    <xf numFmtId="172" fontId="22" fillId="40" borderId="0" applyBorder="0" applyProtection="0"/>
    <xf numFmtId="0" fontId="22" fillId="40" borderId="0" applyNumberFormat="0" applyBorder="0" applyProtection="0"/>
    <xf numFmtId="172" fontId="22" fillId="39" borderId="0" applyBorder="0" applyProtection="0"/>
    <xf numFmtId="172" fontId="22" fillId="40" borderId="0"/>
    <xf numFmtId="172" fontId="22" fillId="39" borderId="0" applyBorder="0" applyProtection="0"/>
    <xf numFmtId="0" fontId="5" fillId="7" borderId="0" applyBorder="0" applyProtection="0"/>
    <xf numFmtId="44" fontId="5" fillId="0" borderId="0" applyFont="0" applyFill="0" applyBorder="0" applyAlignment="0" applyProtection="0"/>
    <xf numFmtId="0" fontId="5" fillId="5" borderId="0" applyNumberFormat="0" applyBorder="0" applyAlignment="0" applyProtection="0"/>
    <xf numFmtId="0" fontId="22" fillId="39" borderId="0" applyNumberFormat="0" applyBorder="0" applyProtection="0"/>
    <xf numFmtId="0" fontId="22" fillId="39" borderId="0"/>
    <xf numFmtId="0" fontId="5" fillId="8" borderId="0" applyNumberFormat="0" applyBorder="0" applyAlignment="0" applyProtection="0"/>
    <xf numFmtId="0" fontId="22" fillId="40" borderId="0"/>
    <xf numFmtId="172" fontId="22" fillId="40" borderId="0" applyBorder="0" applyProtection="0"/>
    <xf numFmtId="172" fontId="22" fillId="40" borderId="0"/>
    <xf numFmtId="0" fontId="5" fillId="7" borderId="0" applyNumberFormat="0" applyBorder="0" applyAlignment="0" applyProtection="0"/>
    <xf numFmtId="172" fontId="22" fillId="39" borderId="0" applyBorder="0" applyProtection="0"/>
    <xf numFmtId="172" fontId="22" fillId="39" borderId="0"/>
    <xf numFmtId="172" fontId="22" fillId="39" borderId="0"/>
    <xf numFmtId="0" fontId="5" fillId="6" borderId="0" applyBorder="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2" fontId="22" fillId="39" borderId="0"/>
    <xf numFmtId="171" fontId="7" fillId="0" borderId="0" applyFill="0" applyBorder="0" applyAlignment="0" applyProtection="0"/>
    <xf numFmtId="165" fontId="7" fillId="0" borderId="0" applyFill="0" applyBorder="0" applyAlignment="0" applyProtection="0"/>
    <xf numFmtId="0" fontId="5" fillId="0" borderId="0"/>
    <xf numFmtId="0" fontId="6" fillId="0" borderId="0"/>
    <xf numFmtId="0" fontId="7" fillId="0" borderId="0"/>
    <xf numFmtId="0" fontId="5" fillId="0" borderId="0"/>
    <xf numFmtId="0" fontId="23" fillId="0" borderId="0"/>
    <xf numFmtId="0" fontId="7" fillId="0" borderId="0"/>
    <xf numFmtId="9" fontId="1" fillId="0" borderId="0" applyFont="0" applyFill="0" applyBorder="0" applyAlignment="0" applyProtection="0"/>
    <xf numFmtId="44" fontId="7" fillId="0" borderId="0" applyFill="0" applyBorder="0" applyAlignment="0" applyProtection="0"/>
    <xf numFmtId="0" fontId="5" fillId="8" borderId="0" applyBorder="0" applyProtection="0"/>
    <xf numFmtId="172" fontId="22" fillId="41" borderId="0"/>
    <xf numFmtId="172" fontId="22" fillId="41" borderId="0" applyBorder="0" applyProtection="0"/>
    <xf numFmtId="172" fontId="22" fillId="41" borderId="0"/>
    <xf numFmtId="172" fontId="22" fillId="41" borderId="0" applyBorder="0" applyProtection="0"/>
    <xf numFmtId="0" fontId="22" fillId="41" borderId="0"/>
    <xf numFmtId="0" fontId="22" fillId="41" borderId="0" applyNumberFormat="0" applyBorder="0" applyProtection="0"/>
    <xf numFmtId="0" fontId="5" fillId="9" borderId="0" applyNumberFormat="0" applyBorder="0" applyAlignment="0" applyProtection="0"/>
    <xf numFmtId="0" fontId="5" fillId="9" borderId="0" applyBorder="0" applyProtection="0"/>
    <xf numFmtId="172" fontId="22" fillId="42" borderId="0"/>
    <xf numFmtId="172" fontId="22" fillId="42" borderId="0" applyBorder="0" applyProtection="0"/>
    <xf numFmtId="172" fontId="22" fillId="42" borderId="0"/>
    <xf numFmtId="172" fontId="22" fillId="42" borderId="0" applyBorder="0" applyProtection="0"/>
    <xf numFmtId="0" fontId="22" fillId="42" borderId="0"/>
    <xf numFmtId="0" fontId="22" fillId="42" borderId="0" applyNumberFormat="0" applyBorder="0" applyProtection="0"/>
    <xf numFmtId="0" fontId="5" fillId="10" borderId="0" applyNumberFormat="0" applyBorder="0" applyAlignment="0" applyProtection="0"/>
    <xf numFmtId="0" fontId="5" fillId="11" borderId="0" applyBorder="0" applyProtection="0"/>
    <xf numFmtId="172" fontId="22" fillId="43" borderId="0"/>
    <xf numFmtId="172" fontId="22" fillId="43" borderId="0"/>
    <xf numFmtId="172" fontId="22" fillId="43" borderId="0" applyBorder="0" applyProtection="0"/>
    <xf numFmtId="172" fontId="22" fillId="43" borderId="0" applyBorder="0" applyProtection="0"/>
    <xf numFmtId="172" fontId="22" fillId="43" borderId="0"/>
    <xf numFmtId="172" fontId="22" fillId="43" borderId="0" applyBorder="0" applyProtection="0"/>
    <xf numFmtId="0" fontId="22" fillId="43" borderId="0"/>
    <xf numFmtId="0" fontId="22" fillId="43" borderId="0" applyNumberFormat="0" applyBorder="0" applyProtection="0"/>
    <xf numFmtId="0" fontId="5" fillId="12" borderId="0" applyNumberFormat="0" applyBorder="0" applyAlignment="0" applyProtection="0"/>
    <xf numFmtId="0" fontId="5" fillId="12" borderId="0" applyBorder="0" applyProtection="0"/>
    <xf numFmtId="172" fontId="22" fillId="44" borderId="0"/>
    <xf numFmtId="172" fontId="22" fillId="44" borderId="0" applyBorder="0" applyProtection="0"/>
    <xf numFmtId="172" fontId="22" fillId="44" borderId="0"/>
    <xf numFmtId="172" fontId="22" fillId="44" borderId="0" applyBorder="0" applyProtection="0"/>
    <xf numFmtId="0" fontId="22" fillId="44" borderId="0"/>
    <xf numFmtId="0" fontId="22" fillId="44" borderId="0" applyNumberFormat="0" applyBorder="0" applyProtection="0"/>
    <xf numFmtId="0" fontId="24" fillId="5" borderId="0" applyNumberFormat="0" applyBorder="0" applyAlignment="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5" fillId="2" borderId="0" applyNumberFormat="0" applyBorder="0" applyAlignment="0" applyProtection="0"/>
    <xf numFmtId="0" fontId="22" fillId="43" borderId="0"/>
    <xf numFmtId="0" fontId="5" fillId="2" borderId="0" applyBorder="0" applyProtection="0"/>
    <xf numFmtId="172" fontId="22" fillId="4" borderId="0"/>
    <xf numFmtId="172" fontId="22" fillId="4" borderId="0" applyBorder="0" applyProtection="0"/>
    <xf numFmtId="172" fontId="22" fillId="4" borderId="0"/>
    <xf numFmtId="172" fontId="22" fillId="4" borderId="0" applyBorder="0" applyProtection="0"/>
    <xf numFmtId="0" fontId="22" fillId="4" borderId="0"/>
    <xf numFmtId="0" fontId="22" fillId="4" borderId="0" applyNumberFormat="0" applyBorder="0" applyProtection="0"/>
    <xf numFmtId="0" fontId="22" fillId="4" borderId="0" applyNumberFormat="0" applyBorder="0" applyProtection="0"/>
    <xf numFmtId="0" fontId="22" fillId="4" borderId="0" applyNumberFormat="0" applyBorder="0" applyProtection="0"/>
    <xf numFmtId="0" fontId="22" fillId="4"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22" fillId="43" borderId="0" applyNumberFormat="0" applyBorder="0" applyProtection="0"/>
    <xf numFmtId="0" fontId="82" fillId="39" borderId="0" applyNumberFormat="0" applyBorder="0" applyProtection="0"/>
    <xf numFmtId="0" fontId="82" fillId="39" borderId="0" applyNumberFormat="0" applyBorder="0" applyProtection="0"/>
    <xf numFmtId="0" fontId="82" fillId="39" borderId="0" applyNumberFormat="0" applyBorder="0" applyProtection="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22" fillId="43" borderId="0" applyNumberFormat="0" applyBorder="0" applyProtection="0"/>
    <xf numFmtId="0" fontId="82" fillId="39" borderId="0" applyNumberFormat="0" applyBorder="0" applyProtection="0"/>
    <xf numFmtId="0" fontId="82" fillId="39" borderId="0" applyNumberFormat="0" applyBorder="0" applyProtection="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22" fillId="43" borderId="0" applyNumberFormat="0" applyBorder="0" applyProtection="0"/>
    <xf numFmtId="0" fontId="82" fillId="39" borderId="0" applyNumberFormat="0" applyBorder="0" applyProtection="0"/>
    <xf numFmtId="0" fontId="82" fillId="39" borderId="0" applyNumberFormat="0" applyBorder="0" applyProtection="0"/>
    <xf numFmtId="0" fontId="82" fillId="39" borderId="0"/>
    <xf numFmtId="0" fontId="22" fillId="43" borderId="0" applyNumberFormat="0" applyBorder="0" applyProtection="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82" fillId="39" borderId="0"/>
    <xf numFmtId="0" fontId="82" fillId="39" borderId="0" applyNumberFormat="0" applyBorder="0" applyProtection="0"/>
    <xf numFmtId="0" fontId="24" fillId="7" borderId="0" applyNumberFormat="0" applyBorder="0" applyAlignment="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5" fillId="12" borderId="0" applyNumberFormat="0" applyBorder="0" applyAlignment="0" applyProtection="0"/>
    <xf numFmtId="0" fontId="22" fillId="44" borderId="0"/>
    <xf numFmtId="0" fontId="5" fillId="12" borderId="0" applyBorder="0" applyProtection="0"/>
    <xf numFmtId="172" fontId="22" fillId="44" borderId="0"/>
    <xf numFmtId="172" fontId="22" fillId="44" borderId="0" applyBorder="0" applyProtection="0"/>
    <xf numFmtId="172" fontId="22" fillId="44" borderId="0"/>
    <xf numFmtId="172" fontId="22" fillId="44" borderId="0" applyBorder="0" applyProtection="0"/>
    <xf numFmtId="0" fontId="22" fillId="44" borderId="0"/>
    <xf numFmtId="0" fontId="22" fillId="44" borderId="0" applyNumberFormat="0" applyBorder="0" applyProtection="0"/>
    <xf numFmtId="0" fontId="22" fillId="44" borderId="0" applyNumberFormat="0" applyBorder="0" applyProtection="0"/>
    <xf numFmtId="0" fontId="22" fillId="44" borderId="0" applyNumberFormat="0" applyBorder="0" applyProtection="0"/>
    <xf numFmtId="0" fontId="22" fillId="44"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22" fillId="44" borderId="0" applyNumberFormat="0" applyBorder="0" applyProtection="0"/>
    <xf numFmtId="0" fontId="82" fillId="40" borderId="0" applyNumberFormat="0" applyBorder="0" applyProtection="0"/>
    <xf numFmtId="0" fontId="82" fillId="40" borderId="0" applyNumberFormat="0" applyBorder="0" applyProtection="0"/>
    <xf numFmtId="0" fontId="82" fillId="40" borderId="0" applyNumberFormat="0" applyBorder="0" applyProtection="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22" fillId="44" borderId="0" applyNumberFormat="0" applyBorder="0" applyProtection="0"/>
    <xf numFmtId="0" fontId="82" fillId="40" borderId="0" applyNumberFormat="0" applyBorder="0" applyProtection="0"/>
    <xf numFmtId="0" fontId="82" fillId="40" borderId="0" applyNumberFormat="0" applyBorder="0" applyProtection="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22" fillId="44" borderId="0" applyNumberFormat="0" applyBorder="0" applyProtection="0"/>
    <xf numFmtId="0" fontId="82" fillId="40" borderId="0" applyNumberFormat="0" applyBorder="0" applyProtection="0"/>
    <xf numFmtId="0" fontId="82" fillId="40" borderId="0" applyNumberFormat="0" applyBorder="0" applyProtection="0"/>
    <xf numFmtId="0" fontId="82" fillId="40" borderId="0"/>
    <xf numFmtId="0" fontId="22" fillId="44" borderId="0" applyNumberFormat="0" applyBorder="0" applyProtection="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82" fillId="40" borderId="0"/>
    <xf numFmtId="0" fontId="82" fillId="40" borderId="0" applyNumberFormat="0" applyBorder="0" applyProtection="0"/>
    <xf numFmtId="0" fontId="24" fillId="8" borderId="0" applyNumberFormat="0" applyBorder="0" applyAlignment="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5" fillId="13" borderId="0" applyNumberFormat="0" applyBorder="0" applyAlignment="0" applyProtection="0"/>
    <xf numFmtId="0" fontId="22" fillId="4" borderId="0"/>
    <xf numFmtId="0" fontId="5" fillId="13" borderId="0" applyBorder="0" applyProtection="0"/>
    <xf numFmtId="172" fontId="22" fillId="45" borderId="0"/>
    <xf numFmtId="172" fontId="22" fillId="45" borderId="0" applyBorder="0" applyProtection="0"/>
    <xf numFmtId="172" fontId="22" fillId="45" borderId="0"/>
    <xf numFmtId="172" fontId="22" fillId="45" borderId="0" applyBorder="0" applyProtection="0"/>
    <xf numFmtId="0" fontId="22" fillId="45" borderId="0"/>
    <xf numFmtId="0" fontId="22" fillId="45" borderId="0" applyNumberFormat="0" applyBorder="0" applyProtection="0"/>
    <xf numFmtId="0" fontId="22" fillId="45" borderId="0" applyNumberFormat="0" applyBorder="0" applyProtection="0"/>
    <xf numFmtId="0" fontId="22" fillId="45" borderId="0" applyNumberFormat="0" applyBorder="0" applyProtection="0"/>
    <xf numFmtId="0" fontId="22" fillId="45"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22" fillId="4" borderId="0" applyNumberFormat="0" applyBorder="0" applyProtection="0"/>
    <xf numFmtId="0" fontId="82" fillId="41" borderId="0" applyNumberFormat="0" applyBorder="0" applyProtection="0"/>
    <xf numFmtId="0" fontId="82" fillId="41" borderId="0" applyNumberFormat="0" applyBorder="0" applyProtection="0"/>
    <xf numFmtId="0" fontId="82" fillId="41" borderId="0" applyNumberFormat="0" applyBorder="0" applyProtection="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22" fillId="4" borderId="0" applyNumberFormat="0" applyBorder="0" applyProtection="0"/>
    <xf numFmtId="0" fontId="82" fillId="41" borderId="0" applyNumberFormat="0" applyBorder="0" applyProtection="0"/>
    <xf numFmtId="0" fontId="82" fillId="41" borderId="0" applyNumberFormat="0" applyBorder="0" applyProtection="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22" fillId="4" borderId="0" applyNumberFormat="0" applyBorder="0" applyProtection="0"/>
    <xf numFmtId="0" fontId="82" fillId="41" borderId="0" applyNumberFormat="0" applyBorder="0" applyProtection="0"/>
    <xf numFmtId="0" fontId="82" fillId="41" borderId="0" applyNumberFormat="0" applyBorder="0" applyProtection="0"/>
    <xf numFmtId="0" fontId="82" fillId="41" borderId="0"/>
    <xf numFmtId="0" fontId="22" fillId="4" borderId="0" applyNumberFormat="0" applyBorder="0" applyProtection="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82" fillId="41" borderId="0"/>
    <xf numFmtId="0" fontId="82" fillId="41" borderId="0" applyNumberFormat="0" applyBorder="0" applyProtection="0"/>
    <xf numFmtId="0" fontId="24" fillId="9" borderId="0" applyNumberFormat="0" applyBorder="0" applyAlignment="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5" fillId="2" borderId="0" applyNumberFormat="0" applyBorder="0" applyAlignment="0" applyProtection="0"/>
    <xf numFmtId="0" fontId="22" fillId="45" borderId="0"/>
    <xf numFmtId="0" fontId="5" fillId="2" borderId="0" applyBorder="0" applyProtection="0"/>
    <xf numFmtId="172" fontId="22" fillId="4" borderId="0"/>
    <xf numFmtId="172" fontId="22" fillId="4" borderId="0" applyBorder="0" applyProtection="0"/>
    <xf numFmtId="172" fontId="22" fillId="4" borderId="0"/>
    <xf numFmtId="172" fontId="22" fillId="4" borderId="0" applyBorder="0" applyProtection="0"/>
    <xf numFmtId="0" fontId="22" fillId="4" borderId="0"/>
    <xf numFmtId="0" fontId="22" fillId="4" borderId="0" applyNumberFormat="0" applyBorder="0" applyProtection="0"/>
    <xf numFmtId="0" fontId="22" fillId="4" borderId="0" applyNumberFormat="0" applyBorder="0" applyProtection="0"/>
    <xf numFmtId="0" fontId="22" fillId="4" borderId="0" applyNumberFormat="0" applyBorder="0" applyProtection="0"/>
    <xf numFmtId="0" fontId="22" fillId="4"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22" fillId="45" borderId="0" applyNumberFormat="0" applyBorder="0" applyProtection="0"/>
    <xf numFmtId="0" fontId="82" fillId="42" borderId="0" applyNumberFormat="0" applyBorder="0" applyProtection="0"/>
    <xf numFmtId="0" fontId="82" fillId="42" borderId="0" applyNumberFormat="0" applyBorder="0" applyProtection="0"/>
    <xf numFmtId="0" fontId="82" fillId="42" borderId="0" applyNumberFormat="0" applyBorder="0" applyProtection="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22" fillId="45" borderId="0" applyNumberFormat="0" applyBorder="0" applyProtection="0"/>
    <xf numFmtId="0" fontId="82" fillId="42" borderId="0" applyNumberFormat="0" applyBorder="0" applyProtection="0"/>
    <xf numFmtId="0" fontId="82" fillId="42" borderId="0" applyNumberFormat="0" applyBorder="0" applyProtection="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22" fillId="45" borderId="0" applyNumberFormat="0" applyBorder="0" applyProtection="0"/>
    <xf numFmtId="0" fontId="82" fillId="42" borderId="0" applyNumberFormat="0" applyBorder="0" applyProtection="0"/>
    <xf numFmtId="0" fontId="82" fillId="42" borderId="0" applyNumberFormat="0" applyBorder="0" applyProtection="0"/>
    <xf numFmtId="0" fontId="82" fillId="42" borderId="0"/>
    <xf numFmtId="0" fontId="22" fillId="45" borderId="0" applyNumberFormat="0" applyBorder="0" applyProtection="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24" fillId="10" borderId="0" applyNumberFormat="0" applyBorder="0" applyAlignment="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5" fillId="10" borderId="0" applyNumberFormat="0" applyBorder="0" applyAlignment="0" applyProtection="0"/>
    <xf numFmtId="0" fontId="22" fillId="39" borderId="0"/>
    <xf numFmtId="0" fontId="5" fillId="11" borderId="0" applyBorder="0" applyProtection="0"/>
    <xf numFmtId="172" fontId="22" fillId="43" borderId="0"/>
    <xf numFmtId="172" fontId="22" fillId="43" borderId="0"/>
    <xf numFmtId="172" fontId="22" fillId="43" borderId="0" applyBorder="0" applyProtection="0"/>
    <xf numFmtId="172" fontId="22" fillId="43" borderId="0" applyBorder="0" applyProtection="0"/>
    <xf numFmtId="172" fontId="22" fillId="43" borderId="0"/>
    <xf numFmtId="172" fontId="22" fillId="43" borderId="0" applyBorder="0" applyProtection="0"/>
    <xf numFmtId="0" fontId="22" fillId="43" borderId="0"/>
    <xf numFmtId="0" fontId="22" fillId="43" borderId="0" applyNumberFormat="0" applyBorder="0" applyProtection="0"/>
    <xf numFmtId="0" fontId="22" fillId="43" borderId="0" applyNumberFormat="0" applyBorder="0" applyProtection="0"/>
    <xf numFmtId="0" fontId="22" fillId="43" borderId="0" applyNumberFormat="0" applyBorder="0" applyProtection="0"/>
    <xf numFmtId="0" fontId="2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22" fillId="39" borderId="0" applyNumberFormat="0" applyBorder="0" applyProtection="0"/>
    <xf numFmtId="0" fontId="82" fillId="43" borderId="0" applyNumberFormat="0" applyBorder="0" applyProtection="0"/>
    <xf numFmtId="0" fontId="82" fillId="43" borderId="0" applyNumberFormat="0" applyBorder="0" applyProtection="0"/>
    <xf numFmtId="0" fontId="82" fillId="43" borderId="0" applyNumberFormat="0" applyBorder="0" applyProtection="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22" fillId="39" borderId="0" applyNumberFormat="0" applyBorder="0" applyProtection="0"/>
    <xf numFmtId="0" fontId="82" fillId="43" borderId="0" applyNumberFormat="0" applyBorder="0" applyProtection="0"/>
    <xf numFmtId="0" fontId="82" fillId="43" borderId="0" applyNumberFormat="0" applyBorder="0" applyProtection="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22" fillId="39" borderId="0" applyNumberFormat="0" applyBorder="0" applyProtection="0"/>
    <xf numFmtId="0" fontId="82" fillId="43" borderId="0" applyNumberFormat="0" applyBorder="0" applyProtection="0"/>
    <xf numFmtId="0" fontId="82" fillId="43" borderId="0" applyNumberFormat="0" applyBorder="0" applyProtection="0"/>
    <xf numFmtId="0" fontId="82" fillId="43" borderId="0"/>
    <xf numFmtId="0" fontId="22" fillId="39" borderId="0" applyNumberFormat="0" applyBorder="0" applyProtection="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82" fillId="43" borderId="0"/>
    <xf numFmtId="0" fontId="82" fillId="43" borderId="0" applyNumberFormat="0" applyBorder="0" applyProtection="0"/>
    <xf numFmtId="0" fontId="24" fillId="12" borderId="0" applyNumberFormat="0" applyBorder="0" applyAlignment="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5" fillId="12" borderId="0" applyNumberFormat="0" applyBorder="0" applyAlignment="0" applyProtection="0"/>
    <xf numFmtId="0" fontId="22" fillId="41" borderId="0"/>
    <xf numFmtId="0" fontId="5" fillId="12" borderId="0" applyBorder="0" applyProtection="0"/>
    <xf numFmtId="172" fontId="22" fillId="44" borderId="0"/>
    <xf numFmtId="172" fontId="22" fillId="44" borderId="0" applyBorder="0" applyProtection="0"/>
    <xf numFmtId="172" fontId="22" fillId="44" borderId="0"/>
    <xf numFmtId="172" fontId="22" fillId="44" borderId="0" applyBorder="0" applyProtection="0"/>
    <xf numFmtId="0" fontId="22" fillId="44" borderId="0"/>
    <xf numFmtId="0" fontId="22" fillId="44" borderId="0" applyNumberFormat="0" applyBorder="0" applyProtection="0"/>
    <xf numFmtId="0" fontId="22" fillId="44" borderId="0" applyNumberFormat="0" applyBorder="0" applyProtection="0"/>
    <xf numFmtId="0" fontId="22" fillId="44" borderId="0" applyNumberFormat="0" applyBorder="0" applyProtection="0"/>
    <xf numFmtId="0" fontId="2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22" fillId="41" borderId="0" applyNumberFormat="0" applyBorder="0" applyProtection="0"/>
    <xf numFmtId="0" fontId="82" fillId="44" borderId="0" applyNumberFormat="0" applyBorder="0" applyProtection="0"/>
    <xf numFmtId="0" fontId="82" fillId="44" borderId="0" applyNumberFormat="0" applyBorder="0" applyProtection="0"/>
    <xf numFmtId="0" fontId="82" fillId="44" borderId="0" applyNumberFormat="0" applyBorder="0" applyProtection="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22" fillId="41" borderId="0" applyNumberFormat="0" applyBorder="0" applyProtection="0"/>
    <xf numFmtId="0" fontId="82" fillId="44" borderId="0" applyNumberFormat="0" applyBorder="0" applyProtection="0"/>
    <xf numFmtId="0" fontId="82" fillId="44" borderId="0" applyNumberFormat="0" applyBorder="0" applyProtection="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22" fillId="41" borderId="0" applyNumberFormat="0" applyBorder="0" applyProtection="0"/>
    <xf numFmtId="0" fontId="82" fillId="44" borderId="0" applyNumberFormat="0" applyBorder="0" applyProtection="0"/>
    <xf numFmtId="0" fontId="82" fillId="44" borderId="0" applyNumberFormat="0" applyBorder="0" applyProtection="0"/>
    <xf numFmtId="0" fontId="82" fillId="44" borderId="0"/>
    <xf numFmtId="0" fontId="22" fillId="41" borderId="0" applyNumberFormat="0" applyBorder="0" applyProtection="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82" fillId="44" borderId="0"/>
    <xf numFmtId="0" fontId="82" fillId="44" borderId="0" applyNumberFormat="0" applyBorder="0" applyProtection="0"/>
    <xf numFmtId="0" fontId="5" fillId="14" borderId="0" applyNumberFormat="0" applyBorder="0" applyAlignment="0" applyProtection="0"/>
    <xf numFmtId="0" fontId="5" fillId="14" borderId="0" applyBorder="0" applyProtection="0"/>
    <xf numFmtId="172" fontId="22" fillId="46" borderId="0"/>
    <xf numFmtId="172" fontId="22" fillId="46" borderId="0" applyBorder="0" applyProtection="0"/>
    <xf numFmtId="172" fontId="22" fillId="46" borderId="0"/>
    <xf numFmtId="172" fontId="22" fillId="46" borderId="0" applyBorder="0" applyProtection="0"/>
    <xf numFmtId="0" fontId="22" fillId="46" borderId="0"/>
    <xf numFmtId="0" fontId="22" fillId="46" borderId="0" applyNumberFormat="0" applyBorder="0" applyProtection="0"/>
    <xf numFmtId="0" fontId="5" fillId="15" borderId="0" applyNumberFormat="0" applyBorder="0" applyAlignment="0" applyProtection="0"/>
    <xf numFmtId="0" fontId="5" fillId="15" borderId="0" applyBorder="0" applyProtection="0"/>
    <xf numFmtId="172" fontId="22" fillId="47" borderId="0"/>
    <xf numFmtId="172" fontId="22" fillId="47" borderId="0" applyBorder="0" applyProtection="0"/>
    <xf numFmtId="172" fontId="22" fillId="47" borderId="0"/>
    <xf numFmtId="172" fontId="22" fillId="47" borderId="0" applyBorder="0" applyProtection="0"/>
    <xf numFmtId="0" fontId="22" fillId="47" borderId="0"/>
    <xf numFmtId="0" fontId="22" fillId="47" borderId="0" applyNumberFormat="0" applyBorder="0" applyProtection="0"/>
    <xf numFmtId="0" fontId="5" fillId="16" borderId="0" applyNumberFormat="0" applyBorder="0" applyAlignment="0" applyProtection="0"/>
    <xf numFmtId="0" fontId="5" fillId="16" borderId="0" applyBorder="0" applyProtection="0"/>
    <xf numFmtId="172" fontId="22" fillId="48" borderId="0"/>
    <xf numFmtId="172" fontId="22" fillId="48" borderId="0" applyBorder="0" applyProtection="0"/>
    <xf numFmtId="172" fontId="22" fillId="48" borderId="0"/>
    <xf numFmtId="172" fontId="22" fillId="48" borderId="0" applyBorder="0" applyProtection="0"/>
    <xf numFmtId="0" fontId="22" fillId="48" borderId="0"/>
    <xf numFmtId="0" fontId="22" fillId="48" borderId="0" applyNumberFormat="0" applyBorder="0" applyProtection="0"/>
    <xf numFmtId="0" fontId="5" fillId="9" borderId="0" applyNumberFormat="0" applyBorder="0" applyAlignment="0" applyProtection="0"/>
    <xf numFmtId="0" fontId="5" fillId="9" borderId="0" applyBorder="0" applyProtection="0"/>
    <xf numFmtId="172" fontId="22" fillId="42" borderId="0"/>
    <xf numFmtId="172" fontId="22" fillId="42" borderId="0" applyBorder="0" applyProtection="0"/>
    <xf numFmtId="172" fontId="22" fillId="42" borderId="0"/>
    <xf numFmtId="172" fontId="22" fillId="42" borderId="0" applyBorder="0" applyProtection="0"/>
    <xf numFmtId="0" fontId="22" fillId="42" borderId="0"/>
    <xf numFmtId="0" fontId="22" fillId="42" borderId="0" applyNumberFormat="0" applyBorder="0" applyProtection="0"/>
    <xf numFmtId="0" fontId="5" fillId="14" borderId="0" applyNumberFormat="0" applyBorder="0" applyAlignment="0" applyProtection="0"/>
    <xf numFmtId="0" fontId="5" fillId="14" borderId="0" applyBorder="0" applyProtection="0"/>
    <xf numFmtId="172" fontId="22" fillId="46" borderId="0"/>
    <xf numFmtId="172" fontId="22" fillId="46" borderId="0" applyBorder="0" applyProtection="0"/>
    <xf numFmtId="172" fontId="22" fillId="46" borderId="0"/>
    <xf numFmtId="172" fontId="22" fillId="46" borderId="0" applyBorder="0" applyProtection="0"/>
    <xf numFmtId="0" fontId="22" fillId="46" borderId="0"/>
    <xf numFmtId="0" fontId="22" fillId="46" borderId="0" applyNumberFormat="0" applyBorder="0" applyProtection="0"/>
    <xf numFmtId="0" fontId="5" fillId="17" borderId="0" applyNumberFormat="0" applyBorder="0" applyAlignment="0" applyProtection="0"/>
    <xf numFmtId="0" fontId="5" fillId="17" borderId="0" applyBorder="0" applyProtection="0"/>
    <xf numFmtId="172" fontId="22" fillId="49" borderId="0"/>
    <xf numFmtId="172" fontId="22" fillId="49" borderId="0" applyBorder="0" applyProtection="0"/>
    <xf numFmtId="172" fontId="22" fillId="49" borderId="0"/>
    <xf numFmtId="172" fontId="22" fillId="49" borderId="0" applyBorder="0" applyProtection="0"/>
    <xf numFmtId="0" fontId="22" fillId="49" borderId="0"/>
    <xf numFmtId="0" fontId="22" fillId="49" borderId="0" applyNumberFormat="0" applyBorder="0" applyProtection="0"/>
    <xf numFmtId="0" fontId="24" fillId="14" borderId="0" applyNumberFormat="0" applyBorder="0" applyAlignment="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5" fillId="18" borderId="0" applyNumberFormat="0" applyBorder="0" applyAlignment="0" applyProtection="0"/>
    <xf numFmtId="0" fontId="22" fillId="46" borderId="0"/>
    <xf numFmtId="0" fontId="5" fillId="18" borderId="0" applyBorder="0" applyProtection="0"/>
    <xf numFmtId="172" fontId="22" fillId="50" borderId="0"/>
    <xf numFmtId="172" fontId="22" fillId="50" borderId="0" applyBorder="0" applyProtection="0"/>
    <xf numFmtId="172" fontId="22" fillId="50" borderId="0"/>
    <xf numFmtId="172" fontId="22" fillId="50" borderId="0" applyBorder="0" applyProtection="0"/>
    <xf numFmtId="0" fontId="22" fillId="50" borderId="0"/>
    <xf numFmtId="0" fontId="22" fillId="50" borderId="0" applyNumberFormat="0" applyBorder="0" applyProtection="0"/>
    <xf numFmtId="0" fontId="22" fillId="50" borderId="0" applyNumberFormat="0" applyBorder="0" applyProtection="0"/>
    <xf numFmtId="0" fontId="22" fillId="50" borderId="0" applyNumberFormat="0" applyBorder="0" applyProtection="0"/>
    <xf numFmtId="0" fontId="22" fillId="50"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22" fillId="46" borderId="0" applyNumberFormat="0" applyBorder="0" applyProtection="0"/>
    <xf numFmtId="0" fontId="82" fillId="46" borderId="0" applyNumberFormat="0" applyBorder="0" applyProtection="0"/>
    <xf numFmtId="0" fontId="82" fillId="46" borderId="0" applyNumberFormat="0" applyBorder="0" applyProtection="0"/>
    <xf numFmtId="0" fontId="82" fillId="46" borderId="0" applyNumberFormat="0" applyBorder="0" applyProtection="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22" fillId="46" borderId="0" applyNumberFormat="0" applyBorder="0" applyProtection="0"/>
    <xf numFmtId="0" fontId="82" fillId="46" borderId="0" applyNumberFormat="0" applyBorder="0" applyProtection="0"/>
    <xf numFmtId="0" fontId="82" fillId="46" borderId="0" applyNumberFormat="0" applyBorder="0" applyProtection="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22" fillId="46" borderId="0" applyNumberFormat="0" applyBorder="0" applyProtection="0"/>
    <xf numFmtId="0" fontId="82" fillId="46" borderId="0" applyNumberFormat="0" applyBorder="0" applyProtection="0"/>
    <xf numFmtId="0" fontId="82" fillId="46" borderId="0" applyNumberFormat="0" applyBorder="0" applyProtection="0"/>
    <xf numFmtId="0" fontId="82" fillId="46" borderId="0"/>
    <xf numFmtId="0" fontId="22" fillId="46" borderId="0" applyNumberFormat="0" applyBorder="0" applyProtection="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24" fillId="15" borderId="0" applyNumberFormat="0" applyBorder="0" applyAlignment="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5" fillId="15" borderId="0" applyNumberFormat="0" applyBorder="0" applyAlignment="0" applyProtection="0"/>
    <xf numFmtId="0" fontId="22" fillId="44" borderId="0"/>
    <xf numFmtId="0" fontId="5" fillId="15" borderId="0" applyBorder="0" applyProtection="0"/>
    <xf numFmtId="172" fontId="22" fillId="47" borderId="0"/>
    <xf numFmtId="172" fontId="22" fillId="47" borderId="0" applyBorder="0" applyProtection="0"/>
    <xf numFmtId="172" fontId="22" fillId="47" borderId="0"/>
    <xf numFmtId="172" fontId="22" fillId="47" borderId="0" applyBorder="0" applyProtection="0"/>
    <xf numFmtId="0" fontId="22" fillId="47" borderId="0"/>
    <xf numFmtId="0" fontId="22" fillId="47" borderId="0" applyNumberFormat="0" applyBorder="0" applyProtection="0"/>
    <xf numFmtId="0" fontId="22" fillId="47" borderId="0" applyNumberFormat="0" applyBorder="0" applyProtection="0"/>
    <xf numFmtId="0" fontId="22" fillId="47" borderId="0" applyNumberFormat="0" applyBorder="0" applyProtection="0"/>
    <xf numFmtId="0" fontId="2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22" fillId="44" borderId="0" applyNumberFormat="0" applyBorder="0" applyProtection="0"/>
    <xf numFmtId="0" fontId="82" fillId="47" borderId="0" applyNumberFormat="0" applyBorder="0" applyProtection="0"/>
    <xf numFmtId="0" fontId="82" fillId="47" borderId="0" applyNumberFormat="0" applyBorder="0" applyProtection="0"/>
    <xf numFmtId="0" fontId="82" fillId="47" borderId="0" applyNumberFormat="0" applyBorder="0" applyProtection="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22" fillId="44" borderId="0" applyNumberFormat="0" applyBorder="0" applyProtection="0"/>
    <xf numFmtId="0" fontId="82" fillId="47" borderId="0" applyNumberFormat="0" applyBorder="0" applyProtection="0"/>
    <xf numFmtId="0" fontId="82" fillId="47" borderId="0" applyNumberFormat="0" applyBorder="0" applyProtection="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22" fillId="44" borderId="0" applyNumberFormat="0" applyBorder="0" applyProtection="0"/>
    <xf numFmtId="0" fontId="82" fillId="47" borderId="0" applyNumberFormat="0" applyBorder="0" applyProtection="0"/>
    <xf numFmtId="0" fontId="82" fillId="47" borderId="0" applyNumberFormat="0" applyBorder="0" applyProtection="0"/>
    <xf numFmtId="0" fontId="82" fillId="47" borderId="0"/>
    <xf numFmtId="0" fontId="22" fillId="44" borderId="0" applyNumberFormat="0" applyBorder="0" applyProtection="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82" fillId="47" borderId="0"/>
    <xf numFmtId="0" fontId="82" fillId="47" borderId="0" applyNumberFormat="0" applyBorder="0" applyProtection="0"/>
    <xf numFmtId="0" fontId="24" fillId="16" borderId="0" applyNumberFormat="0" applyBorder="0" applyAlignment="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5" fillId="19" borderId="0" applyNumberFormat="0" applyBorder="0" applyAlignment="0" applyProtection="0"/>
    <xf numFmtId="0" fontId="22" fillId="50" borderId="0"/>
    <xf numFmtId="0" fontId="5" fillId="19" borderId="0" applyBorder="0" applyProtection="0"/>
    <xf numFmtId="172" fontId="22" fillId="51" borderId="0"/>
    <xf numFmtId="172" fontId="22" fillId="51" borderId="0" applyBorder="0" applyProtection="0"/>
    <xf numFmtId="172" fontId="22" fillId="51" borderId="0"/>
    <xf numFmtId="172" fontId="22" fillId="51" borderId="0" applyBorder="0" applyProtection="0"/>
    <xf numFmtId="0" fontId="22" fillId="51" borderId="0"/>
    <xf numFmtId="0" fontId="22" fillId="51" borderId="0" applyNumberFormat="0" applyBorder="0" applyProtection="0"/>
    <xf numFmtId="0" fontId="22" fillId="51" borderId="0" applyNumberFormat="0" applyBorder="0" applyProtection="0"/>
    <xf numFmtId="0" fontId="22" fillId="51" borderId="0" applyNumberFormat="0" applyBorder="0" applyProtection="0"/>
    <xf numFmtId="0" fontId="22" fillId="51"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22" fillId="50" borderId="0" applyNumberFormat="0" applyBorder="0" applyProtection="0"/>
    <xf numFmtId="0" fontId="82" fillId="48" borderId="0" applyNumberFormat="0" applyBorder="0" applyProtection="0"/>
    <xf numFmtId="0" fontId="82" fillId="48" borderId="0" applyNumberFormat="0" applyBorder="0" applyProtection="0"/>
    <xf numFmtId="0" fontId="82" fillId="48" borderId="0" applyNumberFormat="0" applyBorder="0" applyProtection="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22" fillId="50" borderId="0" applyNumberFormat="0" applyBorder="0" applyProtection="0"/>
    <xf numFmtId="0" fontId="82" fillId="48" borderId="0" applyNumberFormat="0" applyBorder="0" applyProtection="0"/>
    <xf numFmtId="0" fontId="82" fillId="48" borderId="0" applyNumberFormat="0" applyBorder="0" applyProtection="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22" fillId="50" borderId="0" applyNumberFormat="0" applyBorder="0" applyProtection="0"/>
    <xf numFmtId="0" fontId="82" fillId="48" borderId="0" applyNumberFormat="0" applyBorder="0" applyProtection="0"/>
    <xf numFmtId="0" fontId="82" fillId="48" borderId="0" applyNumberFormat="0" applyBorder="0" applyProtection="0"/>
    <xf numFmtId="0" fontId="82" fillId="48" borderId="0"/>
    <xf numFmtId="0" fontId="22" fillId="50" borderId="0" applyNumberFormat="0" applyBorder="0" applyProtection="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82" fillId="48" borderId="0"/>
    <xf numFmtId="0" fontId="82" fillId="48" borderId="0" applyNumberFormat="0" applyBorder="0" applyProtection="0"/>
    <xf numFmtId="0" fontId="24" fillId="9" borderId="0" applyNumberFormat="0" applyBorder="0" applyAlignment="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5" fillId="18" borderId="0" applyNumberFormat="0" applyBorder="0" applyAlignment="0" applyProtection="0"/>
    <xf numFmtId="0" fontId="22" fillId="51" borderId="0"/>
    <xf numFmtId="0" fontId="5" fillId="18" borderId="0" applyBorder="0" applyProtection="0"/>
    <xf numFmtId="172" fontId="22" fillId="50" borderId="0"/>
    <xf numFmtId="172" fontId="22" fillId="50" borderId="0" applyBorder="0" applyProtection="0"/>
    <xf numFmtId="172" fontId="22" fillId="50" borderId="0"/>
    <xf numFmtId="172" fontId="22" fillId="50" borderId="0" applyBorder="0" applyProtection="0"/>
    <xf numFmtId="0" fontId="22" fillId="50" borderId="0"/>
    <xf numFmtId="0" fontId="22" fillId="50" borderId="0" applyNumberFormat="0" applyBorder="0" applyProtection="0"/>
    <xf numFmtId="0" fontId="22" fillId="50" borderId="0" applyNumberFormat="0" applyBorder="0" applyProtection="0"/>
    <xf numFmtId="0" fontId="22" fillId="50" borderId="0" applyNumberFormat="0" applyBorder="0" applyProtection="0"/>
    <xf numFmtId="0" fontId="22" fillId="50"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22" fillId="51" borderId="0" applyNumberFormat="0" applyBorder="0" applyProtection="0"/>
    <xf numFmtId="0" fontId="82" fillId="42" borderId="0" applyNumberFormat="0" applyBorder="0" applyProtection="0"/>
    <xf numFmtId="0" fontId="82" fillId="42" borderId="0" applyNumberFormat="0" applyBorder="0" applyProtection="0"/>
    <xf numFmtId="0" fontId="82" fillId="42" borderId="0" applyNumberFormat="0" applyBorder="0" applyProtection="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22" fillId="51" borderId="0" applyNumberFormat="0" applyBorder="0" applyProtection="0"/>
    <xf numFmtId="0" fontId="82" fillId="42" borderId="0" applyNumberFormat="0" applyBorder="0" applyProtection="0"/>
    <xf numFmtId="0" fontId="82" fillId="42" borderId="0" applyNumberFormat="0" applyBorder="0" applyProtection="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22" fillId="51" borderId="0" applyNumberFormat="0" applyBorder="0" applyProtection="0"/>
    <xf numFmtId="0" fontId="82" fillId="42" borderId="0" applyNumberFormat="0" applyBorder="0" applyProtection="0"/>
    <xf numFmtId="0" fontId="82" fillId="42" borderId="0" applyNumberFormat="0" applyBorder="0" applyProtection="0"/>
    <xf numFmtId="0" fontId="82" fillId="42" borderId="0"/>
    <xf numFmtId="0" fontId="22" fillId="51" borderId="0" applyNumberFormat="0" applyBorder="0" applyProtection="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82" fillId="42" borderId="0"/>
    <xf numFmtId="0" fontId="82" fillId="42" borderId="0" applyNumberFormat="0" applyBorder="0" applyProtection="0"/>
    <xf numFmtId="0" fontId="24" fillId="14" borderId="0" applyNumberFormat="0" applyBorder="0" applyAlignment="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5" fillId="14" borderId="0" applyNumberFormat="0" applyBorder="0" applyAlignment="0" applyProtection="0"/>
    <xf numFmtId="0" fontId="22" fillId="46" borderId="0"/>
    <xf numFmtId="0" fontId="5" fillId="14" borderId="0" applyBorder="0" applyProtection="0"/>
    <xf numFmtId="172" fontId="22" fillId="46" borderId="0"/>
    <xf numFmtId="172" fontId="22" fillId="46" borderId="0" applyBorder="0" applyProtection="0"/>
    <xf numFmtId="172" fontId="22" fillId="46" borderId="0"/>
    <xf numFmtId="172" fontId="22" fillId="46" borderId="0" applyBorder="0" applyProtection="0"/>
    <xf numFmtId="0" fontId="22" fillId="46" borderId="0"/>
    <xf numFmtId="0" fontId="22" fillId="46" borderId="0" applyNumberFormat="0" applyBorder="0" applyProtection="0"/>
    <xf numFmtId="0" fontId="22" fillId="46" borderId="0" applyNumberFormat="0" applyBorder="0" applyProtection="0"/>
    <xf numFmtId="0" fontId="22" fillId="46" borderId="0" applyNumberFormat="0" applyBorder="0" applyProtection="0"/>
    <xf numFmtId="0" fontId="2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22" fillId="46" borderId="0" applyNumberFormat="0" applyBorder="0" applyProtection="0"/>
    <xf numFmtId="0" fontId="82" fillId="46" borderId="0" applyNumberFormat="0" applyBorder="0" applyProtection="0"/>
    <xf numFmtId="0" fontId="82" fillId="46" borderId="0" applyNumberFormat="0" applyBorder="0" applyProtection="0"/>
    <xf numFmtId="0" fontId="82" fillId="46" borderId="0" applyNumberFormat="0" applyBorder="0" applyProtection="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22" fillId="46" borderId="0" applyNumberFormat="0" applyBorder="0" applyProtection="0"/>
    <xf numFmtId="0" fontId="82" fillId="46" borderId="0" applyNumberFormat="0" applyBorder="0" applyProtection="0"/>
    <xf numFmtId="0" fontId="82" fillId="46" borderId="0" applyNumberFormat="0" applyBorder="0" applyProtection="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22" fillId="46" borderId="0" applyNumberFormat="0" applyBorder="0" applyProtection="0"/>
    <xf numFmtId="0" fontId="82" fillId="46" borderId="0" applyNumberFormat="0" applyBorder="0" applyProtection="0"/>
    <xf numFmtId="0" fontId="82" fillId="46" borderId="0" applyNumberFormat="0" applyBorder="0" applyProtection="0"/>
    <xf numFmtId="0" fontId="82" fillId="46" borderId="0"/>
    <xf numFmtId="0" fontId="22" fillId="46" borderId="0" applyNumberFormat="0" applyBorder="0" applyProtection="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82" fillId="46" borderId="0"/>
    <xf numFmtId="0" fontId="82" fillId="46" borderId="0" applyNumberFormat="0" applyBorder="0" applyProtection="0"/>
    <xf numFmtId="0" fontId="24" fillId="17" borderId="0" applyNumberFormat="0" applyBorder="0" applyAlignment="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5" fillId="12" borderId="0" applyNumberFormat="0" applyBorder="0" applyAlignment="0" applyProtection="0"/>
    <xf numFmtId="0" fontId="22" fillId="51" borderId="0"/>
    <xf numFmtId="0" fontId="5" fillId="12" borderId="0" applyBorder="0" applyProtection="0"/>
    <xf numFmtId="172" fontId="22" fillId="44" borderId="0"/>
    <xf numFmtId="172" fontId="22" fillId="44" borderId="0" applyBorder="0" applyProtection="0"/>
    <xf numFmtId="172" fontId="22" fillId="44" borderId="0"/>
    <xf numFmtId="172" fontId="22" fillId="44" borderId="0" applyBorder="0" applyProtection="0"/>
    <xf numFmtId="0" fontId="22" fillId="44" borderId="0"/>
    <xf numFmtId="0" fontId="22" fillId="44" borderId="0" applyNumberFormat="0" applyBorder="0" applyProtection="0"/>
    <xf numFmtId="0" fontId="22" fillId="44" borderId="0" applyNumberFormat="0" applyBorder="0" applyProtection="0"/>
    <xf numFmtId="0" fontId="22" fillId="44" borderId="0" applyNumberFormat="0" applyBorder="0" applyProtection="0"/>
    <xf numFmtId="0" fontId="22" fillId="44"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22" fillId="51" borderId="0" applyNumberFormat="0" applyBorder="0" applyProtection="0"/>
    <xf numFmtId="0" fontId="82" fillId="49" borderId="0" applyNumberFormat="0" applyBorder="0" applyProtection="0"/>
    <xf numFmtId="0" fontId="82" fillId="49" borderId="0" applyNumberFormat="0" applyBorder="0" applyProtection="0"/>
    <xf numFmtId="0" fontId="82" fillId="49" borderId="0" applyNumberFormat="0" applyBorder="0" applyProtection="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22" fillId="51" borderId="0" applyNumberFormat="0" applyBorder="0" applyProtection="0"/>
    <xf numFmtId="0" fontId="82" fillId="49" borderId="0" applyNumberFormat="0" applyBorder="0" applyProtection="0"/>
    <xf numFmtId="0" fontId="82" fillId="49" borderId="0" applyNumberFormat="0" applyBorder="0" applyProtection="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22" fillId="51" borderId="0" applyNumberFormat="0" applyBorder="0" applyProtection="0"/>
    <xf numFmtId="0" fontId="82" fillId="49" borderId="0" applyNumberFormat="0" applyBorder="0" applyProtection="0"/>
    <xf numFmtId="0" fontId="82" fillId="49" borderId="0" applyNumberFormat="0" applyBorder="0" applyProtection="0"/>
    <xf numFmtId="0" fontId="82" fillId="49" borderId="0"/>
    <xf numFmtId="0" fontId="22" fillId="51" borderId="0" applyNumberFormat="0" applyBorder="0" applyProtection="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82" fillId="49" borderId="0"/>
    <xf numFmtId="0" fontId="82" fillId="49" borderId="0" applyNumberFormat="0" applyBorder="0" applyProtection="0"/>
    <xf numFmtId="0" fontId="59" fillId="20" borderId="0" applyNumberFormat="0" applyBorder="0" applyAlignment="0" applyProtection="0"/>
    <xf numFmtId="0" fontId="59" fillId="20" borderId="0" applyBorder="0" applyProtection="0"/>
    <xf numFmtId="172" fontId="83" fillId="52" borderId="0"/>
    <xf numFmtId="172" fontId="83" fillId="52" borderId="0" applyBorder="0" applyProtection="0"/>
    <xf numFmtId="172" fontId="83" fillId="52" borderId="0"/>
    <xf numFmtId="172" fontId="83" fillId="52" borderId="0" applyBorder="0" applyProtection="0"/>
    <xf numFmtId="0" fontId="83" fillId="52" borderId="0"/>
    <xf numFmtId="0" fontId="83" fillId="52" borderId="0" applyNumberFormat="0" applyBorder="0" applyProtection="0"/>
    <xf numFmtId="0" fontId="59" fillId="15" borderId="0" applyNumberFormat="0" applyBorder="0" applyAlignment="0" applyProtection="0"/>
    <xf numFmtId="0" fontId="59" fillId="15" borderId="0" applyBorder="0" applyProtection="0"/>
    <xf numFmtId="172" fontId="83" fillId="47" borderId="0"/>
    <xf numFmtId="172" fontId="83" fillId="47" borderId="0" applyBorder="0" applyProtection="0"/>
    <xf numFmtId="172" fontId="83" fillId="47" borderId="0"/>
    <xf numFmtId="172" fontId="83" fillId="47" borderId="0" applyBorder="0" applyProtection="0"/>
    <xf numFmtId="0" fontId="83" fillId="47" borderId="0"/>
    <xf numFmtId="0" fontId="83" fillId="47" borderId="0" applyNumberFormat="0" applyBorder="0" applyProtection="0"/>
    <xf numFmtId="0" fontId="59" fillId="16" borderId="0" applyNumberFormat="0" applyBorder="0" applyAlignment="0" applyProtection="0"/>
    <xf numFmtId="0" fontId="59" fillId="16" borderId="0" applyBorder="0" applyProtection="0"/>
    <xf numFmtId="172" fontId="83" fillId="48" borderId="0"/>
    <xf numFmtId="172" fontId="83" fillId="48" borderId="0" applyBorder="0" applyProtection="0"/>
    <xf numFmtId="172" fontId="83" fillId="48" borderId="0"/>
    <xf numFmtId="172" fontId="83" fillId="48" borderId="0" applyBorder="0" applyProtection="0"/>
    <xf numFmtId="0" fontId="83" fillId="48" borderId="0"/>
    <xf numFmtId="0" fontId="83" fillId="48" borderId="0" applyNumberFormat="0" applyBorder="0" applyProtection="0"/>
    <xf numFmtId="0" fontId="59" fillId="21" borderId="0" applyNumberFormat="0" applyBorder="0" applyAlignment="0" applyProtection="0"/>
    <xf numFmtId="0" fontId="59" fillId="21" borderId="0" applyBorder="0" applyProtection="0"/>
    <xf numFmtId="172" fontId="83" fillId="53" borderId="0"/>
    <xf numFmtId="172" fontId="83" fillId="53" borderId="0" applyBorder="0" applyProtection="0"/>
    <xf numFmtId="172" fontId="83" fillId="53" borderId="0"/>
    <xf numFmtId="172" fontId="83" fillId="53" borderId="0" applyBorder="0" applyProtection="0"/>
    <xf numFmtId="0" fontId="83" fillId="53" borderId="0"/>
    <xf numFmtId="0" fontId="83" fillId="53" borderId="0" applyNumberFormat="0" applyBorder="0" applyProtection="0"/>
    <xf numFmtId="0" fontId="59" fillId="22" borderId="0" applyNumberFormat="0" applyBorder="0" applyAlignment="0" applyProtection="0"/>
    <xf numFmtId="0" fontId="59" fillId="22" borderId="0" applyBorder="0" applyProtection="0"/>
    <xf numFmtId="172" fontId="83" fillId="54" borderId="0"/>
    <xf numFmtId="172" fontId="83" fillId="54" borderId="0" applyBorder="0" applyProtection="0"/>
    <xf numFmtId="172" fontId="83" fillId="54" borderId="0"/>
    <xf numFmtId="172" fontId="83" fillId="54" borderId="0" applyBorder="0" applyProtection="0"/>
    <xf numFmtId="0" fontId="83" fillId="54" borderId="0"/>
    <xf numFmtId="0" fontId="83" fillId="54" borderId="0" applyNumberFormat="0" applyBorder="0" applyProtection="0"/>
    <xf numFmtId="0" fontId="59" fillId="23" borderId="0" applyNumberFormat="0" applyBorder="0" applyAlignment="0" applyProtection="0"/>
    <xf numFmtId="0" fontId="59" fillId="23" borderId="0" applyBorder="0" applyProtection="0"/>
    <xf numFmtId="172" fontId="83" fillId="55" borderId="0"/>
    <xf numFmtId="172" fontId="83" fillId="55" borderId="0" applyBorder="0" applyProtection="0"/>
    <xf numFmtId="172" fontId="83" fillId="55" borderId="0"/>
    <xf numFmtId="172" fontId="83" fillId="55" borderId="0" applyBorder="0" applyProtection="0"/>
    <xf numFmtId="0" fontId="83" fillId="55" borderId="0"/>
    <xf numFmtId="0" fontId="83" fillId="55" borderId="0" applyNumberFormat="0" applyBorder="0" applyProtection="0"/>
    <xf numFmtId="0" fontId="25" fillId="20" borderId="0" applyNumberFormat="0" applyBorder="0" applyAlignment="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59" fillId="22" borderId="0" applyNumberFormat="0" applyBorder="0" applyAlignment="0" applyProtection="0"/>
    <xf numFmtId="0" fontId="83" fillId="46" borderId="0"/>
    <xf numFmtId="0" fontId="59" fillId="22" borderId="0" applyBorder="0" applyProtection="0"/>
    <xf numFmtId="172" fontId="83" fillId="54" borderId="0"/>
    <xf numFmtId="172" fontId="83" fillId="54" borderId="0" applyBorder="0" applyProtection="0"/>
    <xf numFmtId="172" fontId="83" fillId="54" borderId="0"/>
    <xf numFmtId="172" fontId="83" fillId="54" borderId="0" applyBorder="0" applyProtection="0"/>
    <xf numFmtId="0" fontId="83" fillId="54" borderId="0"/>
    <xf numFmtId="0" fontId="83" fillId="54" borderId="0" applyNumberFormat="0" applyBorder="0" applyProtection="0"/>
    <xf numFmtId="0" fontId="83" fillId="54" borderId="0" applyNumberFormat="0" applyBorder="0" applyProtection="0"/>
    <xf numFmtId="0" fontId="83" fillId="54" borderId="0" applyNumberFormat="0" applyBorder="0" applyProtection="0"/>
    <xf numFmtId="0" fontId="83" fillId="54"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3" fillId="46" borderId="0" applyNumberFormat="0" applyBorder="0" applyProtection="0"/>
    <xf numFmtId="0" fontId="84" fillId="52" borderId="0" applyNumberFormat="0" applyBorder="0" applyProtection="0"/>
    <xf numFmtId="0" fontId="84" fillId="52" borderId="0" applyNumberFormat="0" applyBorder="0" applyProtection="0"/>
    <xf numFmtId="0" fontId="84" fillId="52" borderId="0" applyNumberFormat="0" applyBorder="0" applyProtection="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3" fillId="46" borderId="0" applyNumberFormat="0" applyBorder="0" applyProtection="0"/>
    <xf numFmtId="0" fontId="7" fillId="0" borderId="0"/>
    <xf numFmtId="0" fontId="84" fillId="52" borderId="0" applyNumberFormat="0" applyBorder="0" applyProtection="0"/>
    <xf numFmtId="0" fontId="84" fillId="52" borderId="0" applyNumberFormat="0" applyBorder="0" applyProtection="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3" fillId="46" borderId="0" applyNumberFormat="0" applyBorder="0" applyProtection="0"/>
    <xf numFmtId="0" fontId="84" fillId="52" borderId="0" applyNumberFormat="0" applyBorder="0" applyProtection="0"/>
    <xf numFmtId="0" fontId="84" fillId="52" borderId="0" applyNumberFormat="0" applyBorder="0" applyProtection="0"/>
    <xf numFmtId="0" fontId="84" fillId="52" borderId="0"/>
    <xf numFmtId="0" fontId="83" fillId="46" borderId="0" applyNumberFormat="0" applyBorder="0" applyProtection="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84" fillId="52" borderId="0"/>
    <xf numFmtId="0" fontId="84" fillId="52" borderId="0" applyNumberFormat="0" applyBorder="0" applyProtection="0"/>
    <xf numFmtId="0" fontId="25" fillId="15" borderId="0" applyNumberFormat="0" applyBorder="0" applyAlignment="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59" fillId="15" borderId="0" applyNumberFormat="0" applyBorder="0" applyAlignment="0" applyProtection="0"/>
    <xf numFmtId="0" fontId="83" fillId="44" borderId="0"/>
    <xf numFmtId="0" fontId="59" fillId="15" borderId="0" applyBorder="0" applyProtection="0"/>
    <xf numFmtId="172" fontId="83" fillId="47" borderId="0"/>
    <xf numFmtId="172" fontId="83" fillId="47" borderId="0" applyBorder="0" applyProtection="0"/>
    <xf numFmtId="172" fontId="83" fillId="47" borderId="0"/>
    <xf numFmtId="172" fontId="83" fillId="47" borderId="0" applyBorder="0" applyProtection="0"/>
    <xf numFmtId="0" fontId="83" fillId="47" borderId="0"/>
    <xf numFmtId="0" fontId="83" fillId="47" borderId="0" applyNumberFormat="0" applyBorder="0" applyProtection="0"/>
    <xf numFmtId="0" fontId="83" fillId="47" borderId="0" applyNumberFormat="0" applyBorder="0" applyProtection="0"/>
    <xf numFmtId="0" fontId="83" fillId="47" borderId="0" applyNumberFormat="0" applyBorder="0" applyProtection="0"/>
    <xf numFmtId="0" fontId="83"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3" fillId="44" borderId="0" applyNumberFormat="0" applyBorder="0" applyProtection="0"/>
    <xf numFmtId="0" fontId="84" fillId="47" borderId="0" applyNumberFormat="0" applyBorder="0" applyProtection="0"/>
    <xf numFmtId="0" fontId="84" fillId="47" borderId="0" applyNumberFormat="0" applyBorder="0" applyProtection="0"/>
    <xf numFmtId="0" fontId="84" fillId="47" borderId="0" applyNumberFormat="0" applyBorder="0" applyProtection="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3" fillId="44" borderId="0" applyNumberFormat="0" applyBorder="0" applyProtection="0"/>
    <xf numFmtId="0" fontId="84" fillId="47" borderId="0" applyNumberFormat="0" applyBorder="0" applyProtection="0"/>
    <xf numFmtId="0" fontId="84" fillId="47" borderId="0" applyNumberFormat="0" applyBorder="0" applyProtection="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3" fillId="44" borderId="0" applyNumberFormat="0" applyBorder="0" applyProtection="0"/>
    <xf numFmtId="0" fontId="84" fillId="47" borderId="0" applyNumberFormat="0" applyBorder="0" applyProtection="0"/>
    <xf numFmtId="0" fontId="84" fillId="47" borderId="0" applyNumberFormat="0" applyBorder="0" applyProtection="0"/>
    <xf numFmtId="0" fontId="84" fillId="47" borderId="0"/>
    <xf numFmtId="0" fontId="83" fillId="44" borderId="0" applyNumberFormat="0" applyBorder="0" applyProtection="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84" fillId="47" borderId="0"/>
    <xf numFmtId="0" fontId="84" fillId="47" borderId="0" applyNumberFormat="0" applyBorder="0" applyProtection="0"/>
    <xf numFmtId="0" fontId="25" fillId="16" borderId="0" applyNumberFormat="0" applyBorder="0" applyAlignment="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59" fillId="19" borderId="0" applyNumberFormat="0" applyBorder="0" applyAlignment="0" applyProtection="0"/>
    <xf numFmtId="0" fontId="83" fillId="50" borderId="0"/>
    <xf numFmtId="0" fontId="59" fillId="19" borderId="0" applyBorder="0" applyProtection="0"/>
    <xf numFmtId="172" fontId="83" fillId="51" borderId="0"/>
    <xf numFmtId="172" fontId="83" fillId="51" borderId="0" applyBorder="0" applyProtection="0"/>
    <xf numFmtId="172" fontId="83" fillId="51" borderId="0"/>
    <xf numFmtId="172" fontId="83" fillId="51" borderId="0" applyBorder="0" applyProtection="0"/>
    <xf numFmtId="0" fontId="83" fillId="51" borderId="0"/>
    <xf numFmtId="0" fontId="83" fillId="51" borderId="0" applyNumberFormat="0" applyBorder="0" applyProtection="0"/>
    <xf numFmtId="0" fontId="83" fillId="51" borderId="0" applyNumberFormat="0" applyBorder="0" applyProtection="0"/>
    <xf numFmtId="0" fontId="83" fillId="51" borderId="0" applyNumberFormat="0" applyBorder="0" applyProtection="0"/>
    <xf numFmtId="0" fontId="83" fillId="51"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3" fillId="50" borderId="0" applyNumberFormat="0" applyBorder="0" applyProtection="0"/>
    <xf numFmtId="0" fontId="84" fillId="48" borderId="0" applyNumberFormat="0" applyBorder="0" applyProtection="0"/>
    <xf numFmtId="0" fontId="84" fillId="48" borderId="0" applyNumberFormat="0" applyBorder="0" applyProtection="0"/>
    <xf numFmtId="0" fontId="84" fillId="48" borderId="0" applyNumberFormat="0" applyBorder="0" applyProtection="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3" fillId="50" borderId="0" applyNumberFormat="0" applyBorder="0" applyProtection="0"/>
    <xf numFmtId="0" fontId="84" fillId="48" borderId="0" applyNumberFormat="0" applyBorder="0" applyProtection="0"/>
    <xf numFmtId="0" fontId="84" fillId="48" borderId="0" applyNumberFormat="0" applyBorder="0" applyProtection="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3" fillId="50" borderId="0" applyNumberFormat="0" applyBorder="0" applyProtection="0"/>
    <xf numFmtId="0" fontId="84" fillId="48" borderId="0" applyNumberFormat="0" applyBorder="0" applyProtection="0"/>
    <xf numFmtId="0" fontId="84" fillId="48" borderId="0" applyNumberFormat="0" applyBorder="0" applyProtection="0"/>
    <xf numFmtId="0" fontId="84" fillId="48" borderId="0"/>
    <xf numFmtId="0" fontId="83" fillId="50" borderId="0" applyNumberFormat="0" applyBorder="0" applyProtection="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84" fillId="48" borderId="0"/>
    <xf numFmtId="0" fontId="84" fillId="48" borderId="0" applyNumberFormat="0" applyBorder="0" applyProtection="0"/>
    <xf numFmtId="0" fontId="25" fillId="21" borderId="0" applyNumberFormat="0" applyBorder="0" applyAlignment="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59" fillId="18" borderId="0" applyNumberFormat="0" applyBorder="0" applyAlignment="0" applyProtection="0"/>
    <xf numFmtId="0" fontId="83" fillId="51" borderId="0"/>
    <xf numFmtId="0" fontId="59" fillId="18" borderId="0" applyBorder="0" applyProtection="0"/>
    <xf numFmtId="172" fontId="83" fillId="50" borderId="0"/>
    <xf numFmtId="172" fontId="83" fillId="50" borderId="0" applyBorder="0" applyProtection="0"/>
    <xf numFmtId="172" fontId="83" fillId="50" borderId="0"/>
    <xf numFmtId="172" fontId="83" fillId="50" borderId="0" applyBorder="0" applyProtection="0"/>
    <xf numFmtId="0" fontId="83" fillId="50" borderId="0"/>
    <xf numFmtId="0" fontId="83" fillId="50" borderId="0" applyNumberFormat="0" applyBorder="0" applyProtection="0"/>
    <xf numFmtId="0" fontId="83" fillId="50" borderId="0" applyNumberFormat="0" applyBorder="0" applyProtection="0"/>
    <xf numFmtId="0" fontId="83" fillId="50" borderId="0" applyNumberFormat="0" applyBorder="0" applyProtection="0"/>
    <xf numFmtId="0" fontId="83" fillId="50"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3" fillId="51" borderId="0" applyNumberFormat="0" applyBorder="0" applyProtection="0"/>
    <xf numFmtId="0" fontId="84" fillId="53" borderId="0" applyNumberFormat="0" applyBorder="0" applyProtection="0"/>
    <xf numFmtId="0" fontId="84" fillId="53" borderId="0" applyNumberFormat="0" applyBorder="0" applyProtection="0"/>
    <xf numFmtId="0" fontId="84" fillId="53" borderId="0" applyNumberFormat="0" applyBorder="0" applyProtection="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3" fillId="51" borderId="0" applyNumberFormat="0" applyBorder="0" applyProtection="0"/>
    <xf numFmtId="0" fontId="84" fillId="53" borderId="0" applyNumberFormat="0" applyBorder="0" applyProtection="0"/>
    <xf numFmtId="0" fontId="84" fillId="53" borderId="0" applyNumberFormat="0" applyBorder="0" applyProtection="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3" fillId="51" borderId="0" applyNumberFormat="0" applyBorder="0" applyProtection="0"/>
    <xf numFmtId="0" fontId="84" fillId="53" borderId="0" applyNumberFormat="0" applyBorder="0" applyProtection="0"/>
    <xf numFmtId="0" fontId="84" fillId="53" borderId="0" applyNumberFormat="0" applyBorder="0" applyProtection="0"/>
    <xf numFmtId="0" fontId="84" fillId="53" borderId="0"/>
    <xf numFmtId="0" fontId="83" fillId="51" borderId="0" applyNumberFormat="0" applyBorder="0" applyProtection="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25" fillId="22" borderId="0" applyNumberFormat="0" applyBorder="0" applyAlignment="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59" fillId="22" borderId="0" applyNumberFormat="0" applyBorder="0" applyAlignment="0" applyProtection="0"/>
    <xf numFmtId="0" fontId="83" fillId="54" borderId="0"/>
    <xf numFmtId="0" fontId="59" fillId="22" borderId="0" applyBorder="0" applyProtection="0"/>
    <xf numFmtId="172" fontId="83" fillId="54" borderId="0"/>
    <xf numFmtId="172" fontId="83" fillId="54" borderId="0" applyBorder="0" applyProtection="0"/>
    <xf numFmtId="172" fontId="83" fillId="54" borderId="0"/>
    <xf numFmtId="172" fontId="83" fillId="54" borderId="0" applyBorder="0" applyProtection="0"/>
    <xf numFmtId="0" fontId="83" fillId="54" borderId="0"/>
    <xf numFmtId="0" fontId="83" fillId="54" borderId="0" applyNumberFormat="0" applyBorder="0" applyProtection="0"/>
    <xf numFmtId="0" fontId="83" fillId="54" borderId="0" applyNumberFormat="0" applyBorder="0" applyProtection="0"/>
    <xf numFmtId="0" fontId="83" fillId="54" borderId="0" applyNumberFormat="0" applyBorder="0" applyProtection="0"/>
    <xf numFmtId="0" fontId="83"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3" fillId="54" borderId="0" applyNumberFormat="0" applyBorder="0" applyProtection="0"/>
    <xf numFmtId="0" fontId="84" fillId="54" borderId="0" applyNumberFormat="0" applyBorder="0" applyProtection="0"/>
    <xf numFmtId="0" fontId="84" fillId="54" borderId="0" applyNumberFormat="0" applyBorder="0" applyProtection="0"/>
    <xf numFmtId="0" fontId="84" fillId="54" borderId="0" applyNumberFormat="0" applyBorder="0" applyProtection="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3" fillId="54" borderId="0" applyNumberFormat="0" applyBorder="0" applyProtection="0"/>
    <xf numFmtId="0" fontId="84" fillId="54" borderId="0" applyNumberFormat="0" applyBorder="0" applyProtection="0"/>
    <xf numFmtId="0" fontId="84" fillId="54" borderId="0" applyNumberFormat="0" applyBorder="0" applyProtection="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3" fillId="54" borderId="0" applyNumberFormat="0" applyBorder="0" applyProtection="0"/>
    <xf numFmtId="0" fontId="84" fillId="54" borderId="0" applyNumberFormat="0" applyBorder="0" applyProtection="0"/>
    <xf numFmtId="0" fontId="84" fillId="54" borderId="0" applyNumberFormat="0" applyBorder="0" applyProtection="0"/>
    <xf numFmtId="0" fontId="84" fillId="54" borderId="0"/>
    <xf numFmtId="0" fontId="83" fillId="54" borderId="0" applyNumberFormat="0" applyBorder="0" applyProtection="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84" fillId="54" borderId="0"/>
    <xf numFmtId="0" fontId="84" fillId="54" borderId="0" applyNumberFormat="0" applyBorder="0" applyProtection="0"/>
    <xf numFmtId="0" fontId="25" fillId="23" borderId="0" applyNumberFormat="0" applyBorder="0" applyAlignment="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59" fillId="12" borderId="0" applyNumberFormat="0" applyBorder="0" applyAlignment="0" applyProtection="0"/>
    <xf numFmtId="0" fontId="83" fillId="56" borderId="0"/>
    <xf numFmtId="0" fontId="59" fillId="12" borderId="0" applyBorder="0" applyProtection="0"/>
    <xf numFmtId="172" fontId="83" fillId="44" borderId="0"/>
    <xf numFmtId="172" fontId="83" fillId="44" borderId="0" applyBorder="0" applyProtection="0"/>
    <xf numFmtId="172" fontId="83" fillId="44" borderId="0"/>
    <xf numFmtId="172" fontId="83" fillId="44" borderId="0" applyBorder="0" applyProtection="0"/>
    <xf numFmtId="0" fontId="83" fillId="44" borderId="0"/>
    <xf numFmtId="0" fontId="83" fillId="44" borderId="0" applyNumberFormat="0" applyBorder="0" applyProtection="0"/>
    <xf numFmtId="0" fontId="83" fillId="44" borderId="0" applyNumberFormat="0" applyBorder="0" applyProtection="0"/>
    <xf numFmtId="0" fontId="83" fillId="44" borderId="0" applyNumberFormat="0" applyBorder="0" applyProtection="0"/>
    <xf numFmtId="0" fontId="83" fillId="44"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3" fillId="56" borderId="0" applyNumberFormat="0" applyBorder="0" applyProtection="0"/>
    <xf numFmtId="0" fontId="84" fillId="55" borderId="0" applyNumberFormat="0" applyBorder="0" applyProtection="0"/>
    <xf numFmtId="0" fontId="84" fillId="55" borderId="0" applyNumberFormat="0" applyBorder="0" applyProtection="0"/>
    <xf numFmtId="0" fontId="84" fillId="55" borderId="0" applyNumberFormat="0" applyBorder="0" applyProtection="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3" fillId="56" borderId="0" applyNumberFormat="0" applyBorder="0" applyProtection="0"/>
    <xf numFmtId="0" fontId="84" fillId="55" borderId="0" applyNumberFormat="0" applyBorder="0" applyProtection="0"/>
    <xf numFmtId="0" fontId="84" fillId="55" borderId="0" applyNumberFormat="0" applyBorder="0" applyProtection="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3" fillId="56" borderId="0" applyNumberFormat="0" applyBorder="0" applyProtection="0"/>
    <xf numFmtId="0" fontId="84" fillId="55" borderId="0" applyNumberFormat="0" applyBorder="0" applyProtection="0"/>
    <xf numFmtId="0" fontId="84" fillId="55" borderId="0" applyNumberFormat="0" applyBorder="0" applyProtection="0"/>
    <xf numFmtId="0" fontId="84" fillId="55" borderId="0"/>
    <xf numFmtId="0" fontId="83" fillId="56" borderId="0" applyNumberFormat="0" applyBorder="0" applyProtection="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84" fillId="55" borderId="0"/>
    <xf numFmtId="0" fontId="84" fillId="55" borderId="0" applyNumberFormat="0" applyBorder="0" applyProtection="0"/>
    <xf numFmtId="0" fontId="42" fillId="0" borderId="0" applyNumberFormat="0" applyFill="0" applyBorder="0" applyProtection="0"/>
    <xf numFmtId="0" fontId="49" fillId="24" borderId="0" applyNumberFormat="0" applyBorder="0" applyProtection="0"/>
    <xf numFmtId="0" fontId="85" fillId="57" borderId="0"/>
    <xf numFmtId="0" fontId="85" fillId="57" borderId="0" applyNumberFormat="0" applyBorder="0" applyProtection="0"/>
    <xf numFmtId="0" fontId="49" fillId="25" borderId="0" applyNumberFormat="0" applyBorder="0" applyProtection="0"/>
    <xf numFmtId="0" fontId="85" fillId="58" borderId="0"/>
    <xf numFmtId="0" fontId="85" fillId="58" borderId="0" applyNumberFormat="0" applyBorder="0" applyProtection="0"/>
    <xf numFmtId="0" fontId="42" fillId="26" borderId="0" applyNumberFormat="0" applyBorder="0" applyProtection="0"/>
    <xf numFmtId="0" fontId="21" fillId="39" borderId="0"/>
    <xf numFmtId="0" fontId="21" fillId="39" borderId="0" applyNumberFormat="0" applyBorder="0" applyProtection="0"/>
    <xf numFmtId="0" fontId="21" fillId="39" borderId="0"/>
    <xf numFmtId="0" fontId="21" fillId="39" borderId="0" applyNumberFormat="0" applyBorder="0" applyProtection="0"/>
    <xf numFmtId="0" fontId="21" fillId="0" borderId="0"/>
    <xf numFmtId="0" fontId="21" fillId="0" borderId="0" applyNumberFormat="0" applyBorder="0" applyProtection="0"/>
    <xf numFmtId="0" fontId="59" fillId="27" borderId="0" applyNumberFormat="0" applyBorder="0" applyAlignment="0" applyProtection="0"/>
    <xf numFmtId="0" fontId="59" fillId="27" borderId="0" applyBorder="0" applyProtection="0"/>
    <xf numFmtId="172" fontId="83" fillId="59" borderId="0"/>
    <xf numFmtId="172" fontId="83" fillId="59" borderId="0" applyBorder="0" applyProtection="0"/>
    <xf numFmtId="172" fontId="83" fillId="59" borderId="0"/>
    <xf numFmtId="172" fontId="83" fillId="59" borderId="0" applyBorder="0" applyProtection="0"/>
    <xf numFmtId="0" fontId="83" fillId="59" borderId="0"/>
    <xf numFmtId="0" fontId="83" fillId="59" borderId="0" applyNumberFormat="0" applyBorder="0" applyProtection="0"/>
    <xf numFmtId="0" fontId="59" fillId="28" borderId="0" applyNumberFormat="0" applyBorder="0" applyAlignment="0" applyProtection="0"/>
    <xf numFmtId="0" fontId="59" fillId="28" borderId="0" applyBorder="0" applyProtection="0"/>
    <xf numFmtId="172" fontId="83" fillId="60" borderId="0"/>
    <xf numFmtId="172" fontId="83" fillId="60" borderId="0" applyBorder="0" applyProtection="0"/>
    <xf numFmtId="172" fontId="83" fillId="60" borderId="0"/>
    <xf numFmtId="172" fontId="83" fillId="60" borderId="0" applyBorder="0" applyProtection="0"/>
    <xf numFmtId="0" fontId="83" fillId="60" borderId="0"/>
    <xf numFmtId="0" fontId="83" fillId="60" borderId="0" applyNumberFormat="0" applyBorder="0" applyProtection="0"/>
    <xf numFmtId="0" fontId="59" fillId="29" borderId="0" applyNumberFormat="0" applyBorder="0" applyAlignment="0" applyProtection="0"/>
    <xf numFmtId="0" fontId="59" fillId="29" borderId="0" applyBorder="0" applyProtection="0"/>
    <xf numFmtId="172" fontId="83" fillId="56" borderId="0"/>
    <xf numFmtId="172" fontId="83" fillId="56" borderId="0" applyBorder="0" applyProtection="0"/>
    <xf numFmtId="172" fontId="83" fillId="56" borderId="0"/>
    <xf numFmtId="172" fontId="83" fillId="56" borderId="0" applyBorder="0" applyProtection="0"/>
    <xf numFmtId="0" fontId="83" fillId="56" borderId="0"/>
    <xf numFmtId="0" fontId="83" fillId="56" borderId="0" applyNumberFormat="0" applyBorder="0" applyProtection="0"/>
    <xf numFmtId="0" fontId="59" fillId="21" borderId="0" applyNumberFormat="0" applyBorder="0" applyAlignment="0" applyProtection="0"/>
    <xf numFmtId="0" fontId="59" fillId="21" borderId="0" applyBorder="0" applyProtection="0"/>
    <xf numFmtId="172" fontId="83" fillId="53" borderId="0"/>
    <xf numFmtId="172" fontId="83" fillId="53" borderId="0" applyBorder="0" applyProtection="0"/>
    <xf numFmtId="172" fontId="83" fillId="53" borderId="0"/>
    <xf numFmtId="172" fontId="83" fillId="53" borderId="0" applyBorder="0" applyProtection="0"/>
    <xf numFmtId="0" fontId="83" fillId="53" borderId="0"/>
    <xf numFmtId="0" fontId="83" fillId="53" borderId="0" applyNumberFormat="0" applyBorder="0" applyProtection="0"/>
    <xf numFmtId="0" fontId="59" fillId="22" borderId="0" applyNumberFormat="0" applyBorder="0" applyAlignment="0" applyProtection="0"/>
    <xf numFmtId="0" fontId="59" fillId="22" borderId="0" applyBorder="0" applyProtection="0"/>
    <xf numFmtId="172" fontId="83" fillId="54" borderId="0"/>
    <xf numFmtId="172" fontId="83" fillId="54" borderId="0" applyBorder="0" applyProtection="0"/>
    <xf numFmtId="172" fontId="83" fillId="54" borderId="0"/>
    <xf numFmtId="172" fontId="83" fillId="54" borderId="0" applyBorder="0" applyProtection="0"/>
    <xf numFmtId="0" fontId="83" fillId="54" borderId="0"/>
    <xf numFmtId="0" fontId="83" fillId="54" borderId="0" applyNumberFormat="0" applyBorder="0" applyProtection="0"/>
    <xf numFmtId="0" fontId="59" fillId="30" borderId="0" applyNumberFormat="0" applyBorder="0" applyAlignment="0" applyProtection="0"/>
    <xf numFmtId="0" fontId="59" fillId="30" borderId="0" applyBorder="0" applyProtection="0"/>
    <xf numFmtId="172" fontId="83" fillId="61" borderId="0"/>
    <xf numFmtId="172" fontId="83" fillId="61" borderId="0" applyBorder="0" applyProtection="0"/>
    <xf numFmtId="172" fontId="83" fillId="61" borderId="0"/>
    <xf numFmtId="172" fontId="83" fillId="61" borderId="0" applyBorder="0" applyProtection="0"/>
    <xf numFmtId="0" fontId="83" fillId="61" borderId="0"/>
    <xf numFmtId="0" fontId="83" fillId="61" borderId="0" applyNumberFormat="0" applyBorder="0" applyProtection="0"/>
    <xf numFmtId="0" fontId="25" fillId="27" borderId="0" applyNumberFormat="0" applyBorder="0" applyAlignment="0" applyProtection="0"/>
    <xf numFmtId="0" fontId="59" fillId="22" borderId="0" applyBorder="0" applyProtection="0"/>
    <xf numFmtId="172" fontId="83" fillId="54" borderId="0"/>
    <xf numFmtId="172" fontId="83" fillId="54" borderId="0" applyBorder="0" applyProtection="0"/>
    <xf numFmtId="172" fontId="83" fillId="54" borderId="0"/>
    <xf numFmtId="172" fontId="83" fillId="54" borderId="0" applyBorder="0" applyProtection="0"/>
    <xf numFmtId="0" fontId="59" fillId="22" borderId="0" applyNumberFormat="0" applyBorder="0" applyAlignment="0" applyProtection="0"/>
    <xf numFmtId="0" fontId="83" fillId="54" borderId="0"/>
    <xf numFmtId="0" fontId="83" fillId="54" borderId="0" applyNumberFormat="0" applyBorder="0" applyProtection="0"/>
    <xf numFmtId="0" fontId="84" fillId="59" borderId="0"/>
    <xf numFmtId="0" fontId="84" fillId="59" borderId="0" applyNumberFormat="0" applyBorder="0" applyProtection="0"/>
    <xf numFmtId="0" fontId="25" fillId="28" borderId="0" applyNumberFormat="0" applyBorder="0" applyAlignment="0" applyProtection="0"/>
    <xf numFmtId="0" fontId="25" fillId="31" borderId="0" applyNumberFormat="0" applyBorder="0" applyAlignment="0" applyProtection="0"/>
    <xf numFmtId="0" fontId="59" fillId="28" borderId="0" applyBorder="0" applyProtection="0"/>
    <xf numFmtId="172" fontId="83" fillId="60" borderId="0"/>
    <xf numFmtId="172" fontId="83" fillId="60" borderId="0" applyBorder="0" applyProtection="0"/>
    <xf numFmtId="172" fontId="83" fillId="60" borderId="0"/>
    <xf numFmtId="172" fontId="83" fillId="60" borderId="0" applyBorder="0" applyProtection="0"/>
    <xf numFmtId="0" fontId="84" fillId="60" borderId="0"/>
    <xf numFmtId="0" fontId="84" fillId="60" borderId="0" applyNumberFormat="0" applyBorder="0" applyProtection="0"/>
    <xf numFmtId="0" fontId="84" fillId="60" borderId="0"/>
    <xf numFmtId="0" fontId="84" fillId="60" borderId="0" applyNumberFormat="0" applyBorder="0" applyProtection="0"/>
    <xf numFmtId="0" fontId="59" fillId="28" borderId="0" applyNumberFormat="0" applyBorder="0" applyAlignment="0" applyProtection="0"/>
    <xf numFmtId="0" fontId="83" fillId="60" borderId="0"/>
    <xf numFmtId="0" fontId="83" fillId="60" borderId="0" applyNumberFormat="0" applyBorder="0" applyProtection="0"/>
    <xf numFmtId="0" fontId="84" fillId="60" borderId="0"/>
    <xf numFmtId="0" fontId="84" fillId="60" borderId="0" applyNumberFormat="0" applyBorder="0" applyProtection="0"/>
    <xf numFmtId="0" fontId="25" fillId="31" borderId="0" applyNumberFormat="0" applyBorder="0" applyAlignment="0" applyProtection="0"/>
    <xf numFmtId="0" fontId="84" fillId="60" borderId="0"/>
    <xf numFmtId="0" fontId="84" fillId="60" borderId="0" applyNumberFormat="0" applyBorder="0" applyProtection="0"/>
    <xf numFmtId="0" fontId="84" fillId="60" borderId="0"/>
    <xf numFmtId="0" fontId="84" fillId="60" borderId="0" applyNumberFormat="0" applyBorder="0" applyProtection="0"/>
    <xf numFmtId="0" fontId="83" fillId="61" borderId="0"/>
    <xf numFmtId="0" fontId="83" fillId="61" borderId="0" applyNumberFormat="0" applyBorder="0" applyProtection="0"/>
    <xf numFmtId="0" fontId="25" fillId="29" borderId="0" applyNumberFormat="0" applyBorder="0" applyAlignment="0" applyProtection="0"/>
    <xf numFmtId="0" fontId="25" fillId="32" borderId="0" applyNumberFormat="0" applyBorder="0" applyAlignment="0" applyProtection="0"/>
    <xf numFmtId="0" fontId="59" fillId="33" borderId="0" applyBorder="0" applyProtection="0"/>
    <xf numFmtId="172" fontId="83" fillId="3" borderId="0"/>
    <xf numFmtId="172" fontId="83" fillId="3" borderId="0" applyBorder="0" applyProtection="0"/>
    <xf numFmtId="172" fontId="83" fillId="3" borderId="0"/>
    <xf numFmtId="172" fontId="83" fillId="3" borderId="0" applyBorder="0" applyProtection="0"/>
    <xf numFmtId="0" fontId="84" fillId="56" borderId="0"/>
    <xf numFmtId="0" fontId="84" fillId="56" borderId="0" applyNumberFormat="0" applyBorder="0" applyProtection="0"/>
    <xf numFmtId="0" fontId="84" fillId="56" borderId="0"/>
    <xf numFmtId="0" fontId="84" fillId="56" borderId="0" applyNumberFormat="0" applyBorder="0" applyProtection="0"/>
    <xf numFmtId="0" fontId="59" fillId="33" borderId="0" applyNumberFormat="0" applyBorder="0" applyAlignment="0" applyProtection="0"/>
    <xf numFmtId="0" fontId="83" fillId="3" borderId="0"/>
    <xf numFmtId="0" fontId="83" fillId="3" borderId="0" applyNumberFormat="0" applyBorder="0" applyProtection="0"/>
    <xf numFmtId="0" fontId="84" fillId="56" borderId="0"/>
    <xf numFmtId="0" fontId="84" fillId="56" borderId="0" applyNumberFormat="0" applyBorder="0" applyProtection="0"/>
    <xf numFmtId="0" fontId="25" fillId="32" borderId="0" applyNumberFormat="0" applyBorder="0" applyAlignment="0" applyProtection="0"/>
    <xf numFmtId="0" fontId="84" fillId="56" borderId="0"/>
    <xf numFmtId="0" fontId="84" fillId="56" borderId="0" applyNumberFormat="0" applyBorder="0" applyProtection="0"/>
    <xf numFmtId="0" fontId="84" fillId="56" borderId="0"/>
    <xf numFmtId="0" fontId="84" fillId="56" borderId="0" applyNumberFormat="0" applyBorder="0" applyProtection="0"/>
    <xf numFmtId="0" fontId="83" fillId="62" borderId="0"/>
    <xf numFmtId="0" fontId="83" fillId="62" borderId="0" applyNumberFormat="0" applyBorder="0" applyProtection="0"/>
    <xf numFmtId="0" fontId="25" fillId="21" borderId="0" applyNumberFormat="0" applyBorder="0" applyAlignment="0" applyProtection="0"/>
    <xf numFmtId="0" fontId="25" fillId="34" borderId="0" applyNumberFormat="0" applyBorder="0" applyAlignment="0" applyProtection="0"/>
    <xf numFmtId="0" fontId="59" fillId="35" borderId="0" applyBorder="0" applyProtection="0"/>
    <xf numFmtId="172" fontId="83" fillId="63" borderId="0"/>
    <xf numFmtId="172" fontId="83" fillId="63" borderId="0" applyBorder="0" applyProtection="0"/>
    <xf numFmtId="172" fontId="83" fillId="63" borderId="0"/>
    <xf numFmtId="172" fontId="83" fillId="63" borderId="0" applyBorder="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59" fillId="35" borderId="0" applyNumberFormat="0" applyBorder="0" applyAlignment="0" applyProtection="0"/>
    <xf numFmtId="0" fontId="83" fillId="63" borderId="0"/>
    <xf numFmtId="0" fontId="83" fillId="63" borderId="0" applyNumberFormat="0" applyBorder="0" applyProtection="0"/>
    <xf numFmtId="0" fontId="84" fillId="53" borderId="0"/>
    <xf numFmtId="0" fontId="84" fillId="53" borderId="0" applyNumberFormat="0" applyBorder="0" applyProtection="0"/>
    <xf numFmtId="0" fontId="25" fillId="34" borderId="0" applyNumberFormat="0" applyBorder="0" applyAlignment="0" applyProtection="0"/>
    <xf numFmtId="0" fontId="84" fillId="53" borderId="0"/>
    <xf numFmtId="0" fontId="84" fillId="53" borderId="0" applyNumberFormat="0" applyBorder="0" applyProtection="0"/>
    <xf numFmtId="0" fontId="84" fillId="53" borderId="0"/>
    <xf numFmtId="0" fontId="84" fillId="53" borderId="0" applyNumberFormat="0" applyBorder="0" applyProtection="0"/>
    <xf numFmtId="0" fontId="83" fillId="49" borderId="0"/>
    <xf numFmtId="0" fontId="83" fillId="49" borderId="0" applyNumberFormat="0" applyBorder="0" applyProtection="0"/>
    <xf numFmtId="0" fontId="25" fillId="22" borderId="0" applyNumberFormat="0" applyBorder="0" applyAlignment="0" applyProtection="0"/>
    <xf numFmtId="0" fontId="59" fillId="22" borderId="0" applyBorder="0" applyProtection="0"/>
    <xf numFmtId="172" fontId="83" fillId="54" borderId="0"/>
    <xf numFmtId="172" fontId="83" fillId="54" borderId="0" applyBorder="0" applyProtection="0"/>
    <xf numFmtId="172" fontId="83" fillId="54" borderId="0"/>
    <xf numFmtId="172" fontId="83" fillId="54" borderId="0" applyBorder="0" applyProtection="0"/>
    <xf numFmtId="0" fontId="59" fillId="22" borderId="0" applyNumberFormat="0" applyBorder="0" applyAlignment="0" applyProtection="0"/>
    <xf numFmtId="0" fontId="83" fillId="54" borderId="0"/>
    <xf numFmtId="0" fontId="83" fillId="54" borderId="0" applyNumberFormat="0" applyBorder="0" applyProtection="0"/>
    <xf numFmtId="0" fontId="84" fillId="54" borderId="0"/>
    <xf numFmtId="0" fontId="84" fillId="54" borderId="0" applyNumberFormat="0" applyBorder="0" applyProtection="0"/>
    <xf numFmtId="0" fontId="83" fillId="59" borderId="0"/>
    <xf numFmtId="0" fontId="83" fillId="59" borderId="0" applyNumberFormat="0" applyBorder="0" applyProtection="0"/>
    <xf numFmtId="0" fontId="25" fillId="30" borderId="0" applyNumberFormat="0" applyBorder="0" applyAlignment="0" applyProtection="0"/>
    <xf numFmtId="0" fontId="59" fillId="30" borderId="0" applyBorder="0" applyProtection="0"/>
    <xf numFmtId="172" fontId="83" fillId="61" borderId="0"/>
    <xf numFmtId="172" fontId="83" fillId="61" borderId="0" applyBorder="0" applyProtection="0"/>
    <xf numFmtId="172" fontId="83" fillId="61" borderId="0"/>
    <xf numFmtId="172" fontId="83" fillId="61" borderId="0" applyBorder="0" applyProtection="0"/>
    <xf numFmtId="0" fontId="59" fillId="30" borderId="0" applyNumberFormat="0" applyBorder="0" applyAlignment="0" applyProtection="0"/>
    <xf numFmtId="0" fontId="83" fillId="61" borderId="0"/>
    <xf numFmtId="0" fontId="83" fillId="61" borderId="0" applyNumberFormat="0" applyBorder="0" applyProtection="0"/>
    <xf numFmtId="0" fontId="84" fillId="61" borderId="0"/>
    <xf numFmtId="0" fontId="84" fillId="61" borderId="0" applyNumberFormat="0" applyBorder="0" applyProtection="0"/>
    <xf numFmtId="0" fontId="83" fillId="56" borderId="0"/>
    <xf numFmtId="0" fontId="83" fillId="56" borderId="0" applyNumberFormat="0" applyBorder="0" applyProtection="0"/>
    <xf numFmtId="0" fontId="50" fillId="36" borderId="0" applyNumberFormat="0" applyBorder="0" applyProtection="0"/>
    <xf numFmtId="0" fontId="69" fillId="7" borderId="0" applyBorder="0" applyProtection="0"/>
    <xf numFmtId="172" fontId="86" fillId="40" borderId="0"/>
    <xf numFmtId="172" fontId="86" fillId="40" borderId="0" applyBorder="0" applyProtection="0"/>
    <xf numFmtId="172" fontId="86" fillId="40" borderId="0"/>
    <xf numFmtId="172" fontId="86" fillId="40" borderId="0" applyBorder="0" applyProtection="0"/>
    <xf numFmtId="0" fontId="69" fillId="7" borderId="0" applyNumberFormat="0" applyBorder="0" applyAlignment="0" applyProtection="0"/>
    <xf numFmtId="0" fontId="86" fillId="40" borderId="0"/>
    <xf numFmtId="0" fontId="86" fillId="40" borderId="0" applyNumberFormat="0" applyBorder="0" applyProtection="0"/>
    <xf numFmtId="0" fontId="87" fillId="44" borderId="0"/>
    <xf numFmtId="0" fontId="87" fillId="44" borderId="0" applyNumberFormat="0" applyBorder="0" applyProtection="0"/>
    <xf numFmtId="0" fontId="87" fillId="44" borderId="0"/>
    <xf numFmtId="0" fontId="87" fillId="44" borderId="0" applyNumberFormat="0" applyBorder="0" applyProtection="0"/>
    <xf numFmtId="0" fontId="66" fillId="18" borderId="29" applyNumberFormat="0" applyAlignment="0" applyProtection="0"/>
    <xf numFmtId="0" fontId="66" fillId="18" borderId="30" applyProtection="0"/>
    <xf numFmtId="172" fontId="88" fillId="50" borderId="50"/>
    <xf numFmtId="172" fontId="88" fillId="50" borderId="50" applyProtection="0"/>
    <xf numFmtId="172" fontId="88" fillId="50" borderId="50"/>
    <xf numFmtId="172" fontId="88" fillId="50" borderId="50" applyProtection="0"/>
    <xf numFmtId="0" fontId="88" fillId="50" borderId="50"/>
    <xf numFmtId="0" fontId="88" fillId="50" borderId="50" applyNumberFormat="0" applyProtection="0"/>
    <xf numFmtId="0" fontId="89" fillId="0" borderId="0"/>
    <xf numFmtId="0" fontId="89" fillId="0" borderId="0" applyNumberFormat="0" applyBorder="0" applyProtection="0"/>
    <xf numFmtId="0" fontId="89" fillId="0" borderId="0"/>
    <xf numFmtId="0" fontId="89" fillId="0" borderId="0" applyNumberFormat="0" applyBorder="0" applyProtection="0"/>
    <xf numFmtId="0" fontId="89" fillId="0" borderId="0"/>
    <xf numFmtId="0" fontId="89" fillId="0" borderId="0" applyNumberFormat="0" applyBorder="0" applyProtection="0"/>
    <xf numFmtId="0" fontId="89" fillId="0" borderId="0"/>
    <xf numFmtId="0" fontId="89" fillId="0" borderId="0" applyNumberFormat="0" applyBorder="0" applyProtection="0"/>
    <xf numFmtId="0" fontId="89" fillId="0" borderId="0"/>
    <xf numFmtId="0" fontId="89" fillId="0" borderId="0" applyNumberFormat="0" applyBorder="0" applyProtection="0"/>
    <xf numFmtId="0" fontId="64" fillId="37" borderId="31" applyNumberFormat="0" applyAlignment="0" applyProtection="0"/>
    <xf numFmtId="0" fontId="64" fillId="37" borderId="31" applyProtection="0"/>
    <xf numFmtId="172" fontId="90" fillId="62" borderId="51"/>
    <xf numFmtId="172" fontId="90" fillId="62" borderId="51" applyProtection="0"/>
    <xf numFmtId="172" fontId="90" fillId="62" borderId="51"/>
    <xf numFmtId="172" fontId="90" fillId="62" borderId="51" applyProtection="0"/>
    <xf numFmtId="0" fontId="90" fillId="62" borderId="51"/>
    <xf numFmtId="0" fontId="90" fillId="62" borderId="51" applyNumberFormat="0" applyProtection="0"/>
    <xf numFmtId="0" fontId="89" fillId="0" borderId="0"/>
    <xf numFmtId="0" fontId="26" fillId="12" borderId="29" applyNumberFormat="0" applyAlignment="0" applyProtection="0"/>
    <xf numFmtId="0" fontId="60" fillId="12" borderId="30" applyProtection="0"/>
    <xf numFmtId="172" fontId="91" fillId="44" borderId="50"/>
    <xf numFmtId="172" fontId="91" fillId="44" borderId="50" applyProtection="0"/>
    <xf numFmtId="172" fontId="91" fillId="44" borderId="50"/>
    <xf numFmtId="172" fontId="91" fillId="44" borderId="50" applyProtection="0"/>
    <xf numFmtId="0" fontId="60" fillId="12" borderId="29" applyNumberFormat="0" applyAlignment="0" applyProtection="0"/>
    <xf numFmtId="0" fontId="91" fillId="44" borderId="50"/>
    <xf numFmtId="0" fontId="91" fillId="44" borderId="50" applyNumberFormat="0" applyProtection="0"/>
    <xf numFmtId="0" fontId="92" fillId="44" borderId="50"/>
    <xf numFmtId="0" fontId="92" fillId="44" borderId="50" applyNumberFormat="0" applyProtection="0"/>
    <xf numFmtId="0" fontId="27" fillId="18" borderId="32" applyNumberFormat="0" applyAlignment="0" applyProtection="0"/>
    <xf numFmtId="0" fontId="61" fillId="2" borderId="33" applyProtection="0"/>
    <xf numFmtId="172" fontId="93" fillId="4" borderId="51"/>
    <xf numFmtId="172" fontId="93" fillId="4" borderId="51" applyProtection="0"/>
    <xf numFmtId="172" fontId="93" fillId="4" borderId="51"/>
    <xf numFmtId="172" fontId="93" fillId="4" borderId="51" applyProtection="0"/>
    <xf numFmtId="0" fontId="61" fillId="2" borderId="32" applyNumberFormat="0" applyAlignment="0" applyProtection="0"/>
    <xf numFmtId="0" fontId="93" fillId="4" borderId="51"/>
    <xf numFmtId="0" fontId="93" fillId="4" borderId="51" applyNumberFormat="0" applyProtection="0"/>
    <xf numFmtId="0" fontId="94" fillId="50" borderId="51"/>
    <xf numFmtId="0" fontId="94" fillId="50" borderId="51" applyNumberFormat="0" applyProtection="0"/>
    <xf numFmtId="0" fontId="93" fillId="50" borderId="51"/>
    <xf numFmtId="0" fontId="93" fillId="50" borderId="51" applyNumberFormat="0" applyProtection="0"/>
    <xf numFmtId="0" fontId="28" fillId="8" borderId="0" applyNumberFormat="0" applyBorder="0" applyAlignment="0" applyProtection="0"/>
    <xf numFmtId="0" fontId="62" fillId="8" borderId="0" applyNumberFormat="0" applyBorder="0" applyAlignment="0" applyProtection="0"/>
    <xf numFmtId="0" fontId="62" fillId="8" borderId="0" applyBorder="0" applyProtection="0"/>
    <xf numFmtId="172" fontId="95" fillId="41" borderId="0"/>
    <xf numFmtId="172" fontId="95" fillId="41" borderId="0" applyBorder="0" applyProtection="0"/>
    <xf numFmtId="172" fontId="95" fillId="41" borderId="0"/>
    <xf numFmtId="172" fontId="95" fillId="41" borderId="0" applyBorder="0" applyProtection="0"/>
    <xf numFmtId="0" fontId="95" fillId="41" borderId="0"/>
    <xf numFmtId="0" fontId="95" fillId="41" borderId="0" applyNumberFormat="0" applyBorder="0" applyProtection="0"/>
    <xf numFmtId="0" fontId="96" fillId="41" borderId="0"/>
    <xf numFmtId="0" fontId="96" fillId="41" borderId="0" applyNumberFormat="0" applyBorder="0" applyProtection="0"/>
    <xf numFmtId="0" fontId="96" fillId="41" borderId="0"/>
    <xf numFmtId="0" fontId="96" fillId="41" borderId="0" applyNumberFormat="0" applyBorder="0" applyProtection="0"/>
    <xf numFmtId="0" fontId="95" fillId="41" borderId="0"/>
    <xf numFmtId="0" fontId="95" fillId="41" borderId="0" applyNumberFormat="0" applyBorder="0" applyProtection="0"/>
    <xf numFmtId="182" fontId="97" fillId="0" borderId="0"/>
    <xf numFmtId="182" fontId="97" fillId="0" borderId="0" applyBorder="0" applyProtection="0"/>
    <xf numFmtId="179" fontId="45" fillId="0" borderId="0" applyBorder="0" applyProtection="0"/>
    <xf numFmtId="171" fontId="46" fillId="0" borderId="0" applyBorder="0" applyProtection="0"/>
    <xf numFmtId="175" fontId="98" fillId="0" borderId="0"/>
    <xf numFmtId="175" fontId="98" fillId="0" borderId="0" applyBorder="0" applyProtection="0"/>
    <xf numFmtId="171" fontId="7" fillId="0" borderId="0" applyFill="0" applyBorder="0" applyAlignment="0" applyProtection="0"/>
    <xf numFmtId="175" fontId="97" fillId="0" borderId="0"/>
    <xf numFmtId="175" fontId="97" fillId="0" borderId="0" applyBorder="0" applyProtection="0"/>
    <xf numFmtId="177" fontId="97" fillId="0" borderId="0"/>
    <xf numFmtId="177" fontId="97" fillId="0" borderId="0" applyBorder="0" applyProtection="0"/>
    <xf numFmtId="0" fontId="51" fillId="38" borderId="0" applyNumberFormat="0" applyBorder="0" applyProtection="0"/>
    <xf numFmtId="0" fontId="99" fillId="64" borderId="0"/>
    <xf numFmtId="0" fontId="99" fillId="64" borderId="0" applyNumberFormat="0" applyBorder="0" applyProtection="0"/>
    <xf numFmtId="0" fontId="99" fillId="64" borderId="0"/>
    <xf numFmtId="0" fontId="99" fillId="64" borderId="0" applyNumberFormat="0" applyBorder="0" applyProtection="0"/>
    <xf numFmtId="172" fontId="22" fillId="0" borderId="0"/>
    <xf numFmtId="0" fontId="70" fillId="0" borderId="0" applyBorder="0" applyProtection="0"/>
    <xf numFmtId="172" fontId="100" fillId="0" borderId="0"/>
    <xf numFmtId="172" fontId="100" fillId="0" borderId="0" applyBorder="0" applyProtection="0"/>
    <xf numFmtId="172" fontId="22" fillId="0" borderId="0"/>
    <xf numFmtId="172" fontId="22" fillId="0" borderId="0" applyBorder="0" applyProtection="0"/>
    <xf numFmtId="0" fontId="22" fillId="0" borderId="0"/>
    <xf numFmtId="0" fontId="22" fillId="0" borderId="0" applyNumberFormat="0" applyBorder="0" applyProtection="0"/>
    <xf numFmtId="0" fontId="5" fillId="0" borderId="0"/>
    <xf numFmtId="172" fontId="22" fillId="0" borderId="0"/>
    <xf numFmtId="172" fontId="22" fillId="0" borderId="0" applyBorder="0" applyProtection="0"/>
    <xf numFmtId="172" fontId="22" fillId="0" borderId="0"/>
    <xf numFmtId="172" fontId="22" fillId="0" borderId="0" applyBorder="0" applyProtection="0"/>
    <xf numFmtId="0" fontId="5" fillId="0" borderId="0"/>
    <xf numFmtId="172" fontId="22" fillId="0" borderId="0"/>
    <xf numFmtId="172" fontId="22" fillId="0" borderId="0" applyBorder="0" applyProtection="0"/>
    <xf numFmtId="172" fontId="101" fillId="0" borderId="0"/>
    <xf numFmtId="172" fontId="101" fillId="0" borderId="0" applyBorder="0" applyProtection="0"/>
    <xf numFmtId="0" fontId="101" fillId="0" borderId="0"/>
    <xf numFmtId="0" fontId="101" fillId="0" borderId="0" applyNumberFormat="0" applyBorder="0" applyProtection="0"/>
    <xf numFmtId="172" fontId="101" fillId="0" borderId="0"/>
    <xf numFmtId="173" fontId="102" fillId="0" borderId="0"/>
    <xf numFmtId="0" fontId="67" fillId="0" borderId="0" applyNumberFormat="0" applyFill="0" applyBorder="0" applyAlignment="0" applyProtection="0"/>
    <xf numFmtId="0" fontId="67" fillId="0" borderId="0" applyBorder="0" applyProtection="0"/>
    <xf numFmtId="172" fontId="103" fillId="0" borderId="0"/>
    <xf numFmtId="172" fontId="103" fillId="0" borderId="0" applyBorder="0" applyProtection="0"/>
    <xf numFmtId="172" fontId="103" fillId="0" borderId="0"/>
    <xf numFmtId="172" fontId="103" fillId="0" borderId="0" applyBorder="0" applyProtection="0"/>
    <xf numFmtId="0" fontId="103" fillId="0" borderId="0"/>
    <xf numFmtId="0" fontId="103" fillId="0" borderId="0" applyNumberFormat="0" applyBorder="0" applyProtection="0"/>
    <xf numFmtId="0" fontId="52" fillId="0" borderId="0" applyNumberFormat="0" applyFill="0" applyBorder="0" applyProtection="0"/>
    <xf numFmtId="0" fontId="104" fillId="0" borderId="0"/>
    <xf numFmtId="0" fontId="104" fillId="0" borderId="0" applyNumberFormat="0" applyBorder="0" applyProtection="0"/>
    <xf numFmtId="0" fontId="53" fillId="8" borderId="0" applyNumberFormat="0" applyBorder="0" applyProtection="0"/>
    <xf numFmtId="0" fontId="62" fillId="8" borderId="0" applyBorder="0" applyProtection="0"/>
    <xf numFmtId="172" fontId="95" fillId="41" borderId="0"/>
    <xf numFmtId="172" fontId="95" fillId="41" borderId="0" applyBorder="0" applyProtection="0"/>
    <xf numFmtId="172" fontId="95" fillId="41" borderId="0"/>
    <xf numFmtId="172" fontId="95" fillId="41" borderId="0" applyBorder="0" applyProtection="0"/>
    <xf numFmtId="0" fontId="62" fillId="8" borderId="0" applyNumberFormat="0" applyBorder="0" applyAlignment="0" applyProtection="0"/>
    <xf numFmtId="0" fontId="95" fillId="41" borderId="0"/>
    <xf numFmtId="0" fontId="95" fillId="41" borderId="0" applyNumberFormat="0" applyBorder="0" applyProtection="0"/>
    <xf numFmtId="0" fontId="105" fillId="41" borderId="0"/>
    <xf numFmtId="0" fontId="105" fillId="41" borderId="0" applyNumberFormat="0" applyBorder="0" applyProtection="0"/>
    <xf numFmtId="0" fontId="106" fillId="0" borderId="0">
      <alignment horizontal="center"/>
    </xf>
    <xf numFmtId="172" fontId="107" fillId="0" borderId="0">
      <alignment horizontal="center"/>
    </xf>
    <xf numFmtId="0" fontId="55" fillId="0" borderId="0" applyNumberFormat="0" applyFill="0" applyBorder="0" applyProtection="0"/>
    <xf numFmtId="0" fontId="72" fillId="0" borderId="34" applyProtection="0"/>
    <xf numFmtId="172" fontId="108" fillId="0" borderId="52"/>
    <xf numFmtId="172" fontId="108" fillId="0" borderId="52" applyProtection="0"/>
    <xf numFmtId="172" fontId="108" fillId="0" borderId="52"/>
    <xf numFmtId="172" fontId="108" fillId="0" borderId="52" applyProtection="0"/>
    <xf numFmtId="0" fontId="109" fillId="0" borderId="0"/>
    <xf numFmtId="0" fontId="109" fillId="0" borderId="0" applyNumberFormat="0" applyBorder="0" applyProtection="0"/>
    <xf numFmtId="0" fontId="72" fillId="0" borderId="35" applyNumberFormat="0" applyFill="0" applyAlignment="0" applyProtection="0"/>
    <xf numFmtId="0" fontId="108" fillId="0" borderId="52"/>
    <xf numFmtId="0" fontId="108" fillId="0" borderId="52" applyNumberFormat="0" applyProtection="0"/>
    <xf numFmtId="172" fontId="107" fillId="0" borderId="0">
      <alignment horizontal="center"/>
    </xf>
    <xf numFmtId="172" fontId="107" fillId="0" borderId="0" applyBorder="0" applyProtection="0">
      <alignment horizontal="center"/>
    </xf>
    <xf numFmtId="0" fontId="107" fillId="0" borderId="0">
      <alignment horizontal="center"/>
    </xf>
    <xf numFmtId="0" fontId="107" fillId="0" borderId="0" applyNumberFormat="0" applyBorder="0" applyProtection="0">
      <alignment horizontal="center"/>
    </xf>
    <xf numFmtId="0" fontId="56" fillId="0" borderId="0" applyNumberFormat="0" applyFill="0" applyBorder="0" applyProtection="0"/>
    <xf numFmtId="0" fontId="73" fillId="0" borderId="36" applyProtection="0"/>
    <xf numFmtId="172" fontId="110" fillId="0" borderId="53"/>
    <xf numFmtId="172" fontId="110" fillId="0" borderId="53" applyProtection="0"/>
    <xf numFmtId="172" fontId="110" fillId="0" borderId="53"/>
    <xf numFmtId="172" fontId="110" fillId="0" borderId="53" applyProtection="0"/>
    <xf numFmtId="0" fontId="73" fillId="0" borderId="37" applyNumberFormat="0" applyFill="0" applyAlignment="0" applyProtection="0"/>
    <xf numFmtId="0" fontId="110" fillId="0" borderId="53"/>
    <xf numFmtId="0" fontId="110" fillId="0" borderId="53" applyNumberFormat="0" applyProtection="0"/>
    <xf numFmtId="0" fontId="111" fillId="0" borderId="0"/>
    <xf numFmtId="0" fontId="111" fillId="0" borderId="0" applyNumberFormat="0" applyBorder="0" applyProtection="0"/>
    <xf numFmtId="0" fontId="54" fillId="0" borderId="0" applyNumberFormat="0" applyFill="0" applyBorder="0" applyProtection="0"/>
    <xf numFmtId="0" fontId="74" fillId="0" borderId="38" applyProtection="0"/>
    <xf numFmtId="172" fontId="112" fillId="0" borderId="54"/>
    <xf numFmtId="172" fontId="112" fillId="0" borderId="54" applyProtection="0"/>
    <xf numFmtId="172" fontId="112" fillId="0" borderId="54"/>
    <xf numFmtId="172" fontId="112" fillId="0" borderId="54" applyProtection="0"/>
    <xf numFmtId="0" fontId="74" fillId="0" borderId="39" applyNumberFormat="0" applyFill="0" applyAlignment="0" applyProtection="0"/>
    <xf numFmtId="0" fontId="112" fillId="0" borderId="54"/>
    <xf numFmtId="0" fontId="112" fillId="0" borderId="54" applyNumberFormat="0" applyProtection="0"/>
    <xf numFmtId="0" fontId="113" fillId="0" borderId="0"/>
    <xf numFmtId="0" fontId="113" fillId="0" borderId="0" applyNumberFormat="0" applyBorder="0" applyProtection="0"/>
    <xf numFmtId="0" fontId="74" fillId="0" borderId="0" applyNumberFormat="0" applyFill="0" applyBorder="0" applyAlignment="0" applyProtection="0"/>
    <xf numFmtId="0" fontId="74" fillId="0" borderId="0" applyBorder="0" applyProtection="0"/>
    <xf numFmtId="172" fontId="112" fillId="0" borderId="0"/>
    <xf numFmtId="172" fontId="112" fillId="0" borderId="0" applyBorder="0" applyProtection="0"/>
    <xf numFmtId="172" fontId="112" fillId="0" borderId="0"/>
    <xf numFmtId="172" fontId="112" fillId="0" borderId="0" applyBorder="0" applyProtection="0"/>
    <xf numFmtId="0" fontId="112" fillId="0" borderId="0"/>
    <xf numFmtId="0" fontId="112" fillId="0" borderId="0" applyNumberFormat="0" applyBorder="0" applyProtection="0"/>
    <xf numFmtId="172" fontId="106" fillId="0" borderId="0">
      <alignment horizontal="center"/>
    </xf>
    <xf numFmtId="172" fontId="106" fillId="0" borderId="0" applyBorder="0" applyProtection="0">
      <alignment horizontal="center"/>
    </xf>
    <xf numFmtId="172" fontId="106" fillId="0" borderId="0">
      <alignment horizontal="center"/>
    </xf>
    <xf numFmtId="172" fontId="106" fillId="0" borderId="0" applyBorder="0" applyProtection="0">
      <alignment horizontal="center"/>
    </xf>
    <xf numFmtId="0" fontId="114" fillId="0" borderId="0">
      <alignment horizontal="center"/>
    </xf>
    <xf numFmtId="0" fontId="114" fillId="0" borderId="0" applyNumberFormat="0" applyBorder="0" applyProtection="0">
      <alignment horizontal="center"/>
    </xf>
    <xf numFmtId="0" fontId="106" fillId="0" borderId="0">
      <alignment horizontal="center" textRotation="90"/>
    </xf>
    <xf numFmtId="172" fontId="107" fillId="0" borderId="0">
      <alignment horizontal="center" textRotation="90"/>
    </xf>
    <xf numFmtId="172" fontId="107" fillId="0" borderId="0">
      <alignment horizontal="center" textRotation="90"/>
    </xf>
    <xf numFmtId="172" fontId="107" fillId="0" borderId="0" applyBorder="0" applyProtection="0">
      <alignment horizontal="center" textRotation="90"/>
    </xf>
    <xf numFmtId="0" fontId="107" fillId="0" borderId="0">
      <alignment horizontal="center" textRotation="90"/>
    </xf>
    <xf numFmtId="0" fontId="107" fillId="0" borderId="0" applyNumberFormat="0" applyBorder="0" applyProtection="0">
      <alignment horizontal="center" textRotation="90"/>
    </xf>
    <xf numFmtId="172" fontId="106" fillId="0" borderId="0">
      <alignment horizontal="center" textRotation="90"/>
    </xf>
    <xf numFmtId="172" fontId="106" fillId="0" borderId="0" applyBorder="0" applyProtection="0">
      <alignment horizontal="center" textRotation="90"/>
    </xf>
    <xf numFmtId="172" fontId="106" fillId="0" borderId="0">
      <alignment horizontal="center" textRotation="90"/>
    </xf>
    <xf numFmtId="172" fontId="106" fillId="0" borderId="0" applyBorder="0" applyProtection="0">
      <alignment horizontal="center" textRotation="90"/>
    </xf>
    <xf numFmtId="0" fontId="114" fillId="0" borderId="0">
      <alignment horizontal="center" textRotation="90"/>
    </xf>
    <xf numFmtId="0" fontId="114" fillId="0" borderId="0" applyNumberFormat="0" applyBorder="0" applyProtection="0">
      <alignment horizontal="center" textRotation="90"/>
    </xf>
    <xf numFmtId="0" fontId="60" fillId="12" borderId="29" applyNumberFormat="0" applyAlignment="0" applyProtection="0"/>
    <xf numFmtId="0" fontId="60" fillId="12" borderId="30" applyProtection="0"/>
    <xf numFmtId="172" fontId="91" fillId="44" borderId="50"/>
    <xf numFmtId="172" fontId="91" fillId="44" borderId="50" applyProtection="0"/>
    <xf numFmtId="172" fontId="91" fillId="44" borderId="50"/>
    <xf numFmtId="172" fontId="91" fillId="44" borderId="50" applyProtection="0"/>
    <xf numFmtId="0" fontId="91" fillId="44" borderId="50"/>
    <xf numFmtId="0" fontId="91" fillId="44" borderId="50" applyNumberFormat="0" applyProtection="0"/>
    <xf numFmtId="0" fontId="29" fillId="0" borderId="40" applyNumberFormat="0" applyFill="0" applyAlignment="0" applyProtection="0"/>
    <xf numFmtId="0" fontId="63" fillId="0" borderId="40" applyProtection="0"/>
    <xf numFmtId="172" fontId="115" fillId="0" borderId="55"/>
    <xf numFmtId="172" fontId="115" fillId="0" borderId="55" applyProtection="0"/>
    <xf numFmtId="172" fontId="115" fillId="0" borderId="55"/>
    <xf numFmtId="172" fontId="115" fillId="0" borderId="55" applyProtection="0"/>
    <xf numFmtId="0" fontId="63" fillId="0" borderId="40" applyNumberFormat="0" applyFill="0" applyAlignment="0" applyProtection="0"/>
    <xf numFmtId="0" fontId="115" fillId="0" borderId="55"/>
    <xf numFmtId="0" fontId="115" fillId="0" borderId="55" applyNumberFormat="0" applyProtection="0"/>
    <xf numFmtId="0" fontId="116" fillId="0" borderId="55"/>
    <xf numFmtId="0" fontId="116" fillId="0" borderId="55" applyNumberFormat="0" applyProtection="0"/>
    <xf numFmtId="0" fontId="30" fillId="37" borderId="31" applyNumberFormat="0" applyAlignment="0" applyProtection="0"/>
    <xf numFmtId="0" fontId="64" fillId="37" borderId="31" applyProtection="0"/>
    <xf numFmtId="172" fontId="90" fillId="62" borderId="51"/>
    <xf numFmtId="172" fontId="90" fillId="62" borderId="51" applyProtection="0"/>
    <xf numFmtId="172" fontId="90" fillId="62" borderId="51"/>
    <xf numFmtId="172" fontId="90" fillId="62" borderId="51" applyProtection="0"/>
    <xf numFmtId="0" fontId="64" fillId="37" borderId="31" applyNumberFormat="0" applyAlignment="0" applyProtection="0"/>
    <xf numFmtId="0" fontId="90" fillId="62" borderId="51"/>
    <xf numFmtId="0" fontId="90" fillId="62" borderId="51" applyNumberFormat="0" applyProtection="0"/>
    <xf numFmtId="0" fontId="117" fillId="62" borderId="51"/>
    <xf numFmtId="0" fontId="117" fillId="62" borderId="51" applyNumberFormat="0" applyProtection="0"/>
    <xf numFmtId="0" fontId="63" fillId="0" borderId="40" applyNumberFormat="0" applyFill="0" applyAlignment="0" applyProtection="0"/>
    <xf numFmtId="0" fontId="63" fillId="0" borderId="40" applyProtection="0"/>
    <xf numFmtId="172" fontId="115" fillId="0" borderId="55"/>
    <xf numFmtId="172" fontId="115" fillId="0" borderId="55" applyProtection="0"/>
    <xf numFmtId="172" fontId="115" fillId="0" borderId="55"/>
    <xf numFmtId="172" fontId="115" fillId="0" borderId="55" applyProtection="0"/>
    <xf numFmtId="0" fontId="115" fillId="0" borderId="55"/>
    <xf numFmtId="0" fontId="115" fillId="0" borderId="55" applyNumberFormat="0" applyProtection="0"/>
    <xf numFmtId="0" fontId="31" fillId="0" borderId="35" applyNumberFormat="0" applyFill="0" applyAlignment="0" applyProtection="0"/>
    <xf numFmtId="0" fontId="75" fillId="0" borderId="42" applyProtection="0"/>
    <xf numFmtId="172" fontId="118" fillId="0" borderId="56"/>
    <xf numFmtId="172" fontId="118" fillId="0" borderId="56" applyProtection="0"/>
    <xf numFmtId="172" fontId="118" fillId="0" borderId="56"/>
    <xf numFmtId="172" fontId="118" fillId="0" borderId="56" applyProtection="0"/>
    <xf numFmtId="0" fontId="75" fillId="0" borderId="41" applyNumberFormat="0" applyFill="0" applyAlignment="0" applyProtection="0"/>
    <xf numFmtId="0" fontId="118" fillId="0" borderId="56"/>
    <xf numFmtId="0" fontId="118" fillId="0" borderId="56" applyNumberFormat="0" applyProtection="0"/>
    <xf numFmtId="0" fontId="119" fillId="0" borderId="52"/>
    <xf numFmtId="0" fontId="119" fillId="0" borderId="52" applyNumberFormat="0" applyProtection="0"/>
    <xf numFmtId="0" fontId="120" fillId="0" borderId="56"/>
    <xf numFmtId="0" fontId="120" fillId="0" borderId="56" applyNumberFormat="0" applyProtection="0"/>
    <xf numFmtId="0" fontId="32" fillId="0" borderId="37" applyNumberFormat="0" applyFill="0" applyAlignment="0" applyProtection="0"/>
    <xf numFmtId="0" fontId="76" fillId="0" borderId="36" applyProtection="0"/>
    <xf numFmtId="172" fontId="121" fillId="0" borderId="53"/>
    <xf numFmtId="172" fontId="121" fillId="0" borderId="53" applyProtection="0"/>
    <xf numFmtId="172" fontId="121" fillId="0" borderId="53"/>
    <xf numFmtId="172" fontId="121" fillId="0" borderId="53" applyProtection="0"/>
    <xf numFmtId="0" fontId="76" fillId="0" borderId="37" applyNumberFormat="0" applyFill="0" applyAlignment="0" applyProtection="0"/>
    <xf numFmtId="0" fontId="121" fillId="0" borderId="53"/>
    <xf numFmtId="0" fontId="121" fillId="0" borderId="53" applyNumberFormat="0" applyProtection="0"/>
    <xf numFmtId="0" fontId="122" fillId="0" borderId="53"/>
    <xf numFmtId="0" fontId="122" fillId="0" borderId="53" applyNumberFormat="0" applyProtection="0"/>
    <xf numFmtId="0" fontId="123" fillId="0" borderId="57"/>
    <xf numFmtId="0" fontId="123" fillId="0" borderId="57" applyNumberFormat="0" applyProtection="0"/>
    <xf numFmtId="0" fontId="33" fillId="0" borderId="39" applyNumberFormat="0" applyFill="0" applyAlignment="0" applyProtection="0"/>
    <xf numFmtId="0" fontId="77" fillId="0" borderId="42" applyProtection="0"/>
    <xf numFmtId="172" fontId="124" fillId="0" borderId="56"/>
    <xf numFmtId="172" fontId="124" fillId="0" borderId="56" applyProtection="0"/>
    <xf numFmtId="172" fontId="124" fillId="0" borderId="56"/>
    <xf numFmtId="172" fontId="124" fillId="0" borderId="56" applyProtection="0"/>
    <xf numFmtId="0" fontId="77" fillId="0" borderId="43" applyNumberFormat="0" applyFill="0" applyAlignment="0" applyProtection="0"/>
    <xf numFmtId="0" fontId="124" fillId="0" borderId="56"/>
    <xf numFmtId="0" fontId="124" fillId="0" borderId="56" applyNumberFormat="0" applyProtection="0"/>
    <xf numFmtId="0" fontId="125" fillId="0" borderId="54"/>
    <xf numFmtId="0" fontId="125" fillId="0" borderId="54" applyNumberFormat="0" applyProtection="0"/>
    <xf numFmtId="0" fontId="126" fillId="0" borderId="57"/>
    <xf numFmtId="0" fontId="126" fillId="0" borderId="57" applyNumberFormat="0" applyProtection="0"/>
    <xf numFmtId="0" fontId="33" fillId="0" borderId="0" applyNumberFormat="0" applyFill="0" applyBorder="0" applyAlignment="0" applyProtection="0"/>
    <xf numFmtId="0" fontId="77" fillId="0" borderId="0" applyBorder="0" applyProtection="0"/>
    <xf numFmtId="172" fontId="124" fillId="0" borderId="0"/>
    <xf numFmtId="172" fontId="124" fillId="0" borderId="0" applyBorder="0" applyProtection="0"/>
    <xf numFmtId="172" fontId="124" fillId="0" borderId="0"/>
    <xf numFmtId="172" fontId="124" fillId="0" borderId="0" applyBorder="0" applyProtection="0"/>
    <xf numFmtId="0" fontId="77" fillId="0" borderId="0" applyNumberFormat="0" applyFill="0" applyBorder="0" applyAlignment="0" applyProtection="0"/>
    <xf numFmtId="0" fontId="124" fillId="0" borderId="0"/>
    <xf numFmtId="0" fontId="124" fillId="0" borderId="0" applyNumberFormat="0" applyBorder="0" applyProtection="0"/>
    <xf numFmtId="0" fontId="125" fillId="0" borderId="0"/>
    <xf numFmtId="0" fontId="125" fillId="0" borderId="0" applyNumberFormat="0" applyBorder="0" applyProtection="0"/>
    <xf numFmtId="0" fontId="126" fillId="0" borderId="0"/>
    <xf numFmtId="0" fontId="126" fillId="0" borderId="0" applyNumberFormat="0" applyBorder="0" applyProtection="0"/>
    <xf numFmtId="0" fontId="57" fillId="13" borderId="0" applyNumberFormat="0" applyBorder="0" applyProtection="0"/>
    <xf numFmtId="0" fontId="65" fillId="19" borderId="0" applyBorder="0" applyProtection="0"/>
    <xf numFmtId="172" fontId="127" fillId="51" borderId="0"/>
    <xf numFmtId="172" fontId="127" fillId="51" borderId="0" applyBorder="0" applyProtection="0"/>
    <xf numFmtId="172" fontId="127" fillId="51" borderId="0"/>
    <xf numFmtId="172" fontId="127" fillId="51" borderId="0" applyBorder="0" applyProtection="0"/>
    <xf numFmtId="0" fontId="65" fillId="19" borderId="0" applyNumberFormat="0" applyBorder="0" applyAlignment="0" applyProtection="0"/>
    <xf numFmtId="0" fontId="127" fillId="51" borderId="0"/>
    <xf numFmtId="0" fontId="127" fillId="51" borderId="0" applyNumberFormat="0" applyBorder="0" applyProtection="0"/>
    <xf numFmtId="0" fontId="128" fillId="45" borderId="0"/>
    <xf numFmtId="0" fontId="128" fillId="45" borderId="0" applyNumberFormat="0" applyBorder="0" applyProtection="0"/>
    <xf numFmtId="0" fontId="34" fillId="19" borderId="0" applyNumberFormat="0" applyBorder="0" applyAlignment="0" applyProtection="0"/>
    <xf numFmtId="0" fontId="65" fillId="19" borderId="0" applyNumberFormat="0" applyBorder="0" applyAlignment="0" applyProtection="0"/>
    <xf numFmtId="0" fontId="65" fillId="19" borderId="0" applyBorder="0" applyProtection="0"/>
    <xf numFmtId="172" fontId="127" fillId="51" borderId="0"/>
    <xf numFmtId="172" fontId="127" fillId="51" borderId="0" applyBorder="0" applyProtection="0"/>
    <xf numFmtId="172" fontId="127" fillId="51" borderId="0"/>
    <xf numFmtId="172" fontId="127" fillId="51" borderId="0" applyBorder="0" applyProtection="0"/>
    <xf numFmtId="0" fontId="127" fillId="51" borderId="0"/>
    <xf numFmtId="0" fontId="127" fillId="51" borderId="0" applyNumberFormat="0" applyBorder="0" applyProtection="0"/>
    <xf numFmtId="0" fontId="129" fillId="51" borderId="0"/>
    <xf numFmtId="0" fontId="129" fillId="51" borderId="0" applyNumberFormat="0" applyBorder="0" applyProtection="0"/>
    <xf numFmtId="0" fontId="129" fillId="51" borderId="0"/>
    <xf numFmtId="0" fontId="129" fillId="51" borderId="0" applyNumberFormat="0" applyBorder="0" applyProtection="0"/>
    <xf numFmtId="0" fontId="127" fillId="51" borderId="0"/>
    <xf numFmtId="0" fontId="127" fillId="51" borderId="0" applyNumberFormat="0" applyBorder="0" applyProtection="0"/>
    <xf numFmtId="0" fontId="7" fillId="0" borderId="0"/>
    <xf numFmtId="0" fontId="45" fillId="0" borderId="0" applyBorder="0" applyProtection="0"/>
    <xf numFmtId="172" fontId="97" fillId="0" borderId="0"/>
    <xf numFmtId="172" fontId="97" fillId="0" borderId="0" applyBorder="0" applyProtection="0"/>
    <xf numFmtId="172" fontId="97" fillId="0" borderId="0"/>
    <xf numFmtId="172" fontId="97" fillId="0" borderId="0" applyBorder="0" applyProtection="0"/>
    <xf numFmtId="0" fontId="46" fillId="0" borderId="0" applyBorder="0" applyProtection="0"/>
    <xf numFmtId="172" fontId="98" fillId="0" borderId="0"/>
    <xf numFmtId="172" fontId="98" fillId="0" borderId="0" applyBorder="0" applyProtection="0"/>
    <xf numFmtId="172" fontId="102" fillId="0" borderId="0"/>
    <xf numFmtId="172" fontId="102" fillId="0" borderId="0" applyBorder="0" applyProtection="0"/>
    <xf numFmtId="0" fontId="102" fillId="0" borderId="0"/>
    <xf numFmtId="0" fontId="47" fillId="0" borderId="0"/>
    <xf numFmtId="172" fontId="97" fillId="0" borderId="0"/>
    <xf numFmtId="172" fontId="97" fillId="0" borderId="0" applyBorder="0" applyProtection="0"/>
    <xf numFmtId="172" fontId="97" fillId="0" borderId="0"/>
    <xf numFmtId="172" fontId="97" fillId="0" borderId="0" applyBorder="0" applyProtection="0"/>
    <xf numFmtId="0" fontId="102" fillId="0" borderId="0" applyNumberFormat="0" applyBorder="0" applyProtection="0"/>
    <xf numFmtId="172" fontId="102" fillId="0" borderId="0"/>
    <xf numFmtId="0" fontId="130" fillId="0" borderId="0"/>
    <xf numFmtId="0" fontId="130" fillId="0" borderId="0" applyNumberFormat="0" applyBorder="0" applyProtection="0"/>
    <xf numFmtId="0" fontId="131" fillId="0" borderId="0"/>
    <xf numFmtId="0" fontId="130" fillId="0" borderId="0"/>
    <xf numFmtId="0" fontId="1" fillId="0" borderId="0"/>
    <xf numFmtId="0" fontId="79" fillId="0" borderId="0" applyBorder="0" applyProtection="0"/>
    <xf numFmtId="172" fontId="132" fillId="0" borderId="0"/>
    <xf numFmtId="172" fontId="132" fillId="0" borderId="0" applyBorder="0" applyProtection="0"/>
    <xf numFmtId="172" fontId="132" fillId="0" borderId="0"/>
    <xf numFmtId="172" fontId="132" fillId="0" borderId="0" applyBorder="0" applyProtection="0"/>
    <xf numFmtId="0" fontId="46" fillId="0" borderId="0" applyBorder="0" applyProtection="0"/>
    <xf numFmtId="172" fontId="98" fillId="0" borderId="0"/>
    <xf numFmtId="172" fontId="98" fillId="0" borderId="0" applyBorder="0" applyProtection="0"/>
    <xf numFmtId="0" fontId="7" fillId="0" borderId="0"/>
    <xf numFmtId="172" fontId="97" fillId="0" borderId="0"/>
    <xf numFmtId="172" fontId="97" fillId="0" borderId="0" applyBorder="0" applyProtection="0"/>
    <xf numFmtId="172" fontId="132" fillId="0" borderId="0"/>
    <xf numFmtId="172" fontId="132" fillId="0" borderId="0" applyBorder="0" applyProtection="0"/>
    <xf numFmtId="0" fontId="133" fillId="0" borderId="0"/>
    <xf numFmtId="0" fontId="133" fillId="0" borderId="0" applyNumberFormat="0" applyBorder="0" applyProtection="0"/>
    <xf numFmtId="0" fontId="130" fillId="0" borderId="0"/>
    <xf numFmtId="0" fontId="6" fillId="0" borderId="0"/>
    <xf numFmtId="0" fontId="6" fillId="0" borderId="0"/>
    <xf numFmtId="0" fontId="79" fillId="0" borderId="0" applyBorder="0" applyProtection="0"/>
    <xf numFmtId="172" fontId="132" fillId="0" borderId="0"/>
    <xf numFmtId="172" fontId="132" fillId="0" borderId="0" applyBorder="0" applyProtection="0"/>
    <xf numFmtId="172" fontId="132" fillId="0" borderId="0"/>
    <xf numFmtId="172" fontId="132" fillId="0" borderId="0" applyBorder="0" applyProtection="0"/>
    <xf numFmtId="0" fontId="46" fillId="0" borderId="0" applyBorder="0" applyProtection="0"/>
    <xf numFmtId="172" fontId="98" fillId="0" borderId="0"/>
    <xf numFmtId="172" fontId="98" fillId="0" borderId="0" applyBorder="0" applyProtection="0"/>
    <xf numFmtId="0" fontId="5" fillId="0" borderId="0"/>
    <xf numFmtId="172" fontId="22" fillId="0" borderId="0"/>
    <xf numFmtId="172" fontId="22" fillId="0" borderId="0" applyBorder="0" applyProtection="0"/>
    <xf numFmtId="172" fontId="132" fillId="0" borderId="0"/>
    <xf numFmtId="172" fontId="132" fillId="0" borderId="0" applyBorder="0" applyProtection="0"/>
    <xf numFmtId="0" fontId="133" fillId="0" borderId="0"/>
    <xf numFmtId="0" fontId="133" fillId="0" borderId="0" applyNumberFormat="0" applyBorder="0" applyProtection="0"/>
    <xf numFmtId="172" fontId="132" fillId="0" borderId="0"/>
    <xf numFmtId="0" fontId="6" fillId="0" borderId="0"/>
    <xf numFmtId="0" fontId="6" fillId="0" borderId="0"/>
    <xf numFmtId="0" fontId="5" fillId="0" borderId="0" applyBorder="0" applyProtection="0"/>
    <xf numFmtId="172" fontId="22" fillId="0" borderId="0"/>
    <xf numFmtId="172" fontId="22" fillId="0" borderId="0" applyBorder="0" applyProtection="0"/>
    <xf numFmtId="172" fontId="22" fillId="0" borderId="0"/>
    <xf numFmtId="172" fontId="22" fillId="0" borderId="0" applyBorder="0" applyProtection="0"/>
    <xf numFmtId="0" fontId="5" fillId="0" borderId="0" applyBorder="0" applyProtection="0"/>
    <xf numFmtId="172" fontId="22" fillId="0" borderId="0"/>
    <xf numFmtId="172" fontId="22" fillId="0" borderId="0" applyBorder="0" applyProtection="0"/>
    <xf numFmtId="172" fontId="22" fillId="0" borderId="0"/>
    <xf numFmtId="172" fontId="22" fillId="0" borderId="0" applyBorder="0" applyProtection="0"/>
    <xf numFmtId="0" fontId="71" fillId="0" borderId="0"/>
    <xf numFmtId="172" fontId="134" fillId="0" borderId="0"/>
    <xf numFmtId="172" fontId="134" fillId="0" borderId="0" applyBorder="0" applyProtection="0"/>
    <xf numFmtId="0" fontId="5" fillId="0" borderId="0"/>
    <xf numFmtId="172" fontId="22" fillId="0" borderId="0"/>
    <xf numFmtId="172" fontId="22" fillId="0" borderId="0" applyBorder="0" applyProtection="0"/>
    <xf numFmtId="172" fontId="132" fillId="0" borderId="0"/>
    <xf numFmtId="172" fontId="132" fillId="0" borderId="0" applyBorder="0" applyProtection="0"/>
    <xf numFmtId="0" fontId="23" fillId="0" borderId="0"/>
    <xf numFmtId="0" fontId="5" fillId="0" borderId="0"/>
    <xf numFmtId="0" fontId="5" fillId="0" borderId="0" applyBorder="0" applyProtection="0"/>
    <xf numFmtId="172" fontId="22" fillId="0" borderId="0"/>
    <xf numFmtId="172" fontId="22" fillId="0" borderId="0" applyBorder="0" applyProtection="0"/>
    <xf numFmtId="172" fontId="22" fillId="0" borderId="0"/>
    <xf numFmtId="172" fontId="22" fillId="0" borderId="0" applyBorder="0" applyProtection="0"/>
    <xf numFmtId="0" fontId="1" fillId="0" borderId="0"/>
    <xf numFmtId="172" fontId="22" fillId="0" borderId="0"/>
    <xf numFmtId="172" fontId="22" fillId="0" borderId="0" applyBorder="0" applyProtection="0"/>
    <xf numFmtId="172" fontId="22" fillId="0" borderId="0"/>
    <xf numFmtId="172" fontId="22" fillId="0" borderId="0" applyBorder="0" applyProtection="0"/>
    <xf numFmtId="0" fontId="132" fillId="0" borderId="0"/>
    <xf numFmtId="0" fontId="132" fillId="0" borderId="0" applyNumberFormat="0" applyBorder="0" applyProtection="0"/>
    <xf numFmtId="0" fontId="133" fillId="0" borderId="0"/>
    <xf numFmtId="0" fontId="133" fillId="0" borderId="0" applyNumberFormat="0" applyBorder="0" applyProtection="0"/>
    <xf numFmtId="0" fontId="48" fillId="0" borderId="0" applyNumberFormat="0" applyFill="0" applyBorder="0" applyProtection="0"/>
    <xf numFmtId="0" fontId="5" fillId="0" borderId="0"/>
    <xf numFmtId="0" fontId="79" fillId="0" borderId="0" applyBorder="0" applyProtection="0"/>
    <xf numFmtId="172" fontId="132" fillId="0" borderId="0"/>
    <xf numFmtId="172" fontId="132" fillId="0" borderId="0" applyBorder="0" applyProtection="0"/>
    <xf numFmtId="172" fontId="22" fillId="0" borderId="0"/>
    <xf numFmtId="172" fontId="22" fillId="0" borderId="0" applyBorder="0" applyProtection="0"/>
    <xf numFmtId="0" fontId="41" fillId="0" borderId="0"/>
    <xf numFmtId="172" fontId="130" fillId="0" borderId="0"/>
    <xf numFmtId="172" fontId="130" fillId="0" borderId="0" applyBorder="0" applyProtection="0"/>
    <xf numFmtId="0" fontId="23" fillId="0" borderId="0"/>
    <xf numFmtId="172" fontId="132" fillId="0" borderId="0"/>
    <xf numFmtId="172" fontId="132" fillId="0" borderId="0" applyBorder="0" applyProtection="0"/>
    <xf numFmtId="172" fontId="133" fillId="0" borderId="0"/>
    <xf numFmtId="172" fontId="133" fillId="0" borderId="0" applyBorder="0" applyProtection="0"/>
    <xf numFmtId="172" fontId="130" fillId="0" borderId="0"/>
    <xf numFmtId="172" fontId="130" fillId="0" borderId="0" applyBorder="0" applyProtection="0"/>
    <xf numFmtId="0" fontId="58" fillId="13" borderId="29" applyNumberFormat="0" applyProtection="0"/>
    <xf numFmtId="0" fontId="5" fillId="13" borderId="44" applyProtection="0"/>
    <xf numFmtId="172" fontId="22" fillId="45" borderId="58"/>
    <xf numFmtId="172" fontId="22" fillId="45" borderId="58" applyProtection="0"/>
    <xf numFmtId="172" fontId="22" fillId="45" borderId="58"/>
    <xf numFmtId="172" fontId="22" fillId="45" borderId="58" applyProtection="0"/>
    <xf numFmtId="0" fontId="5" fillId="13" borderId="45" applyNumberFormat="0" applyAlignment="0" applyProtection="0"/>
    <xf numFmtId="0" fontId="22" fillId="45" borderId="58"/>
    <xf numFmtId="0" fontId="22" fillId="45" borderId="58" applyNumberFormat="0" applyProtection="0"/>
    <xf numFmtId="0" fontId="135" fillId="45" borderId="50"/>
    <xf numFmtId="0" fontId="135" fillId="45" borderId="50" applyNumberFormat="0" applyProtection="0"/>
    <xf numFmtId="0" fontId="35" fillId="18" borderId="29" applyNumberFormat="0" applyAlignment="0" applyProtection="0"/>
    <xf numFmtId="0" fontId="66" fillId="2" borderId="30" applyProtection="0"/>
    <xf numFmtId="172" fontId="88" fillId="4" borderId="50"/>
    <xf numFmtId="172" fontId="88" fillId="4" borderId="50" applyProtection="0"/>
    <xf numFmtId="172" fontId="88" fillId="4" borderId="50"/>
    <xf numFmtId="172" fontId="88" fillId="4" borderId="50" applyProtection="0"/>
    <xf numFmtId="0" fontId="66" fillId="2" borderId="29" applyNumberFormat="0" applyAlignment="0" applyProtection="0"/>
    <xf numFmtId="0" fontId="88" fillId="4" borderId="50"/>
    <xf numFmtId="0" fontId="88" fillId="4" borderId="50" applyNumberFormat="0" applyProtection="0"/>
    <xf numFmtId="0" fontId="136" fillId="50" borderId="50"/>
    <xf numFmtId="0" fontId="136" fillId="50" borderId="50" applyNumberFormat="0" applyProtection="0"/>
    <xf numFmtId="0" fontId="88" fillId="50" borderId="50"/>
    <xf numFmtId="0" fontId="88" fillId="50" borderId="50" applyNumberFormat="0" applyProtection="0"/>
    <xf numFmtId="0" fontId="61" fillId="18" borderId="32" applyNumberFormat="0" applyAlignment="0" applyProtection="0"/>
    <xf numFmtId="0" fontId="61" fillId="18" borderId="33" applyProtection="0"/>
    <xf numFmtId="172" fontId="93" fillId="50" borderId="51"/>
    <xf numFmtId="172" fontId="93" fillId="50" borderId="51" applyProtection="0"/>
    <xf numFmtId="172" fontId="93" fillId="50" borderId="51"/>
    <xf numFmtId="172" fontId="93" fillId="50" borderId="51" applyProtection="0"/>
    <xf numFmtId="0" fontId="93" fillId="50" borderId="51"/>
    <xf numFmtId="0" fontId="93" fillId="50" borderId="51" applyNumberFormat="0" applyProtection="0"/>
    <xf numFmtId="9" fontId="6" fillId="0" borderId="0" applyFill="0" applyBorder="0" applyAlignment="0" applyProtection="0"/>
    <xf numFmtId="9" fontId="79" fillId="0" borderId="0" applyBorder="0" applyProtection="0"/>
    <xf numFmtId="174" fontId="132" fillId="0" borderId="0"/>
    <xf numFmtId="174" fontId="132" fillId="0" borderId="0" applyBorder="0" applyProtection="0"/>
    <xf numFmtId="9" fontId="46" fillId="0" borderId="0" applyBorder="0" applyProtection="0"/>
    <xf numFmtId="174" fontId="98" fillId="0" borderId="0"/>
    <xf numFmtId="174" fontId="98" fillId="0" borderId="0" applyBorder="0" applyProtection="0"/>
    <xf numFmtId="9" fontId="7" fillId="0" borderId="0" applyFill="0" applyBorder="0" applyAlignment="0" applyProtection="0"/>
    <xf numFmtId="174" fontId="97" fillId="0" borderId="0"/>
    <xf numFmtId="174" fontId="97" fillId="0" borderId="0" applyBorder="0" applyProtection="0"/>
    <xf numFmtId="174" fontId="132" fillId="0" borderId="0"/>
    <xf numFmtId="174" fontId="132" fillId="0" borderId="0" applyBorder="0" applyProtection="0"/>
    <xf numFmtId="9" fontId="6" fillId="0" borderId="0" applyFill="0" applyBorder="0" applyAlignment="0" applyProtection="0"/>
    <xf numFmtId="9" fontId="79" fillId="0" borderId="0" applyBorder="0" applyProtection="0"/>
    <xf numFmtId="174" fontId="132" fillId="0" borderId="0"/>
    <xf numFmtId="174" fontId="132" fillId="0" borderId="0" applyBorder="0" applyProtection="0"/>
    <xf numFmtId="174" fontId="130" fillId="0" borderId="0"/>
    <xf numFmtId="174" fontId="130" fillId="0" borderId="0" applyBorder="0" applyProtection="0"/>
    <xf numFmtId="174" fontId="131" fillId="0" borderId="0"/>
    <xf numFmtId="174" fontId="44" fillId="0" borderId="0" applyFont="0" applyBorder="0" applyProtection="0"/>
    <xf numFmtId="9" fontId="5" fillId="0" borderId="0" applyFont="0" applyFill="0" applyBorder="0" applyAlignment="0" applyProtection="0"/>
    <xf numFmtId="174" fontId="130" fillId="0" borderId="0"/>
    <xf numFmtId="174" fontId="131" fillId="0" borderId="0"/>
    <xf numFmtId="174" fontId="44" fillId="0" borderId="0" applyFont="0" applyBorder="0" applyProtection="0"/>
    <xf numFmtId="174" fontId="130" fillId="0" borderId="0" applyBorder="0" applyProtection="0"/>
    <xf numFmtId="174" fontId="131" fillId="0" borderId="0"/>
    <xf numFmtId="174" fontId="44" fillId="0" borderId="0" applyFont="0" applyBorder="0" applyProtection="0"/>
    <xf numFmtId="174" fontId="132" fillId="0" borderId="0"/>
    <xf numFmtId="174" fontId="132" fillId="0" borderId="0" applyBorder="0" applyProtection="0"/>
    <xf numFmtId="9" fontId="5" fillId="0" borderId="0" applyFill="0" applyBorder="0" applyProtection="0"/>
    <xf numFmtId="9" fontId="79" fillId="0" borderId="0" applyBorder="0" applyProtection="0"/>
    <xf numFmtId="174" fontId="132" fillId="0" borderId="0"/>
    <xf numFmtId="174" fontId="132" fillId="0" borderId="0" applyBorder="0" applyProtection="0"/>
    <xf numFmtId="174" fontId="22" fillId="0" borderId="0"/>
    <xf numFmtId="174" fontId="22" fillId="0" borderId="0" applyBorder="0" applyProtection="0"/>
    <xf numFmtId="9" fontId="23" fillId="0" borderId="0" applyFont="0" applyFill="0" applyBorder="0" applyAlignment="0" applyProtection="0"/>
    <xf numFmtId="174" fontId="130" fillId="0" borderId="0"/>
    <xf numFmtId="174" fontId="130" fillId="0" borderId="0" applyBorder="0" applyProtection="0"/>
    <xf numFmtId="174" fontId="131" fillId="0" borderId="0"/>
    <xf numFmtId="174" fontId="44" fillId="0" borderId="0" applyFont="0" applyBorder="0" applyProtection="0"/>
    <xf numFmtId="174" fontId="130" fillId="0" borderId="0"/>
    <xf numFmtId="174" fontId="130" fillId="0" borderId="0" applyBorder="0" applyProtection="0"/>
    <xf numFmtId="174" fontId="130" fillId="0" borderId="0"/>
    <xf numFmtId="174" fontId="130" fillId="0" borderId="0" applyBorder="0" applyProtection="0"/>
    <xf numFmtId="9" fontId="130" fillId="0" borderId="0"/>
    <xf numFmtId="9" fontId="1" fillId="0" borderId="0" applyFont="0" applyFill="0" applyBorder="0" applyAlignment="0" applyProtection="0"/>
    <xf numFmtId="0" fontId="137" fillId="0" borderId="0"/>
    <xf numFmtId="172" fontId="138" fillId="0" borderId="0"/>
    <xf numFmtId="172" fontId="138" fillId="0" borderId="0"/>
    <xf numFmtId="172" fontId="138" fillId="0" borderId="0" applyBorder="0" applyProtection="0"/>
    <xf numFmtId="0" fontId="138" fillId="0" borderId="0"/>
    <xf numFmtId="0" fontId="138" fillId="0" borderId="0" applyNumberFormat="0" applyBorder="0" applyProtection="0"/>
    <xf numFmtId="172" fontId="137" fillId="0" borderId="0"/>
    <xf numFmtId="172" fontId="137" fillId="0" borderId="0" applyBorder="0" applyProtection="0"/>
    <xf numFmtId="172" fontId="137" fillId="0" borderId="0"/>
    <xf numFmtId="172" fontId="137" fillId="0" borderId="0" applyBorder="0" applyProtection="0"/>
    <xf numFmtId="0" fontId="139" fillId="0" borderId="0"/>
    <xf numFmtId="0" fontId="139" fillId="0" borderId="0" applyNumberFormat="0" applyBorder="0" applyProtection="0"/>
    <xf numFmtId="178" fontId="137" fillId="0" borderId="0"/>
    <xf numFmtId="178" fontId="138" fillId="0" borderId="0"/>
    <xf numFmtId="178" fontId="138" fillId="0" borderId="0"/>
    <xf numFmtId="178" fontId="138" fillId="0" borderId="0" applyBorder="0" applyProtection="0"/>
    <xf numFmtId="178" fontId="138" fillId="0" borderId="0" applyBorder="0" applyProtection="0"/>
    <xf numFmtId="178" fontId="137" fillId="0" borderId="0"/>
    <xf numFmtId="178" fontId="137" fillId="0" borderId="0" applyBorder="0" applyProtection="0"/>
    <xf numFmtId="178" fontId="137" fillId="0" borderId="0"/>
    <xf numFmtId="178" fontId="137" fillId="0" borderId="0" applyBorder="0" applyProtection="0"/>
    <xf numFmtId="178" fontId="139" fillId="0" borderId="0"/>
    <xf numFmtId="178" fontId="139" fillId="0" borderId="0" applyBorder="0" applyProtection="0"/>
    <xf numFmtId="0" fontId="5" fillId="0" borderId="0" applyNumberFormat="0" applyFill="0" applyBorder="0" applyProtection="0"/>
    <xf numFmtId="0" fontId="22" fillId="0" borderId="0"/>
    <xf numFmtId="0" fontId="22" fillId="0" borderId="0" applyNumberFormat="0" applyBorder="0" applyProtection="0"/>
    <xf numFmtId="0" fontId="36" fillId="0" borderId="47" applyNumberFormat="0" applyFill="0" applyAlignment="0" applyProtection="0"/>
    <xf numFmtId="0" fontId="43" fillId="0" borderId="48" applyProtection="0"/>
    <xf numFmtId="172" fontId="20" fillId="0" borderId="59"/>
    <xf numFmtId="172" fontId="20" fillId="0" borderId="59" applyProtection="0"/>
    <xf numFmtId="172" fontId="20" fillId="0" borderId="59"/>
    <xf numFmtId="172" fontId="20" fillId="0" borderId="59" applyProtection="0"/>
    <xf numFmtId="0" fontId="43" fillId="0" borderId="46" applyNumberFormat="0" applyFill="0" applyAlignment="0" applyProtection="0"/>
    <xf numFmtId="0" fontId="20" fillId="0" borderId="59"/>
    <xf numFmtId="0" fontId="20" fillId="0" borderId="59" applyNumberFormat="0" applyProtection="0"/>
    <xf numFmtId="0" fontId="140" fillId="0" borderId="60"/>
    <xf numFmtId="0" fontId="140" fillId="0" borderId="60" applyNumberFormat="0" applyProtection="0"/>
    <xf numFmtId="0" fontId="37" fillId="0" borderId="0" applyNumberFormat="0" applyFill="0" applyBorder="0" applyAlignment="0" applyProtection="0"/>
    <xf numFmtId="0" fontId="67" fillId="0" borderId="0" applyBorder="0" applyProtection="0"/>
    <xf numFmtId="172" fontId="103" fillId="0" borderId="0"/>
    <xf numFmtId="172" fontId="103" fillId="0" borderId="0" applyBorder="0" applyProtection="0"/>
    <xf numFmtId="172" fontId="103" fillId="0" borderId="0"/>
    <xf numFmtId="172" fontId="103" fillId="0" borderId="0" applyBorder="0" applyProtection="0"/>
    <xf numFmtId="0" fontId="67" fillId="0" borderId="0" applyNumberFormat="0" applyFill="0" applyBorder="0" applyAlignment="0" applyProtection="0"/>
    <xf numFmtId="0" fontId="103" fillId="0" borderId="0"/>
    <xf numFmtId="0" fontId="103" fillId="0" borderId="0" applyNumberFormat="0" applyBorder="0" applyProtection="0"/>
    <xf numFmtId="0" fontId="141" fillId="0" borderId="0"/>
    <xf numFmtId="0" fontId="141" fillId="0" borderId="0" applyNumberFormat="0" applyBorder="0" applyProtection="0"/>
    <xf numFmtId="0" fontId="38" fillId="0" borderId="0" applyNumberFormat="0" applyFill="0" applyBorder="0" applyAlignment="0" applyProtection="0"/>
    <xf numFmtId="0" fontId="68" fillId="0" borderId="0" applyBorder="0" applyProtection="0"/>
    <xf numFmtId="172" fontId="142" fillId="0" borderId="0"/>
    <xf numFmtId="172" fontId="142" fillId="0" borderId="0" applyBorder="0" applyProtection="0"/>
    <xf numFmtId="172" fontId="142" fillId="0" borderId="0"/>
    <xf numFmtId="172" fontId="142" fillId="0" borderId="0" applyBorder="0" applyProtection="0"/>
    <xf numFmtId="0" fontId="68" fillId="0" borderId="0" applyNumberFormat="0" applyFill="0" applyBorder="0" applyAlignment="0" applyProtection="0"/>
    <xf numFmtId="0" fontId="142" fillId="0" borderId="0"/>
    <xf numFmtId="0" fontId="142" fillId="0" borderId="0" applyNumberFormat="0" applyBorder="0" applyProtection="0"/>
    <xf numFmtId="0" fontId="143" fillId="0" borderId="0"/>
    <xf numFmtId="0" fontId="143" fillId="0" borderId="0" applyNumberFormat="0" applyBorder="0" applyProtection="0"/>
    <xf numFmtId="0" fontId="5" fillId="0" borderId="0" applyNumberFormat="0" applyFill="0" applyBorder="0" applyProtection="0"/>
    <xf numFmtId="0" fontId="22" fillId="0" borderId="0"/>
    <xf numFmtId="0" fontId="22" fillId="0" borderId="0" applyNumberFormat="0" applyBorder="0" applyProtection="0"/>
    <xf numFmtId="0" fontId="39" fillId="0" borderId="0" applyNumberFormat="0" applyFill="0" applyBorder="0" applyAlignment="0" applyProtection="0"/>
    <xf numFmtId="0" fontId="80" fillId="0" borderId="0" applyBorder="0" applyProtection="0"/>
    <xf numFmtId="172" fontId="144" fillId="0" borderId="0"/>
    <xf numFmtId="172" fontId="144" fillId="0" borderId="0" applyBorder="0" applyProtection="0"/>
    <xf numFmtId="0" fontId="145" fillId="0" borderId="0"/>
    <xf numFmtId="0" fontId="145" fillId="0" borderId="0" applyNumberFormat="0" applyBorder="0" applyProtection="0"/>
    <xf numFmtId="0" fontId="43" fillId="0" borderId="47" applyNumberFormat="0" applyFill="0" applyAlignment="0" applyProtection="0"/>
    <xf numFmtId="0" fontId="43" fillId="0" borderId="49" applyProtection="0"/>
    <xf numFmtId="172" fontId="20" fillId="0" borderId="60"/>
    <xf numFmtId="172" fontId="20" fillId="0" borderId="60" applyProtection="0"/>
    <xf numFmtId="172" fontId="20" fillId="0" borderId="60"/>
    <xf numFmtId="172" fontId="20" fillId="0" borderId="60" applyProtection="0"/>
    <xf numFmtId="0" fontId="20" fillId="0" borderId="60"/>
    <xf numFmtId="0" fontId="20" fillId="0" borderId="60" applyNumberFormat="0" applyProtection="0"/>
    <xf numFmtId="0" fontId="39" fillId="0" borderId="0" applyNumberFormat="0" applyFill="0" applyBorder="0" applyAlignment="0" applyProtection="0"/>
    <xf numFmtId="0" fontId="81" fillId="0" borderId="0" applyBorder="0" applyProtection="0"/>
    <xf numFmtId="172" fontId="146" fillId="0" borderId="0"/>
    <xf numFmtId="172" fontId="146" fillId="0" borderId="0" applyBorder="0" applyProtection="0"/>
    <xf numFmtId="0" fontId="78" fillId="0" borderId="0" applyNumberFormat="0" applyFill="0" applyBorder="0" applyAlignment="0" applyProtection="0"/>
    <xf numFmtId="0" fontId="147" fillId="0" borderId="0"/>
    <xf numFmtId="0" fontId="147" fillId="0" borderId="0" applyNumberFormat="0" applyBorder="0" applyProtection="0"/>
    <xf numFmtId="0" fontId="145" fillId="0" borderId="0"/>
    <xf numFmtId="0" fontId="145" fillId="0" borderId="0" applyNumberFormat="0" applyBorder="0" applyProtection="0"/>
    <xf numFmtId="0" fontId="148" fillId="0" borderId="0"/>
    <xf numFmtId="0" fontId="148" fillId="0" borderId="0" applyNumberFormat="0" applyBorder="0" applyProtection="0"/>
    <xf numFmtId="0" fontId="6" fillId="13" borderId="45" applyNumberFormat="0" applyAlignment="0" applyProtection="0"/>
    <xf numFmtId="0" fontId="46" fillId="13" borderId="44" applyProtection="0"/>
    <xf numFmtId="172" fontId="98" fillId="45" borderId="58"/>
    <xf numFmtId="172" fontId="98" fillId="45" borderId="58" applyProtection="0"/>
    <xf numFmtId="0" fontId="7" fillId="13" borderId="45" applyNumberFormat="0" applyAlignment="0" applyProtection="0"/>
    <xf numFmtId="0" fontId="97" fillId="45" borderId="58"/>
    <xf numFmtId="0" fontId="97" fillId="45" borderId="58" applyNumberFormat="0" applyProtection="0"/>
    <xf numFmtId="0" fontId="132" fillId="45" borderId="58"/>
    <xf numFmtId="0" fontId="132" fillId="45" borderId="58" applyNumberFormat="0" applyProtection="0"/>
    <xf numFmtId="0" fontId="130" fillId="45" borderId="58"/>
    <xf numFmtId="0" fontId="130" fillId="45" borderId="58" applyNumberFormat="0" applyProtection="0"/>
    <xf numFmtId="167" fontId="6" fillId="0" borderId="0" applyFill="0" applyBorder="0" applyAlignment="0" applyProtection="0"/>
    <xf numFmtId="180" fontId="45" fillId="0" borderId="0" applyBorder="0" applyProtection="0"/>
    <xf numFmtId="176" fontId="97" fillId="0" borderId="0"/>
    <xf numFmtId="176" fontId="97" fillId="0" borderId="0" applyBorder="0" applyProtection="0"/>
    <xf numFmtId="183" fontId="97" fillId="0" borderId="0"/>
    <xf numFmtId="183" fontId="97" fillId="0" borderId="0" applyBorder="0" applyProtection="0"/>
    <xf numFmtId="180" fontId="5" fillId="0" borderId="0" applyBorder="0" applyProtection="0"/>
    <xf numFmtId="183" fontId="22" fillId="0" borderId="0"/>
    <xf numFmtId="183" fontId="22" fillId="0" borderId="0" applyBorder="0" applyProtection="0"/>
    <xf numFmtId="183" fontId="22" fillId="0" borderId="0"/>
    <xf numFmtId="183" fontId="22" fillId="0" borderId="0" applyBorder="0" applyProtection="0"/>
    <xf numFmtId="167" fontId="5" fillId="0" borderId="0" applyFill="0" applyBorder="0" applyAlignment="0" applyProtection="0"/>
    <xf numFmtId="176" fontId="22" fillId="0" borderId="0"/>
    <xf numFmtId="176" fontId="22" fillId="0" borderId="0" applyBorder="0" applyProtection="0"/>
    <xf numFmtId="176" fontId="132" fillId="0" borderId="0"/>
    <xf numFmtId="176" fontId="132" fillId="0" borderId="0" applyBorder="0" applyProtection="0"/>
    <xf numFmtId="181" fontId="41" fillId="0" borderId="0" applyBorder="0" applyProtection="0"/>
    <xf numFmtId="176" fontId="130" fillId="0" borderId="0"/>
    <xf numFmtId="176" fontId="131" fillId="0" borderId="0"/>
    <xf numFmtId="176" fontId="44" fillId="0" borderId="0" applyFont="0" applyBorder="0" applyProtection="0"/>
    <xf numFmtId="176" fontId="130" fillId="0" borderId="0" applyBorder="0" applyProtection="0"/>
    <xf numFmtId="176" fontId="131" fillId="0" borderId="0"/>
    <xf numFmtId="176" fontId="44" fillId="0" borderId="0" applyFont="0" applyBorder="0" applyProtection="0"/>
    <xf numFmtId="176" fontId="130" fillId="0" borderId="0"/>
    <xf numFmtId="176" fontId="131" fillId="0" borderId="0"/>
    <xf numFmtId="176" fontId="44" fillId="0" borderId="0" applyFont="0" applyBorder="0" applyProtection="0"/>
    <xf numFmtId="176" fontId="130" fillId="0" borderId="0" applyBorder="0" applyProtection="0"/>
    <xf numFmtId="176" fontId="131" fillId="0" borderId="0"/>
    <xf numFmtId="176" fontId="44" fillId="0" borderId="0" applyFont="0" applyBorder="0" applyProtection="0"/>
    <xf numFmtId="184" fontId="130" fillId="0" borderId="0"/>
    <xf numFmtId="184" fontId="130" fillId="0" borderId="0" applyBorder="0" applyProtection="0"/>
    <xf numFmtId="44" fontId="7"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ill="0" applyBorder="0" applyAlignment="0" applyProtection="0"/>
    <xf numFmtId="0" fontId="50" fillId="0" borderId="0" applyNumberFormat="0" applyFill="0" applyBorder="0" applyProtection="0"/>
    <xf numFmtId="0" fontId="87" fillId="0" borderId="0"/>
    <xf numFmtId="0" fontId="87" fillId="0" borderId="0" applyNumberFormat="0" applyBorder="0" applyProtection="0"/>
    <xf numFmtId="0" fontId="68" fillId="0" borderId="0" applyNumberFormat="0" applyFill="0" applyBorder="0" applyAlignment="0" applyProtection="0"/>
    <xf numFmtId="0" fontId="68" fillId="0" borderId="0" applyBorder="0" applyProtection="0"/>
    <xf numFmtId="172" fontId="142" fillId="0" borderId="0"/>
    <xf numFmtId="172" fontId="142" fillId="0" borderId="0" applyBorder="0" applyProtection="0"/>
    <xf numFmtId="172" fontId="142" fillId="0" borderId="0"/>
    <xf numFmtId="172" fontId="142" fillId="0" borderId="0" applyBorder="0" applyProtection="0"/>
    <xf numFmtId="0" fontId="142" fillId="0" borderId="0"/>
    <xf numFmtId="0" fontId="142" fillId="0" borderId="0" applyNumberFormat="0" applyBorder="0" applyProtection="0"/>
    <xf numFmtId="0" fontId="40" fillId="7" borderId="0" applyNumberFormat="0" applyBorder="0" applyAlignment="0" applyProtection="0"/>
    <xf numFmtId="0" fontId="69" fillId="7" borderId="0" applyNumberFormat="0" applyBorder="0" applyAlignment="0" applyProtection="0"/>
    <xf numFmtId="0" fontId="69" fillId="7" borderId="0" applyBorder="0" applyProtection="0"/>
    <xf numFmtId="172" fontId="86" fillId="40" borderId="0"/>
    <xf numFmtId="172" fontId="86" fillId="40" borderId="0" applyBorder="0" applyProtection="0"/>
    <xf numFmtId="172" fontId="86" fillId="40" borderId="0"/>
    <xf numFmtId="172" fontId="86" fillId="40" borderId="0" applyBorder="0" applyProtection="0"/>
    <xf numFmtId="0" fontId="86" fillId="40" borderId="0"/>
    <xf numFmtId="0" fontId="86" fillId="40" borderId="0" applyNumberFormat="0" applyBorder="0" applyProtection="0"/>
    <xf numFmtId="0" fontId="149" fillId="40" borderId="0"/>
    <xf numFmtId="0" fontId="149" fillId="40" borderId="0" applyNumberFormat="0" applyBorder="0" applyProtection="0"/>
    <xf numFmtId="0" fontId="149" fillId="40" borderId="0"/>
    <xf numFmtId="0" fontId="149" fillId="40" borderId="0" applyNumberFormat="0" applyBorder="0" applyProtection="0"/>
    <xf numFmtId="0" fontId="86" fillId="40" borderId="0"/>
    <xf numFmtId="0" fontId="86" fillId="40" borderId="0" applyNumberFormat="0" applyBorder="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0" fontId="7" fillId="13" borderId="73" applyNumberFormat="0" applyAlignment="0" applyProtection="0"/>
    <xf numFmtId="0" fontId="6" fillId="13" borderId="73" applyNumberFormat="0" applyAlignment="0" applyProtection="0"/>
    <xf numFmtId="0" fontId="43" fillId="0" borderId="74" applyNumberFormat="0" applyFill="0" applyAlignment="0" applyProtection="0"/>
    <xf numFmtId="0" fontId="36" fillId="0" borderId="75" applyNumberFormat="0" applyFill="0" applyAlignment="0" applyProtection="0"/>
    <xf numFmtId="0" fontId="66" fillId="2" borderId="71" applyNumberFormat="0" applyAlignment="0" applyProtection="0"/>
    <xf numFmtId="0" fontId="35" fillId="18" borderId="71" applyNumberFormat="0" applyAlignment="0" applyProtection="0"/>
    <xf numFmtId="0" fontId="5" fillId="13" borderId="73" applyNumberFormat="0" applyAlignment="0" applyProtection="0"/>
    <xf numFmtId="0" fontId="58" fillId="13" borderId="71" applyNumberFormat="0" applyProtection="0"/>
    <xf numFmtId="0" fontId="60" fillId="12" borderId="71" applyNumberFormat="0" applyAlignment="0" applyProtection="0"/>
    <xf numFmtId="0" fontId="72" fillId="0" borderId="69" applyProtection="0"/>
    <xf numFmtId="0" fontId="61" fillId="2" borderId="72" applyNumberFormat="0" applyAlignment="0" applyProtection="0"/>
    <xf numFmtId="0" fontId="27" fillId="18" borderId="72" applyNumberFormat="0" applyAlignment="0" applyProtection="0"/>
    <xf numFmtId="0" fontId="60" fillId="12" borderId="71" applyNumberFormat="0" applyAlignment="0" applyProtection="0"/>
    <xf numFmtId="0" fontId="26" fillId="12" borderId="71" applyNumberFormat="0" applyAlignment="0" applyProtection="0"/>
    <xf numFmtId="0" fontId="66" fillId="18" borderId="71" applyNumberFormat="0" applyAlignment="0" applyProtection="0"/>
    <xf numFmtId="0" fontId="73" fillId="0" borderId="66" applyProtection="0"/>
    <xf numFmtId="0" fontId="74" fillId="0" borderId="67" applyProtection="0"/>
    <xf numFmtId="0" fontId="75" fillId="0" borderId="68" applyProtection="0"/>
    <xf numFmtId="0" fontId="76" fillId="0" borderId="66" applyProtection="0"/>
    <xf numFmtId="0" fontId="77" fillId="0" borderId="68" applyProtection="0"/>
    <xf numFmtId="0" fontId="43" fillId="0" borderId="75" applyNumberFormat="0" applyFill="0" applyAlignment="0" applyProtection="0"/>
    <xf numFmtId="0" fontId="61" fillId="18" borderId="72" applyNumberFormat="0" applyAlignment="0" applyProtection="0"/>
    <xf numFmtId="44" fontId="7"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44" fontId="7"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ill="0" applyBorder="0" applyAlignment="0" applyProtection="0"/>
    <xf numFmtId="0" fontId="22" fillId="0" borderId="0"/>
    <xf numFmtId="0" fontId="97" fillId="0" borderId="0" applyNumberFormat="0" applyBorder="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0" fontId="77" fillId="0" borderId="86" applyProtection="0"/>
    <xf numFmtId="0" fontId="76" fillId="0" borderId="84" applyProtection="0"/>
    <xf numFmtId="0" fontId="75" fillId="0" borderId="86" applyProtection="0"/>
    <xf numFmtId="0" fontId="74" fillId="0" borderId="85" applyProtection="0"/>
    <xf numFmtId="0" fontId="73" fillId="0" borderId="84" applyProtection="0"/>
    <xf numFmtId="0" fontId="72" fillId="0" borderId="83" applyProtection="0"/>
    <xf numFmtId="0" fontId="73" fillId="0" borderId="80" applyProtection="0"/>
    <xf numFmtId="0" fontId="74" fillId="0" borderId="81" applyProtection="0"/>
    <xf numFmtId="0" fontId="75" fillId="0" borderId="82" applyProtection="0"/>
    <xf numFmtId="0" fontId="76" fillId="0" borderId="80" applyProtection="0"/>
    <xf numFmtId="0" fontId="77" fillId="0" borderId="82" applyProtection="0"/>
    <xf numFmtId="44" fontId="7"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ill="0" applyBorder="0" applyAlignment="0" applyProtection="0"/>
    <xf numFmtId="0" fontId="22" fillId="0" borderId="0"/>
    <xf numFmtId="187" fontId="22" fillId="0" borderId="0" applyFont="0" applyFill="0" applyBorder="0" applyAlignment="0" applyProtection="0"/>
    <xf numFmtId="9" fontId="22" fillId="0" borderId="0" applyFont="0" applyFill="0" applyBorder="0" applyAlignment="0" applyProtection="0"/>
    <xf numFmtId="0" fontId="83" fillId="60" borderId="0" applyNumberFormat="0" applyBorder="0" applyAlignment="0" applyProtection="0"/>
    <xf numFmtId="0" fontId="22" fillId="60" borderId="0" applyNumberFormat="0" applyFont="0" applyBorder="0" applyAlignment="0" applyProtection="0"/>
    <xf numFmtId="0" fontId="83" fillId="60" borderId="0" applyNumberFormat="0" applyBorder="0" applyAlignment="0" applyProtection="0"/>
    <xf numFmtId="0" fontId="83" fillId="60" borderId="0" applyNumberFormat="0" applyBorder="0" applyAlignment="0" applyProtection="0"/>
    <xf numFmtId="173" fontId="98" fillId="0" borderId="0" applyBorder="0" applyProtection="0"/>
    <xf numFmtId="169" fontId="97" fillId="0" borderId="0" applyFill="0" applyBorder="0" applyAlignment="0" applyProtection="0"/>
    <xf numFmtId="173" fontId="98" fillId="0" borderId="0" applyBorder="0" applyProtection="0"/>
    <xf numFmtId="173" fontId="97" fillId="0" borderId="0" applyFill="0" applyBorder="0" applyAlignment="0" applyProtection="0"/>
    <xf numFmtId="0" fontId="22" fillId="0" borderId="0" applyNumberFormat="0" applyFont="0" applyBorder="0" applyProtection="0"/>
    <xf numFmtId="0" fontId="98" fillId="0" borderId="0" applyNumberFormat="0" applyBorder="0" applyProtection="0"/>
    <xf numFmtId="0" fontId="100" fillId="0" borderId="0" applyNumberFormat="0" applyBorder="0" applyProtection="0"/>
    <xf numFmtId="0" fontId="97" fillId="0" borderId="0" applyNumberFormat="0" applyBorder="0" applyProtection="0"/>
    <xf numFmtId="0" fontId="134" fillId="0" borderId="0" applyNumberFormat="0" applyBorder="0" applyProtection="0"/>
    <xf numFmtId="0" fontId="22" fillId="0" borderId="0" applyNumberFormat="0" applyFont="0" applyBorder="0" applyProtection="0"/>
    <xf numFmtId="0" fontId="98" fillId="0" borderId="0" applyNumberFormat="0" applyBorder="0" applyProtection="0"/>
    <xf numFmtId="0" fontId="98" fillId="0" borderId="0" applyNumberFormat="0" applyBorder="0" applyProtection="0"/>
    <xf numFmtId="0" fontId="98" fillId="0" borderId="0" applyNumberFormat="0" applyBorder="0" applyProtection="0"/>
    <xf numFmtId="0" fontId="22" fillId="0" borderId="0" applyNumberFormat="0" applyFont="0" applyBorder="0" applyProtection="0"/>
    <xf numFmtId="0" fontId="22" fillId="0" borderId="0" applyNumberFormat="0" applyFont="0" applyBorder="0" applyProtection="0"/>
    <xf numFmtId="0" fontId="132" fillId="0" borderId="0" applyNumberFormat="0" applyBorder="0" applyProtection="0"/>
    <xf numFmtId="0" fontId="132" fillId="0" borderId="0" applyNumberFormat="0" applyBorder="0" applyProtection="0"/>
    <xf numFmtId="0" fontId="130" fillId="0" borderId="0" applyNumberFormat="0" applyBorder="0" applyProtection="0"/>
    <xf numFmtId="0" fontId="132" fillId="0" borderId="0" applyNumberFormat="0" applyBorder="0" applyProtection="0"/>
    <xf numFmtId="9" fontId="22" fillId="0" borderId="0" applyFont="0" applyFill="0" applyBorder="0" applyAlignment="0" applyProtection="0"/>
    <xf numFmtId="0" fontId="22" fillId="0" borderId="0"/>
    <xf numFmtId="187" fontId="22" fillId="0" borderId="0" applyFont="0" applyFill="0" applyBorder="0" applyAlignment="0" applyProtection="0"/>
    <xf numFmtId="164" fontId="7" fillId="0" borderId="0" applyFont="0" applyFill="0" applyBorder="0" applyAlignment="0" applyProtection="0"/>
    <xf numFmtId="0" fontId="22" fillId="0" borderId="0"/>
    <xf numFmtId="164" fontId="22" fillId="0" borderId="0" applyFont="0" applyFill="0" applyBorder="0" applyAlignment="0" applyProtection="0"/>
    <xf numFmtId="0" fontId="1" fillId="0" borderId="0"/>
    <xf numFmtId="0" fontId="5" fillId="0" borderId="0"/>
    <xf numFmtId="0" fontId="130" fillId="0" borderId="0"/>
    <xf numFmtId="0" fontId="5" fillId="6" borderId="0" applyBorder="0" applyProtection="0"/>
    <xf numFmtId="0" fontId="5" fillId="7" borderId="0" applyBorder="0" applyProtection="0"/>
    <xf numFmtId="0" fontId="5" fillId="8" borderId="0" applyBorder="0" applyProtection="0"/>
    <xf numFmtId="0" fontId="5" fillId="9" borderId="0" applyBorder="0" applyProtection="0"/>
    <xf numFmtId="0" fontId="5" fillId="11" borderId="0" applyBorder="0" applyProtection="0"/>
    <xf numFmtId="0" fontId="5" fillId="12" borderId="0" applyBorder="0" applyProtection="0"/>
    <xf numFmtId="0" fontId="5" fillId="2" borderId="0" applyBorder="0" applyProtection="0"/>
    <xf numFmtId="0" fontId="5" fillId="12" borderId="0" applyBorder="0" applyProtection="0"/>
    <xf numFmtId="0" fontId="5" fillId="13" borderId="0" applyBorder="0" applyProtection="0"/>
    <xf numFmtId="0" fontId="5" fillId="2" borderId="0" applyBorder="0" applyProtection="0"/>
    <xf numFmtId="0" fontId="5" fillId="11" borderId="0" applyBorder="0" applyProtection="0"/>
    <xf numFmtId="0" fontId="5" fillId="12" borderId="0" applyBorder="0" applyProtection="0"/>
    <xf numFmtId="0" fontId="5" fillId="14" borderId="0" applyBorder="0" applyProtection="0"/>
    <xf numFmtId="0" fontId="5" fillId="15" borderId="0" applyBorder="0" applyProtection="0"/>
    <xf numFmtId="0" fontId="5" fillId="16" borderId="0" applyBorder="0" applyProtection="0"/>
    <xf numFmtId="0" fontId="5" fillId="9" borderId="0" applyBorder="0" applyProtection="0"/>
    <xf numFmtId="0" fontId="5" fillId="14" borderId="0" applyBorder="0" applyProtection="0"/>
    <xf numFmtId="0" fontId="5" fillId="17" borderId="0" applyBorder="0" applyProtection="0"/>
    <xf numFmtId="0" fontId="5" fillId="18" borderId="0" applyBorder="0" applyProtection="0"/>
    <xf numFmtId="0" fontId="5" fillId="15" borderId="0" applyBorder="0" applyProtection="0"/>
    <xf numFmtId="0" fontId="5" fillId="19" borderId="0" applyBorder="0" applyProtection="0"/>
    <xf numFmtId="0" fontId="5" fillId="18" borderId="0" applyBorder="0" applyProtection="0"/>
    <xf numFmtId="0" fontId="5" fillId="14" borderId="0" applyBorder="0" applyProtection="0"/>
    <xf numFmtId="0" fontId="5" fillId="12" borderId="0" applyBorder="0" applyProtection="0"/>
    <xf numFmtId="0" fontId="59" fillId="20" borderId="0" applyBorder="0" applyProtection="0"/>
    <xf numFmtId="0" fontId="59" fillId="15" borderId="0" applyBorder="0" applyProtection="0"/>
    <xf numFmtId="0" fontId="59" fillId="16" borderId="0" applyBorder="0" applyProtection="0"/>
    <xf numFmtId="0" fontId="59" fillId="21" borderId="0" applyBorder="0" applyProtection="0"/>
    <xf numFmtId="0" fontId="59" fillId="22" borderId="0" applyBorder="0" applyProtection="0"/>
    <xf numFmtId="0" fontId="59" fillId="23" borderId="0" applyBorder="0" applyProtection="0"/>
    <xf numFmtId="0" fontId="59" fillId="22" borderId="0" applyBorder="0" applyProtection="0"/>
    <xf numFmtId="0" fontId="59" fillId="15" borderId="0" applyBorder="0" applyProtection="0"/>
    <xf numFmtId="0" fontId="59" fillId="19" borderId="0" applyBorder="0" applyProtection="0"/>
    <xf numFmtId="0" fontId="59" fillId="18" borderId="0" applyBorder="0" applyProtection="0"/>
    <xf numFmtId="0" fontId="59" fillId="22" borderId="0" applyBorder="0" applyProtection="0"/>
    <xf numFmtId="0" fontId="59" fillId="12" borderId="0" applyBorder="0" applyProtection="0"/>
    <xf numFmtId="0" fontId="59" fillId="27" borderId="0" applyBorder="0" applyProtection="0"/>
    <xf numFmtId="0" fontId="59" fillId="28" borderId="0" applyBorder="0" applyProtection="0"/>
    <xf numFmtId="0" fontId="59" fillId="29" borderId="0" applyBorder="0" applyProtection="0"/>
    <xf numFmtId="0" fontId="59" fillId="21" borderId="0" applyBorder="0" applyProtection="0"/>
    <xf numFmtId="0" fontId="59" fillId="22" borderId="0" applyBorder="0" applyProtection="0"/>
    <xf numFmtId="0" fontId="59" fillId="30" borderId="0" applyBorder="0" applyProtection="0"/>
    <xf numFmtId="0" fontId="59" fillId="22" borderId="0" applyBorder="0" applyProtection="0"/>
    <xf numFmtId="0" fontId="59" fillId="28" borderId="0" applyBorder="0" applyProtection="0"/>
    <xf numFmtId="0" fontId="59" fillId="33" borderId="0" applyBorder="0" applyProtection="0"/>
    <xf numFmtId="0" fontId="59" fillId="35" borderId="0" applyBorder="0" applyProtection="0"/>
    <xf numFmtId="0" fontId="59" fillId="22" borderId="0" applyBorder="0" applyProtection="0"/>
    <xf numFmtId="0" fontId="59" fillId="30" borderId="0" applyBorder="0" applyProtection="0"/>
    <xf numFmtId="0" fontId="69" fillId="7" borderId="0" applyBorder="0" applyProtection="0"/>
    <xf numFmtId="0" fontId="66" fillId="18" borderId="30" applyProtection="0"/>
    <xf numFmtId="0" fontId="89" fillId="0" borderId="0"/>
    <xf numFmtId="0" fontId="89" fillId="0" borderId="0"/>
    <xf numFmtId="0" fontId="89" fillId="0" borderId="0"/>
    <xf numFmtId="0" fontId="89" fillId="0" borderId="0"/>
    <xf numFmtId="0" fontId="64" fillId="37" borderId="31" applyProtection="0"/>
    <xf numFmtId="0" fontId="60" fillId="12" borderId="30" applyProtection="0"/>
    <xf numFmtId="0" fontId="61" fillId="2" borderId="33" applyProtection="0"/>
    <xf numFmtId="0" fontId="62" fillId="8" borderId="0" applyBorder="0" applyProtection="0"/>
    <xf numFmtId="165" fontId="7" fillId="0" borderId="0" applyFill="0" applyBorder="0" applyAlignment="0" applyProtection="0"/>
    <xf numFmtId="171" fontId="46" fillId="0" borderId="0" applyBorder="0" applyProtection="0"/>
    <xf numFmtId="171" fontId="7" fillId="0" borderId="0" applyFill="0" applyBorder="0" applyAlignment="0" applyProtection="0"/>
    <xf numFmtId="177" fontId="97" fillId="0" borderId="0"/>
    <xf numFmtId="172" fontId="101" fillId="0" borderId="0"/>
    <xf numFmtId="172" fontId="22" fillId="0" borderId="0"/>
    <xf numFmtId="0" fontId="5" fillId="0" borderId="0"/>
    <xf numFmtId="0" fontId="67" fillId="0" borderId="0" applyBorder="0" applyProtection="0"/>
    <xf numFmtId="0" fontId="62" fillId="8" borderId="0" applyBorder="0" applyProtection="0"/>
    <xf numFmtId="0" fontId="72" fillId="0" borderId="88" applyProtection="0"/>
    <xf numFmtId="0" fontId="72" fillId="0" borderId="88" applyProtection="0"/>
    <xf numFmtId="0" fontId="73" fillId="0" borderId="89" applyProtection="0"/>
    <xf numFmtId="0" fontId="73" fillId="0" borderId="89" applyProtection="0"/>
    <xf numFmtId="0" fontId="74" fillId="0" borderId="90" applyProtection="0"/>
    <xf numFmtId="0" fontId="74" fillId="0" borderId="90" applyProtection="0"/>
    <xf numFmtId="0" fontId="74" fillId="0" borderId="0" applyBorder="0" applyProtection="0"/>
    <xf numFmtId="0" fontId="60" fillId="12" borderId="30" applyProtection="0"/>
    <xf numFmtId="0" fontId="63" fillId="0" borderId="40" applyProtection="0"/>
    <xf numFmtId="0" fontId="64" fillId="37" borderId="31" applyProtection="0"/>
    <xf numFmtId="0" fontId="63" fillId="0" borderId="40" applyProtection="0"/>
    <xf numFmtId="0" fontId="75" fillId="0" borderId="91" applyProtection="0"/>
    <xf numFmtId="0" fontId="75" fillId="0" borderId="91" applyProtection="0"/>
    <xf numFmtId="0" fontId="76" fillId="0" borderId="89" applyProtection="0"/>
    <xf numFmtId="0" fontId="76" fillId="0" borderId="89" applyProtection="0"/>
    <xf numFmtId="0" fontId="77" fillId="0" borderId="91" applyProtection="0"/>
    <xf numFmtId="0" fontId="77" fillId="0" borderId="91" applyProtection="0"/>
    <xf numFmtId="0" fontId="77" fillId="0" borderId="0" applyBorder="0" applyProtection="0"/>
    <xf numFmtId="0" fontId="65" fillId="19" borderId="0" applyBorder="0" applyProtection="0"/>
    <xf numFmtId="0" fontId="65" fillId="19" borderId="0" applyBorder="0" applyProtection="0"/>
    <xf numFmtId="172" fontId="102" fillId="0" borderId="0"/>
    <xf numFmtId="0" fontId="7" fillId="0" borderId="0"/>
    <xf numFmtId="172" fontId="132" fillId="0" borderId="0"/>
    <xf numFmtId="0" fontId="6" fillId="0" borderId="0"/>
    <xf numFmtId="0" fontId="46" fillId="0" borderId="0" applyBorder="0" applyProtection="0"/>
    <xf numFmtId="172" fontId="132" fillId="0" borderId="0"/>
    <xf numFmtId="172" fontId="132" fillId="0" borderId="0"/>
    <xf numFmtId="0" fontId="6" fillId="0" borderId="0"/>
    <xf numFmtId="0" fontId="46" fillId="0" borderId="0" applyBorder="0" applyProtection="0"/>
    <xf numFmtId="0" fontId="5" fillId="0" borderId="0"/>
    <xf numFmtId="0" fontId="6" fillId="0" borderId="0"/>
    <xf numFmtId="0" fontId="5" fillId="0" borderId="0" applyBorder="0" applyProtection="0"/>
    <xf numFmtId="172" fontId="22" fillId="0" borderId="0"/>
    <xf numFmtId="0" fontId="5" fillId="0" borderId="0" applyBorder="0" applyProtection="0"/>
    <xf numFmtId="0" fontId="1" fillId="0" borderId="0"/>
    <xf numFmtId="0" fontId="48" fillId="0" borderId="0" applyNumberFormat="0" applyFill="0" applyBorder="0" applyProtection="0"/>
    <xf numFmtId="0" fontId="5" fillId="0" borderId="0" applyBorder="0" applyProtection="0"/>
    <xf numFmtId="172" fontId="130" fillId="0" borderId="0"/>
    <xf numFmtId="172" fontId="130" fillId="0" borderId="0" applyBorder="0" applyProtection="0"/>
    <xf numFmtId="0" fontId="23" fillId="0" borderId="0"/>
    <xf numFmtId="0" fontId="5" fillId="13" borderId="44" applyProtection="0"/>
    <xf numFmtId="0" fontId="66" fillId="2" borderId="30" applyProtection="0"/>
    <xf numFmtId="0" fontId="61" fillId="18" borderId="33" applyProtection="0"/>
    <xf numFmtId="9" fontId="130" fillId="0" borderId="0"/>
    <xf numFmtId="9" fontId="7" fillId="0" borderId="0" applyFill="0" applyBorder="0" applyAlignment="0" applyProtection="0"/>
    <xf numFmtId="9" fontId="6" fillId="0" borderId="0" applyFill="0" applyBorder="0" applyAlignment="0" applyProtection="0"/>
    <xf numFmtId="0" fontId="43" fillId="0" borderId="48" applyProtection="0"/>
    <xf numFmtId="0" fontId="67" fillId="0" borderId="0" applyBorder="0" applyProtection="0"/>
    <xf numFmtId="0" fontId="68" fillId="0" borderId="0" applyBorder="0" applyProtection="0"/>
    <xf numFmtId="0" fontId="43" fillId="0" borderId="49" applyProtection="0"/>
    <xf numFmtId="167" fontId="6" fillId="0" borderId="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44" fontId="7" fillId="0" borderId="0" applyFill="0" applyBorder="0" applyAlignment="0" applyProtection="0"/>
    <xf numFmtId="0" fontId="68" fillId="0" borderId="0" applyBorder="0" applyProtection="0"/>
    <xf numFmtId="0" fontId="69" fillId="7" borderId="0" applyBorder="0" applyProtection="0"/>
    <xf numFmtId="0" fontId="5" fillId="5" borderId="0" applyBorder="0" applyProtection="0"/>
    <xf numFmtId="0" fontId="5" fillId="5" borderId="0"/>
    <xf numFmtId="0" fontId="5" fillId="5" borderId="0"/>
    <xf numFmtId="0" fontId="5" fillId="5" borderId="0" applyBorder="0" applyProtection="0"/>
    <xf numFmtId="0" fontId="5" fillId="5" borderId="0" applyBorder="0" applyProtection="0"/>
    <xf numFmtId="0" fontId="5" fillId="5" borderId="0"/>
    <xf numFmtId="0" fontId="5" fillId="5" borderId="0" applyBorder="0" applyProtection="0"/>
    <xf numFmtId="0" fontId="5" fillId="5" borderId="0" applyBorder="0" applyProtection="0"/>
    <xf numFmtId="0" fontId="5" fillId="5" borderId="0"/>
    <xf numFmtId="0" fontId="5" fillId="5" borderId="0" applyNumberFormat="0" applyBorder="0" applyProtection="0"/>
    <xf numFmtId="0" fontId="5" fillId="7" borderId="0"/>
    <xf numFmtId="0" fontId="5" fillId="7" borderId="0" applyBorder="0" applyProtection="0"/>
    <xf numFmtId="0" fontId="5" fillId="7" borderId="0"/>
    <xf numFmtId="0" fontId="5" fillId="7" borderId="0" applyBorder="0" applyProtection="0"/>
    <xf numFmtId="0" fontId="5" fillId="7" borderId="0"/>
    <xf numFmtId="0" fontId="5" fillId="7" borderId="0" applyNumberFormat="0" applyBorder="0" applyProtection="0"/>
    <xf numFmtId="0" fontId="5" fillId="8" borderId="0"/>
    <xf numFmtId="0" fontId="5" fillId="8" borderId="0" applyBorder="0" applyProtection="0"/>
    <xf numFmtId="0" fontId="5" fillId="8" borderId="0"/>
    <xf numFmtId="0" fontId="5" fillId="8" borderId="0" applyBorder="0" applyProtection="0"/>
    <xf numFmtId="0" fontId="5" fillId="8" borderId="0"/>
    <xf numFmtId="0" fontId="5" fillId="8" borderId="0" applyNumberFormat="0" applyBorder="0" applyProtection="0"/>
    <xf numFmtId="0" fontId="5" fillId="9" borderId="0"/>
    <xf numFmtId="0" fontId="5" fillId="9" borderId="0" applyBorder="0" applyProtection="0"/>
    <xf numFmtId="0" fontId="5" fillId="9" borderId="0"/>
    <xf numFmtId="0" fontId="5" fillId="9" borderId="0" applyBorder="0" applyProtection="0"/>
    <xf numFmtId="0" fontId="5" fillId="9" borderId="0"/>
    <xf numFmtId="0" fontId="5" fillId="9" borderId="0" applyNumberFormat="0" applyBorder="0" applyProtection="0"/>
    <xf numFmtId="0" fontId="5" fillId="10" borderId="0" applyBorder="0" applyProtection="0"/>
    <xf numFmtId="0" fontId="5" fillId="10" borderId="0"/>
    <xf numFmtId="0" fontId="5" fillId="10" borderId="0"/>
    <xf numFmtId="0" fontId="5" fillId="10" borderId="0" applyBorder="0" applyProtection="0"/>
    <xf numFmtId="0" fontId="5" fillId="10" borderId="0" applyBorder="0" applyProtection="0"/>
    <xf numFmtId="0" fontId="5" fillId="10" borderId="0"/>
    <xf numFmtId="0" fontId="5" fillId="10" borderId="0" applyBorder="0" applyProtection="0"/>
    <xf numFmtId="0" fontId="5" fillId="10" borderId="0" applyBorder="0" applyProtection="0"/>
    <xf numFmtId="0" fontId="5" fillId="10" borderId="0"/>
    <xf numFmtId="0" fontId="5" fillId="10" borderId="0" applyNumberFormat="0" applyBorder="0" applyProtection="0"/>
    <xf numFmtId="0" fontId="5" fillId="2" borderId="0" applyBorder="0" applyProtection="0"/>
    <xf numFmtId="0" fontId="5" fillId="12" borderId="0"/>
    <xf numFmtId="0" fontId="5" fillId="12" borderId="0" applyBorder="0" applyProtection="0"/>
    <xf numFmtId="0" fontId="5" fillId="12" borderId="0"/>
    <xf numFmtId="0" fontId="5" fillId="12" borderId="0" applyBorder="0" applyProtection="0"/>
    <xf numFmtId="0" fontId="5" fillId="12" borderId="0"/>
    <xf numFmtId="0" fontId="5" fillId="12"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5" fillId="2" borderId="0"/>
    <xf numFmtId="0" fontId="5" fillId="2" borderId="0" applyBorder="0" applyProtection="0"/>
    <xf numFmtId="0" fontId="5" fillId="2" borderId="0"/>
    <xf numFmtId="0" fontId="5" fillId="2" borderId="0" applyBorder="0" applyProtection="0"/>
    <xf numFmtId="0" fontId="5" fillId="2" borderId="0"/>
    <xf numFmtId="0" fontId="5" fillId="2" borderId="0" applyNumberFormat="0" applyBorder="0" applyProtection="0"/>
    <xf numFmtId="0" fontId="5" fillId="2" borderId="0" applyNumberFormat="0" applyBorder="0" applyProtection="0"/>
    <xf numFmtId="0" fontId="5" fillId="2" borderId="0" applyNumberFormat="0" applyBorder="0" applyProtection="0"/>
    <xf numFmtId="0" fontId="5" fillId="2"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applyNumberFormat="0" applyBorder="0" applyProtection="0"/>
    <xf numFmtId="0" fontId="159" fillId="5" borderId="0" applyNumberFormat="0" applyBorder="0" applyProtection="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applyNumberFormat="0" applyBorder="0" applyProtection="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5" borderId="0"/>
    <xf numFmtId="0" fontId="159" fillId="5"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5" fillId="12" borderId="0"/>
    <xf numFmtId="0" fontId="5" fillId="12" borderId="0" applyBorder="0" applyProtection="0"/>
    <xf numFmtId="0" fontId="5" fillId="12" borderId="0"/>
    <xf numFmtId="0" fontId="5" fillId="12" borderId="0" applyBorder="0" applyProtection="0"/>
    <xf numFmtId="0" fontId="5" fillId="12" borderId="0"/>
    <xf numFmtId="0" fontId="5" fillId="12" borderId="0" applyNumberFormat="0" applyBorder="0" applyProtection="0"/>
    <xf numFmtId="0" fontId="5" fillId="12" borderId="0" applyNumberFormat="0" applyBorder="0" applyProtection="0"/>
    <xf numFmtId="0" fontId="5" fillId="12" borderId="0" applyNumberFormat="0" applyBorder="0" applyProtection="0"/>
    <xf numFmtId="0" fontId="5" fillId="12"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applyNumberFormat="0" applyBorder="0" applyProtection="0"/>
    <xf numFmtId="0" fontId="159" fillId="7" borderId="0" applyNumberFormat="0" applyBorder="0" applyProtection="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applyNumberFormat="0" applyBorder="0" applyProtection="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7" borderId="0"/>
    <xf numFmtId="0" fontId="159" fillId="7"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5" fillId="13" borderId="0"/>
    <xf numFmtId="0" fontId="5" fillId="13" borderId="0" applyBorder="0" applyProtection="0"/>
    <xf numFmtId="0" fontId="5" fillId="13" borderId="0"/>
    <xf numFmtId="0" fontId="5" fillId="13" borderId="0" applyBorder="0" applyProtection="0"/>
    <xf numFmtId="0" fontId="5" fillId="13" borderId="0"/>
    <xf numFmtId="0" fontId="5" fillId="13" borderId="0" applyNumberFormat="0" applyBorder="0" applyProtection="0"/>
    <xf numFmtId="0" fontId="5" fillId="13" borderId="0" applyNumberFormat="0" applyBorder="0" applyProtection="0"/>
    <xf numFmtId="0" fontId="5" fillId="13" borderId="0" applyNumberFormat="0" applyBorder="0" applyProtection="0"/>
    <xf numFmtId="0" fontId="5" fillId="13"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applyNumberFormat="0" applyBorder="0" applyProtection="0"/>
    <xf numFmtId="0" fontId="159" fillId="8" borderId="0" applyNumberFormat="0" applyBorder="0" applyProtection="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applyNumberFormat="0" applyBorder="0" applyProtection="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8" borderId="0"/>
    <xf numFmtId="0" fontId="159" fillId="8"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5" fillId="2" borderId="0"/>
    <xf numFmtId="0" fontId="5" fillId="2" borderId="0" applyBorder="0" applyProtection="0"/>
    <xf numFmtId="0" fontId="5" fillId="2" borderId="0"/>
    <xf numFmtId="0" fontId="5" fillId="2" borderId="0" applyBorder="0" applyProtection="0"/>
    <xf numFmtId="0" fontId="5" fillId="2" borderId="0"/>
    <xf numFmtId="0" fontId="5" fillId="2" borderId="0" applyNumberFormat="0" applyBorder="0" applyProtection="0"/>
    <xf numFmtId="0" fontId="5" fillId="2" borderId="0" applyNumberFormat="0" applyBorder="0" applyProtection="0"/>
    <xf numFmtId="0" fontId="5" fillId="2" borderId="0" applyNumberFormat="0" applyBorder="0" applyProtection="0"/>
    <xf numFmtId="0" fontId="5" fillId="2"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applyNumberFormat="0" applyBorder="0" applyProtection="0"/>
    <xf numFmtId="0" fontId="159" fillId="9" borderId="0" applyNumberFormat="0" applyBorder="0" applyProtection="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applyNumberFormat="0" applyBorder="0" applyProtection="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5" fillId="10" borderId="0" applyBorder="0" applyProtection="0"/>
    <xf numFmtId="0" fontId="5" fillId="10" borderId="0"/>
    <xf numFmtId="0" fontId="5" fillId="10" borderId="0"/>
    <xf numFmtId="0" fontId="5" fillId="10" borderId="0" applyBorder="0" applyProtection="0"/>
    <xf numFmtId="0" fontId="5" fillId="10" borderId="0" applyBorder="0" applyProtection="0"/>
    <xf numFmtId="0" fontId="5" fillId="10" borderId="0"/>
    <xf numFmtId="0" fontId="5" fillId="10" borderId="0" applyBorder="0" applyProtection="0"/>
    <xf numFmtId="0" fontId="5" fillId="10" borderId="0" applyBorder="0" applyProtection="0"/>
    <xf numFmtId="0" fontId="5" fillId="10" borderId="0"/>
    <xf numFmtId="0" fontId="5" fillId="10" borderId="0" applyNumberFormat="0" applyBorder="0" applyProtection="0"/>
    <xf numFmtId="0" fontId="5" fillId="10" borderId="0" applyNumberFormat="0" applyBorder="0" applyProtection="0"/>
    <xf numFmtId="0" fontId="5" fillId="10" borderId="0" applyNumberFormat="0" applyBorder="0" applyProtection="0"/>
    <xf numFmtId="0" fontId="5"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applyNumberFormat="0" applyBorder="0" applyProtection="0"/>
    <xf numFmtId="0" fontId="159" fillId="10" borderId="0" applyNumberFormat="0" applyBorder="0" applyProtection="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applyNumberFormat="0" applyBorder="0" applyProtection="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0" borderId="0"/>
    <xf numFmtId="0" fontId="159" fillId="10"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5" fillId="12" borderId="0"/>
    <xf numFmtId="0" fontId="5" fillId="12" borderId="0" applyBorder="0" applyProtection="0"/>
    <xf numFmtId="0" fontId="5" fillId="12" borderId="0"/>
    <xf numFmtId="0" fontId="5" fillId="12" borderId="0" applyBorder="0" applyProtection="0"/>
    <xf numFmtId="0" fontId="5" fillId="12" borderId="0"/>
    <xf numFmtId="0" fontId="5" fillId="12" borderId="0" applyNumberFormat="0" applyBorder="0" applyProtection="0"/>
    <xf numFmtId="0" fontId="5" fillId="12" borderId="0" applyNumberFormat="0" applyBorder="0" applyProtection="0"/>
    <xf numFmtId="0" fontId="5" fillId="12" borderId="0" applyNumberFormat="0" applyBorder="0" applyProtection="0"/>
    <xf numFmtId="0" fontId="5"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applyNumberFormat="0" applyBorder="0" applyProtection="0"/>
    <xf numFmtId="0" fontId="159" fillId="12" borderId="0" applyNumberFormat="0" applyBorder="0" applyProtection="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applyNumberFormat="0" applyBorder="0" applyProtection="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159" fillId="12" borderId="0"/>
    <xf numFmtId="0" fontId="159" fillId="12" borderId="0" applyNumberFormat="0" applyBorder="0" applyProtection="0"/>
    <xf numFmtId="0" fontId="5" fillId="10" borderId="0"/>
    <xf numFmtId="0" fontId="5" fillId="10" borderId="0" applyNumberFormat="0" applyBorder="0" applyProtection="0"/>
    <xf numFmtId="0" fontId="5" fillId="10" borderId="0" applyNumberFormat="0" applyBorder="0" applyProtection="0"/>
    <xf numFmtId="0" fontId="5" fillId="10" borderId="0" applyNumberFormat="0" applyBorder="0" applyProtection="0"/>
    <xf numFmtId="0" fontId="5" fillId="10" borderId="0" applyNumberFormat="0" applyBorder="0" applyProtection="0"/>
    <xf numFmtId="0" fontId="5" fillId="12" borderId="0"/>
    <xf numFmtId="0" fontId="5" fillId="12" borderId="0" applyNumberFormat="0" applyBorder="0" applyProtection="0"/>
    <xf numFmtId="0" fontId="5" fillId="12" borderId="0" applyNumberFormat="0" applyBorder="0" applyProtection="0"/>
    <xf numFmtId="0" fontId="5" fillId="12" borderId="0" applyNumberFormat="0" applyBorder="0" applyProtection="0"/>
    <xf numFmtId="0" fontId="5" fillId="12" borderId="0" applyNumberFormat="0" applyBorder="0" applyProtection="0"/>
    <xf numFmtId="0" fontId="5" fillId="2" borderId="0"/>
    <xf numFmtId="0" fontId="5" fillId="2" borderId="0" applyNumberFormat="0" applyBorder="0" applyProtection="0"/>
    <xf numFmtId="0" fontId="5" fillId="2" borderId="0" applyNumberFormat="0" applyBorder="0" applyProtection="0"/>
    <xf numFmtId="0" fontId="5" fillId="2" borderId="0" applyNumberFormat="0" applyBorder="0" applyProtection="0"/>
    <xf numFmtId="0" fontId="5" fillId="2" borderId="0" applyNumberFormat="0" applyBorder="0" applyProtection="0"/>
    <xf numFmtId="0" fontId="5" fillId="13" borderId="0"/>
    <xf numFmtId="0" fontId="5" fillId="13" borderId="0" applyNumberFormat="0" applyBorder="0" applyProtection="0"/>
    <xf numFmtId="0" fontId="5" fillId="13" borderId="0" applyNumberFormat="0" applyBorder="0" applyProtection="0"/>
    <xf numFmtId="0" fontId="5" fillId="13" borderId="0" applyNumberFormat="0" applyBorder="0" applyProtection="0"/>
    <xf numFmtId="0" fontId="5" fillId="13" borderId="0" applyNumberFormat="0" applyBorder="0" applyProtection="0"/>
    <xf numFmtId="0" fontId="5" fillId="5" borderId="0"/>
    <xf numFmtId="0" fontId="5" fillId="5" borderId="0" applyNumberFormat="0" applyBorder="0" applyProtection="0"/>
    <xf numFmtId="0" fontId="5" fillId="5" borderId="0" applyNumberFormat="0" applyBorder="0" applyProtection="0"/>
    <xf numFmtId="0" fontId="5" fillId="5" borderId="0" applyNumberFormat="0" applyBorder="0" applyProtection="0"/>
    <xf numFmtId="0" fontId="5" fillId="5" borderId="0" applyNumberFormat="0" applyBorder="0" applyProtection="0"/>
    <xf numFmtId="0" fontId="5" fillId="8" borderId="0"/>
    <xf numFmtId="0" fontId="5" fillId="8" borderId="0" applyNumberFormat="0" applyBorder="0" applyProtection="0"/>
    <xf numFmtId="0" fontId="5" fillId="8" borderId="0" applyNumberFormat="0" applyBorder="0" applyProtection="0"/>
    <xf numFmtId="0" fontId="5" fillId="8" borderId="0" applyNumberFormat="0" applyBorder="0" applyProtection="0"/>
    <xf numFmtId="0" fontId="5" fillId="8" borderId="0" applyNumberFormat="0" applyBorder="0" applyProtection="0"/>
    <xf numFmtId="0" fontId="5" fillId="2" borderId="0" applyBorder="0" applyProtection="0"/>
    <xf numFmtId="0" fontId="5" fillId="14" borderId="0"/>
    <xf numFmtId="0" fontId="5" fillId="14" borderId="0" applyBorder="0" applyProtection="0"/>
    <xf numFmtId="0" fontId="5" fillId="14" borderId="0"/>
    <xf numFmtId="0" fontId="5" fillId="14" borderId="0" applyBorder="0" applyProtection="0"/>
    <xf numFmtId="0" fontId="5" fillId="14" borderId="0"/>
    <xf numFmtId="0" fontId="5" fillId="14" borderId="0" applyNumberFormat="0" applyBorder="0" applyProtection="0"/>
    <xf numFmtId="0" fontId="5" fillId="15" borderId="0"/>
    <xf numFmtId="0" fontId="5" fillId="15" borderId="0" applyBorder="0" applyProtection="0"/>
    <xf numFmtId="0" fontId="5" fillId="15" borderId="0"/>
    <xf numFmtId="0" fontId="5" fillId="15" borderId="0" applyBorder="0" applyProtection="0"/>
    <xf numFmtId="0" fontId="5" fillId="15" borderId="0"/>
    <xf numFmtId="0" fontId="5" fillId="15" borderId="0" applyNumberFormat="0" applyBorder="0" applyProtection="0"/>
    <xf numFmtId="0" fontId="5" fillId="16" borderId="0"/>
    <xf numFmtId="0" fontId="5" fillId="16" borderId="0" applyBorder="0" applyProtection="0"/>
    <xf numFmtId="0" fontId="5" fillId="16" borderId="0"/>
    <xf numFmtId="0" fontId="5" fillId="16" borderId="0" applyBorder="0" applyProtection="0"/>
    <xf numFmtId="0" fontId="5" fillId="16" borderId="0"/>
    <xf numFmtId="0" fontId="5" fillId="16" borderId="0" applyNumberFormat="0" applyBorder="0" applyProtection="0"/>
    <xf numFmtId="0" fontId="5" fillId="9" borderId="0"/>
    <xf numFmtId="0" fontId="5" fillId="9" borderId="0" applyBorder="0" applyProtection="0"/>
    <xf numFmtId="0" fontId="5" fillId="9" borderId="0"/>
    <xf numFmtId="0" fontId="5" fillId="9" borderId="0" applyBorder="0" applyProtection="0"/>
    <xf numFmtId="0" fontId="5" fillId="9" borderId="0"/>
    <xf numFmtId="0" fontId="5" fillId="9" borderId="0" applyNumberFormat="0" applyBorder="0" applyProtection="0"/>
    <xf numFmtId="0" fontId="5" fillId="2" borderId="0" applyBorder="0" applyProtection="0"/>
    <xf numFmtId="0" fontId="5" fillId="14" borderId="0"/>
    <xf numFmtId="0" fontId="5" fillId="14" borderId="0" applyBorder="0" applyProtection="0"/>
    <xf numFmtId="0" fontId="5" fillId="14" borderId="0"/>
    <xf numFmtId="0" fontId="5" fillId="14" borderId="0" applyBorder="0" applyProtection="0"/>
    <xf numFmtId="0" fontId="5" fillId="14" borderId="0"/>
    <xf numFmtId="0" fontId="5" fillId="14" borderId="0" applyNumberFormat="0" applyBorder="0" applyProtection="0"/>
    <xf numFmtId="0" fontId="5" fillId="17" borderId="0"/>
    <xf numFmtId="0" fontId="5" fillId="17" borderId="0" applyBorder="0" applyProtection="0"/>
    <xf numFmtId="0" fontId="5" fillId="17" borderId="0"/>
    <xf numFmtId="0" fontId="5" fillId="17" borderId="0" applyBorder="0" applyProtection="0"/>
    <xf numFmtId="0" fontId="5" fillId="17" borderId="0"/>
    <xf numFmtId="0" fontId="5" fillId="17"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5" fillId="18" borderId="0"/>
    <xf numFmtId="0" fontId="5" fillId="18" borderId="0" applyBorder="0" applyProtection="0"/>
    <xf numFmtId="0" fontId="5" fillId="18" borderId="0"/>
    <xf numFmtId="0" fontId="5" fillId="18" borderId="0" applyBorder="0" applyProtection="0"/>
    <xf numFmtId="0" fontId="5" fillId="18" borderId="0"/>
    <xf numFmtId="0" fontId="5" fillId="18" borderId="0" applyNumberFormat="0" applyBorder="0" applyProtection="0"/>
    <xf numFmtId="0" fontId="5" fillId="18" borderId="0" applyNumberFormat="0" applyBorder="0" applyProtection="0"/>
    <xf numFmtId="0" fontId="5" fillId="18" borderId="0" applyNumberFormat="0" applyBorder="0" applyProtection="0"/>
    <xf numFmtId="0" fontId="5" fillId="18"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applyNumberFormat="0" applyBorder="0" applyProtection="0"/>
    <xf numFmtId="0" fontId="159" fillId="14" borderId="0" applyNumberFormat="0" applyBorder="0" applyProtection="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applyNumberFormat="0" applyBorder="0" applyProtection="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5" fillId="15" borderId="0"/>
    <xf numFmtId="0" fontId="5" fillId="15" borderId="0" applyBorder="0" applyProtection="0"/>
    <xf numFmtId="0" fontId="5" fillId="15" borderId="0"/>
    <xf numFmtId="0" fontId="5" fillId="15" borderId="0" applyBorder="0" applyProtection="0"/>
    <xf numFmtId="0" fontId="5" fillId="15" borderId="0"/>
    <xf numFmtId="0" fontId="5" fillId="15" borderId="0" applyNumberFormat="0" applyBorder="0" applyProtection="0"/>
    <xf numFmtId="0" fontId="5" fillId="15" borderId="0" applyNumberFormat="0" applyBorder="0" applyProtection="0"/>
    <xf numFmtId="0" fontId="5" fillId="15" borderId="0" applyNumberFormat="0" applyBorder="0" applyProtection="0"/>
    <xf numFmtId="0" fontId="5"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applyNumberFormat="0" applyBorder="0" applyProtection="0"/>
    <xf numFmtId="0" fontId="159" fillId="15" borderId="0" applyNumberFormat="0" applyBorder="0" applyProtection="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applyNumberFormat="0" applyBorder="0" applyProtection="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5" borderId="0"/>
    <xf numFmtId="0" fontId="159" fillId="15"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5" fillId="19" borderId="0"/>
    <xf numFmtId="0" fontId="5" fillId="19" borderId="0" applyBorder="0" applyProtection="0"/>
    <xf numFmtId="0" fontId="5" fillId="19" borderId="0"/>
    <xf numFmtId="0" fontId="5" fillId="19" borderId="0" applyBorder="0" applyProtection="0"/>
    <xf numFmtId="0" fontId="5" fillId="19" borderId="0"/>
    <xf numFmtId="0" fontId="5" fillId="19" borderId="0" applyNumberFormat="0" applyBorder="0" applyProtection="0"/>
    <xf numFmtId="0" fontId="5" fillId="19" borderId="0" applyNumberFormat="0" applyBorder="0" applyProtection="0"/>
    <xf numFmtId="0" fontId="5" fillId="19" borderId="0" applyNumberFormat="0" applyBorder="0" applyProtection="0"/>
    <xf numFmtId="0" fontId="5" fillId="19"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applyNumberFormat="0" applyBorder="0" applyProtection="0"/>
    <xf numFmtId="0" fontId="159" fillId="16" borderId="0" applyNumberFormat="0" applyBorder="0" applyProtection="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applyNumberFormat="0" applyBorder="0" applyProtection="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16" borderId="0"/>
    <xf numFmtId="0" fontId="159" fillId="16"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5" fillId="18" borderId="0"/>
    <xf numFmtId="0" fontId="5" fillId="18" borderId="0" applyBorder="0" applyProtection="0"/>
    <xf numFmtId="0" fontId="5" fillId="18" borderId="0"/>
    <xf numFmtId="0" fontId="5" fillId="18" borderId="0" applyBorder="0" applyProtection="0"/>
    <xf numFmtId="0" fontId="5" fillId="18" borderId="0"/>
    <xf numFmtId="0" fontId="5" fillId="18" borderId="0" applyNumberFormat="0" applyBorder="0" applyProtection="0"/>
    <xf numFmtId="0" fontId="5" fillId="18" borderId="0" applyNumberFormat="0" applyBorder="0" applyProtection="0"/>
    <xf numFmtId="0" fontId="5" fillId="18" borderId="0" applyNumberFormat="0" applyBorder="0" applyProtection="0"/>
    <xf numFmtId="0" fontId="5" fillId="18"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applyNumberFormat="0" applyBorder="0" applyProtection="0"/>
    <xf numFmtId="0" fontId="159" fillId="9" borderId="0" applyNumberFormat="0" applyBorder="0" applyProtection="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applyNumberFormat="0" applyBorder="0" applyProtection="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9" borderId="0"/>
    <xf numFmtId="0" fontId="159" fillId="9"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5" fillId="14" borderId="0"/>
    <xf numFmtId="0" fontId="5" fillId="14" borderId="0" applyBorder="0" applyProtection="0"/>
    <xf numFmtId="0" fontId="5" fillId="14" borderId="0"/>
    <xf numFmtId="0" fontId="5" fillId="14" borderId="0" applyBorder="0" applyProtection="0"/>
    <xf numFmtId="0" fontId="5" fillId="14" borderId="0"/>
    <xf numFmtId="0" fontId="5" fillId="14" borderId="0" applyNumberFormat="0" applyBorder="0" applyProtection="0"/>
    <xf numFmtId="0" fontId="5" fillId="14" borderId="0" applyNumberFormat="0" applyBorder="0" applyProtection="0"/>
    <xf numFmtId="0" fontId="5" fillId="14" borderId="0" applyNumberFormat="0" applyBorder="0" applyProtection="0"/>
    <xf numFmtId="0" fontId="5"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applyNumberFormat="0" applyBorder="0" applyProtection="0"/>
    <xf numFmtId="0" fontId="159" fillId="14" borderId="0" applyNumberFormat="0" applyBorder="0" applyProtection="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applyNumberFormat="0" applyBorder="0" applyProtection="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4" borderId="0"/>
    <xf numFmtId="0" fontId="159" fillId="14"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5" fillId="12" borderId="0"/>
    <xf numFmtId="0" fontId="5" fillId="12" borderId="0" applyBorder="0" applyProtection="0"/>
    <xf numFmtId="0" fontId="5" fillId="12" borderId="0"/>
    <xf numFmtId="0" fontId="5" fillId="12" borderId="0" applyBorder="0" applyProtection="0"/>
    <xf numFmtId="0" fontId="5" fillId="12" borderId="0"/>
    <xf numFmtId="0" fontId="5" fillId="12" borderId="0" applyNumberFormat="0" applyBorder="0" applyProtection="0"/>
    <xf numFmtId="0" fontId="5" fillId="12" borderId="0" applyNumberFormat="0" applyBorder="0" applyProtection="0"/>
    <xf numFmtId="0" fontId="5" fillId="12" borderId="0" applyNumberFormat="0" applyBorder="0" applyProtection="0"/>
    <xf numFmtId="0" fontId="5" fillId="12"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applyNumberFormat="0" applyBorder="0" applyProtection="0"/>
    <xf numFmtId="0" fontId="159" fillId="17" borderId="0" applyNumberFormat="0" applyBorder="0" applyProtection="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applyNumberFormat="0" applyBorder="0" applyProtection="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159" fillId="17" borderId="0"/>
    <xf numFmtId="0" fontId="159" fillId="17" borderId="0" applyNumberFormat="0" applyBorder="0" applyProtection="0"/>
    <xf numFmtId="0" fontId="5" fillId="14" borderId="0"/>
    <xf numFmtId="0" fontId="5" fillId="14" borderId="0" applyNumberFormat="0" applyBorder="0" applyProtection="0"/>
    <xf numFmtId="0" fontId="5" fillId="14" borderId="0" applyNumberFormat="0" applyBorder="0" applyProtection="0"/>
    <xf numFmtId="0" fontId="5" fillId="14" borderId="0" applyNumberFormat="0" applyBorder="0" applyProtection="0"/>
    <xf numFmtId="0" fontId="5" fillId="14" borderId="0" applyNumberFormat="0" applyBorder="0" applyProtection="0"/>
    <xf numFmtId="0" fontId="5" fillId="12" borderId="0"/>
    <xf numFmtId="0" fontId="5" fillId="12" borderId="0" applyNumberFormat="0" applyBorder="0" applyProtection="0"/>
    <xf numFmtId="0" fontId="5" fillId="12" borderId="0" applyNumberFormat="0" applyBorder="0" applyProtection="0"/>
    <xf numFmtId="0" fontId="5" fillId="12" borderId="0" applyNumberFormat="0" applyBorder="0" applyProtection="0"/>
    <xf numFmtId="0" fontId="5" fillId="12" borderId="0" applyNumberFormat="0" applyBorder="0" applyProtection="0"/>
    <xf numFmtId="0" fontId="5" fillId="18" borderId="0"/>
    <xf numFmtId="0" fontId="5" fillId="18" borderId="0" applyNumberFormat="0" applyBorder="0" applyProtection="0"/>
    <xf numFmtId="0" fontId="5" fillId="18" borderId="0" applyNumberFormat="0" applyBorder="0" applyProtection="0"/>
    <xf numFmtId="0" fontId="5" fillId="18" borderId="0" applyNumberFormat="0" applyBorder="0" applyProtection="0"/>
    <xf numFmtId="0" fontId="5" fillId="18" borderId="0" applyNumberFormat="0" applyBorder="0" applyProtection="0"/>
    <xf numFmtId="0" fontId="5" fillId="19" borderId="0"/>
    <xf numFmtId="0" fontId="5" fillId="19" borderId="0" applyNumberFormat="0" applyBorder="0" applyProtection="0"/>
    <xf numFmtId="0" fontId="5" fillId="19" borderId="0" applyNumberFormat="0" applyBorder="0" applyProtection="0"/>
    <xf numFmtId="0" fontId="5" fillId="19" borderId="0" applyNumberFormat="0" applyBorder="0" applyProtection="0"/>
    <xf numFmtId="0" fontId="5" fillId="19" borderId="0" applyNumberFormat="0" applyBorder="0" applyProtection="0"/>
    <xf numFmtId="0" fontId="5" fillId="14" borderId="0"/>
    <xf numFmtId="0" fontId="5" fillId="14" borderId="0" applyNumberFormat="0" applyBorder="0" applyProtection="0"/>
    <xf numFmtId="0" fontId="5" fillId="14" borderId="0" applyNumberFormat="0" applyBorder="0" applyProtection="0"/>
    <xf numFmtId="0" fontId="5" fillId="14" borderId="0" applyNumberFormat="0" applyBorder="0" applyProtection="0"/>
    <xf numFmtId="0" fontId="5" fillId="14" borderId="0" applyNumberFormat="0" applyBorder="0" applyProtection="0"/>
    <xf numFmtId="0" fontId="5" fillId="19" borderId="0"/>
    <xf numFmtId="0" fontId="5" fillId="19" borderId="0" applyNumberFormat="0" applyBorder="0" applyProtection="0"/>
    <xf numFmtId="0" fontId="5" fillId="19" borderId="0" applyNumberFormat="0" applyBorder="0" applyProtection="0"/>
    <xf numFmtId="0" fontId="5" fillId="19" borderId="0" applyNumberFormat="0" applyBorder="0" applyProtection="0"/>
    <xf numFmtId="0" fontId="5" fillId="19" borderId="0" applyNumberFormat="0" applyBorder="0" applyProtection="0"/>
    <xf numFmtId="0" fontId="59" fillId="20" borderId="0"/>
    <xf numFmtId="0" fontId="59" fillId="20" borderId="0" applyBorder="0" applyProtection="0"/>
    <xf numFmtId="0" fontId="59" fillId="20" borderId="0"/>
    <xf numFmtId="0" fontId="59" fillId="20" borderId="0" applyBorder="0" applyProtection="0"/>
    <xf numFmtId="0" fontId="59" fillId="20" borderId="0"/>
    <xf numFmtId="0" fontId="59" fillId="20" borderId="0" applyNumberFormat="0" applyBorder="0" applyProtection="0"/>
    <xf numFmtId="0" fontId="59" fillId="15" borderId="0"/>
    <xf numFmtId="0" fontId="59" fillId="15" borderId="0" applyBorder="0" applyProtection="0"/>
    <xf numFmtId="0" fontId="59" fillId="15" borderId="0"/>
    <xf numFmtId="0" fontId="59" fillId="15" borderId="0" applyBorder="0" applyProtection="0"/>
    <xf numFmtId="0" fontId="59" fillId="15" borderId="0"/>
    <xf numFmtId="0" fontId="59" fillId="15" borderId="0" applyNumberFormat="0" applyBorder="0" applyProtection="0"/>
    <xf numFmtId="0" fontId="59" fillId="16" borderId="0"/>
    <xf numFmtId="0" fontId="59" fillId="16" borderId="0" applyBorder="0" applyProtection="0"/>
    <xf numFmtId="0" fontId="59" fillId="16" borderId="0"/>
    <xf numFmtId="0" fontId="59" fillId="16" borderId="0" applyBorder="0" applyProtection="0"/>
    <xf numFmtId="0" fontId="59" fillId="16" borderId="0"/>
    <xf numFmtId="0" fontId="59" fillId="16" borderId="0" applyNumberFormat="0" applyBorder="0" applyProtection="0"/>
    <xf numFmtId="0" fontId="59" fillId="21" borderId="0"/>
    <xf numFmtId="0" fontId="59" fillId="21" borderId="0" applyBorder="0" applyProtection="0"/>
    <xf numFmtId="0" fontId="59" fillId="21" borderId="0"/>
    <xf numFmtId="0" fontId="59" fillId="21" borderId="0" applyBorder="0" applyProtection="0"/>
    <xf numFmtId="0" fontId="59" fillId="21" borderId="0"/>
    <xf numFmtId="0" fontId="59" fillId="21" borderId="0" applyNumberFormat="0" applyBorder="0" applyProtection="0"/>
    <xf numFmtId="0" fontId="59" fillId="22" borderId="0"/>
    <xf numFmtId="0" fontId="59" fillId="22" borderId="0" applyBorder="0" applyProtection="0"/>
    <xf numFmtId="0" fontId="59" fillId="22" borderId="0"/>
    <xf numFmtId="0" fontId="59" fillId="22" borderId="0" applyBorder="0" applyProtection="0"/>
    <xf numFmtId="0" fontId="59" fillId="22" borderId="0"/>
    <xf numFmtId="0" fontId="59" fillId="22" borderId="0" applyNumberFormat="0" applyBorder="0" applyProtection="0"/>
    <xf numFmtId="0" fontId="59" fillId="23" borderId="0"/>
    <xf numFmtId="0" fontId="59" fillId="23" borderId="0" applyBorder="0" applyProtection="0"/>
    <xf numFmtId="0" fontId="59" fillId="23" borderId="0"/>
    <xf numFmtId="0" fontId="59" fillId="23" borderId="0" applyBorder="0" applyProtection="0"/>
    <xf numFmtId="0" fontId="59" fillId="23" borderId="0"/>
    <xf numFmtId="0" fontId="59" fillId="23"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59" fillId="22" borderId="0"/>
    <xf numFmtId="0" fontId="59" fillId="22" borderId="0" applyBorder="0" applyProtection="0"/>
    <xf numFmtId="0" fontId="59" fillId="22" borderId="0"/>
    <xf numFmtId="0" fontId="59" fillId="22" borderId="0" applyBorder="0" applyProtection="0"/>
    <xf numFmtId="0" fontId="59" fillId="22" borderId="0"/>
    <xf numFmtId="0" fontId="59" fillId="22" borderId="0" applyNumberFormat="0" applyBorder="0" applyProtection="0"/>
    <xf numFmtId="0" fontId="59" fillId="22" borderId="0" applyNumberFormat="0" applyBorder="0" applyProtection="0"/>
    <xf numFmtId="0" fontId="59" fillId="22" borderId="0" applyNumberFormat="0" applyBorder="0" applyProtection="0"/>
    <xf numFmtId="0" fontId="59" fillId="22"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12" borderId="0" applyBorder="0" applyProtection="0"/>
    <xf numFmtId="0" fontId="5" fillId="12" borderId="0" applyBorder="0" applyProtection="0"/>
    <xf numFmtId="0" fontId="5" fillId="12" borderId="0" applyBorder="0" applyProtection="0"/>
    <xf numFmtId="0" fontId="5" fillId="13" borderId="0" applyBorder="0" applyProtection="0"/>
    <xf numFmtId="0" fontId="5" fillId="13" borderId="0" applyBorder="0" applyProtection="0"/>
    <xf numFmtId="0" fontId="5" fillId="13" borderId="0" applyBorder="0" applyProtection="0"/>
    <xf numFmtId="0" fontId="5" fillId="2" borderId="0" applyBorder="0" applyProtection="0"/>
    <xf numFmtId="0" fontId="5" fillId="2" borderId="0" applyBorder="0" applyProtection="0"/>
    <xf numFmtId="0" fontId="5" fillId="2" borderId="0" applyBorder="0" applyProtection="0"/>
    <xf numFmtId="0" fontId="5" fillId="11" borderId="0" applyBorder="0" applyProtection="0"/>
    <xf numFmtId="0" fontId="5" fillId="11" borderId="0" applyBorder="0" applyProtection="0"/>
    <xf numFmtId="0" fontId="5" fillId="11" borderId="0" applyBorder="0" applyProtection="0"/>
    <xf numFmtId="0" fontId="5" fillId="12" borderId="0" applyBorder="0" applyProtection="0"/>
    <xf numFmtId="0" fontId="5" fillId="12" borderId="0" applyBorder="0" applyProtection="0"/>
    <xf numFmtId="0" fontId="5" fillId="12" borderId="0" applyBorder="0" applyProtection="0"/>
    <xf numFmtId="0" fontId="5" fillId="18" borderId="0" applyBorder="0" applyProtection="0"/>
    <xf numFmtId="0" fontId="5" fillId="18" borderId="0" applyBorder="0" applyProtection="0"/>
    <xf numFmtId="0" fontId="5" fillId="18" borderId="0" applyBorder="0" applyProtection="0"/>
    <xf numFmtId="0" fontId="5" fillId="15" borderId="0" applyBorder="0" applyProtection="0"/>
    <xf numFmtId="0" fontId="5" fillId="15" borderId="0" applyBorder="0" applyProtection="0"/>
    <xf numFmtId="0" fontId="5" fillId="15" borderId="0" applyBorder="0" applyProtection="0"/>
    <xf numFmtId="0" fontId="59" fillId="12" borderId="0" applyBorder="0" applyProtection="0"/>
    <xf numFmtId="0" fontId="59" fillId="12" borderId="0" applyBorder="0" applyProtection="0"/>
    <xf numFmtId="0" fontId="5" fillId="19" borderId="0" applyBorder="0" applyProtection="0"/>
    <xf numFmtId="0" fontId="5" fillId="19" borderId="0" applyBorder="0" applyProtection="0"/>
    <xf numFmtId="0" fontId="5" fillId="19" borderId="0" applyBorder="0" applyProtection="0"/>
    <xf numFmtId="0" fontId="59" fillId="22" borderId="0" applyBorder="0" applyProtection="0"/>
    <xf numFmtId="0" fontId="59" fillId="22" borderId="0" applyBorder="0" applyProtection="0"/>
    <xf numFmtId="0" fontId="5" fillId="18" borderId="0" applyBorder="0" applyProtection="0"/>
    <xf numFmtId="0" fontId="5" fillId="18" borderId="0" applyBorder="0" applyProtection="0"/>
    <xf numFmtId="0" fontId="5" fillId="18" borderId="0" applyBorder="0" applyProtection="0"/>
    <xf numFmtId="0" fontId="59" fillId="18" borderId="0" applyBorder="0" applyProtection="0"/>
    <xf numFmtId="0" fontId="59" fillId="18" borderId="0" applyBorder="0" applyProtection="0"/>
    <xf numFmtId="0" fontId="5" fillId="14" borderId="0" applyBorder="0" applyProtection="0"/>
    <xf numFmtId="0" fontId="5" fillId="14" borderId="0" applyBorder="0" applyProtection="0"/>
    <xf numFmtId="0" fontId="5" fillId="14" borderId="0" applyBorder="0" applyProtection="0"/>
    <xf numFmtId="0" fontId="59" fillId="19" borderId="0" applyBorder="0" applyProtection="0"/>
    <xf numFmtId="0" fontId="59" fillId="19" borderId="0" applyBorder="0" applyProtection="0"/>
    <xf numFmtId="0" fontId="5" fillId="12" borderId="0" applyBorder="0" applyProtection="0"/>
    <xf numFmtId="0" fontId="5" fillId="12" borderId="0" applyBorder="0" applyProtection="0"/>
    <xf numFmtId="0" fontId="5" fillId="12" borderId="0" applyBorder="0" applyProtection="0"/>
    <xf numFmtId="0" fontId="59" fillId="15" borderId="0" applyBorder="0" applyProtection="0"/>
    <xf numFmtId="0" fontId="59" fillId="15" borderId="0" applyBorder="0" applyProtection="0"/>
    <xf numFmtId="0" fontId="59" fillId="22" borderId="0" applyBorder="0" applyProtection="0"/>
    <xf numFmtId="0" fontId="59" fillId="22" borderId="0" applyBorder="0" applyProtection="0"/>
    <xf numFmtId="0" fontId="59" fillId="22" borderId="0" applyBorder="0" applyProtection="0"/>
    <xf numFmtId="0" fontId="59" fillId="22" borderId="0" applyBorder="0" applyProtection="0"/>
    <xf numFmtId="0" fontId="59" fillId="22" borderId="0" applyBorder="0" applyProtection="0"/>
    <xf numFmtId="0" fontId="59" fillId="15" borderId="0" applyBorder="0" applyProtection="0"/>
    <xf numFmtId="0" fontId="59" fillId="15" borderId="0" applyBorder="0" applyProtection="0"/>
    <xf numFmtId="0" fontId="59" fillId="15" borderId="0" applyBorder="0" applyProtection="0"/>
    <xf numFmtId="0" fontId="5" fillId="12" borderId="0" applyBorder="0" applyProtection="0"/>
    <xf numFmtId="0" fontId="5" fillId="12" borderId="0" applyBorder="0" applyProtection="0"/>
    <xf numFmtId="0" fontId="59" fillId="19" borderId="0" applyBorder="0" applyProtection="0"/>
    <xf numFmtId="0" fontId="59" fillId="19" borderId="0" applyBorder="0" applyProtection="0"/>
    <xf numFmtId="0" fontId="59" fillId="19" borderId="0" applyBorder="0" applyProtection="0"/>
    <xf numFmtId="0" fontId="5" fillId="14" borderId="0" applyBorder="0" applyProtection="0"/>
    <xf numFmtId="0" fontId="5" fillId="14" borderId="0" applyBorder="0" applyProtection="0"/>
    <xf numFmtId="0" fontId="59" fillId="18" borderId="0" applyBorder="0" applyProtection="0"/>
    <xf numFmtId="0" fontId="59" fillId="18" borderId="0" applyBorder="0" applyProtection="0"/>
    <xf numFmtId="0" fontId="59" fillId="18" borderId="0" applyBorder="0" applyProtection="0"/>
    <xf numFmtId="0" fontId="5" fillId="18" borderId="0" applyBorder="0" applyProtection="0"/>
    <xf numFmtId="0" fontId="5" fillId="18" borderId="0" applyBorder="0" applyProtection="0"/>
    <xf numFmtId="0" fontId="59" fillId="22" borderId="0" applyBorder="0" applyProtection="0"/>
    <xf numFmtId="0" fontId="59" fillId="22" borderId="0" applyBorder="0" applyProtection="0"/>
    <xf numFmtId="0" fontId="59" fillId="22" borderId="0" applyBorder="0" applyProtection="0"/>
    <xf numFmtId="0" fontId="5" fillId="19" borderId="0" applyBorder="0" applyProtection="0"/>
    <xf numFmtId="0" fontId="5" fillId="19" borderId="0" applyBorder="0" applyProtection="0"/>
    <xf numFmtId="0" fontId="59" fillId="12" borderId="0" applyBorder="0" applyProtection="0"/>
    <xf numFmtId="0" fontId="59" fillId="12" borderId="0" applyBorder="0" applyProtection="0"/>
    <xf numFmtId="0" fontId="59" fillId="12" borderId="0" applyBorder="0" applyProtection="0"/>
    <xf numFmtId="0" fontId="5" fillId="15" borderId="0" applyBorder="0" applyProtection="0"/>
    <xf numFmtId="0" fontId="5" fillId="15" borderId="0" applyBorder="0" applyProtection="0"/>
    <xf numFmtId="0" fontId="5" fillId="18" borderId="0" applyBorder="0" applyProtection="0"/>
    <xf numFmtId="0" fontId="5" fillId="18" borderId="0" applyBorder="0" applyProtection="0"/>
    <xf numFmtId="0" fontId="5" fillId="12" borderId="0" applyBorder="0" applyProtection="0"/>
    <xf numFmtId="0" fontId="5" fillId="12" borderId="0" applyBorder="0" applyProtection="0"/>
    <xf numFmtId="0" fontId="5" fillId="11" borderId="0" applyBorder="0" applyProtection="0"/>
    <xf numFmtId="0" fontId="5" fillId="11" borderId="0" applyBorder="0" applyProtection="0"/>
    <xf numFmtId="0" fontId="5" fillId="2" borderId="0" applyBorder="0" applyProtection="0"/>
    <xf numFmtId="0" fontId="5" fillId="2" borderId="0" applyBorder="0" applyProtection="0"/>
    <xf numFmtId="0" fontId="5" fillId="13" borderId="0" applyBorder="0" applyProtection="0"/>
    <xf numFmtId="0" fontId="5" fillId="13" borderId="0" applyBorder="0" applyProtection="0"/>
    <xf numFmtId="0" fontId="1" fillId="0" borderId="0"/>
    <xf numFmtId="0" fontId="1" fillId="0" borderId="0"/>
    <xf numFmtId="0" fontId="5" fillId="12" borderId="0" applyBorder="0" applyProtection="0"/>
    <xf numFmtId="0" fontId="5" fillId="12" borderId="0" applyBorder="0" applyProtection="0"/>
    <xf numFmtId="0" fontId="5" fillId="2" borderId="0" applyBorder="0" applyProtection="0"/>
    <xf numFmtId="0" fontId="5" fillId="2" borderId="0" applyBorder="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44" fontId="7" fillId="0" borderId="0" applyFill="0" applyBorder="0" applyAlignment="0" applyProtection="0"/>
    <xf numFmtId="0" fontId="5" fillId="2" borderId="0" applyBorder="0" applyProtection="0"/>
    <xf numFmtId="0" fontId="5" fillId="12" borderId="0" applyBorder="0" applyProtection="0"/>
    <xf numFmtId="0" fontId="5" fillId="13" borderId="0" applyBorder="0" applyProtection="0"/>
    <xf numFmtId="0" fontId="5" fillId="2" borderId="0" applyBorder="0" applyProtection="0"/>
    <xf numFmtId="0" fontId="5" fillId="11" borderId="0" applyBorder="0" applyProtection="0"/>
    <xf numFmtId="0" fontId="5" fillId="12" borderId="0" applyBorder="0" applyProtection="0"/>
    <xf numFmtId="0" fontId="5" fillId="18" borderId="0" applyBorder="0" applyProtection="0"/>
    <xf numFmtId="0" fontId="5" fillId="15" borderId="0" applyBorder="0" applyProtection="0"/>
    <xf numFmtId="0" fontId="5" fillId="19" borderId="0" applyBorder="0" applyProtection="0"/>
    <xf numFmtId="0" fontId="5" fillId="18" borderId="0" applyBorder="0" applyProtection="0"/>
    <xf numFmtId="0" fontId="5" fillId="14" borderId="0" applyBorder="0" applyProtection="0"/>
    <xf numFmtId="0" fontId="5" fillId="12" borderId="0" applyBorder="0" applyProtection="0"/>
    <xf numFmtId="0" fontId="59" fillId="22" borderId="0" applyBorder="0" applyProtection="0"/>
    <xf numFmtId="0" fontId="7" fillId="0" borderId="0"/>
    <xf numFmtId="0" fontId="84" fillId="52" borderId="0" applyNumberFormat="0" applyBorder="0" applyProtection="0"/>
    <xf numFmtId="0" fontId="59" fillId="15" borderId="0" applyBorder="0" applyProtection="0"/>
    <xf numFmtId="0" fontId="59" fillId="19" borderId="0" applyBorder="0" applyProtection="0"/>
    <xf numFmtId="0" fontId="59" fillId="18" borderId="0" applyBorder="0" applyProtection="0"/>
    <xf numFmtId="0" fontId="59" fillId="22" borderId="0" applyBorder="0" applyProtection="0"/>
    <xf numFmtId="0" fontId="59" fillId="12" borderId="0" applyBorder="0" applyProtection="0"/>
    <xf numFmtId="0" fontId="130" fillId="0" borderId="0"/>
    <xf numFmtId="0" fontId="1" fillId="0" borderId="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0" fontId="5" fillId="2" borderId="0" applyBorder="0" applyProtection="0"/>
    <xf numFmtId="0" fontId="5" fillId="11" borderId="0" applyBorder="0" applyProtection="0"/>
    <xf numFmtId="0" fontId="5" fillId="12" borderId="0" applyBorder="0" applyProtection="0"/>
    <xf numFmtId="0" fontId="5" fillId="13" borderId="0" applyBorder="0" applyProtection="0"/>
    <xf numFmtId="0" fontId="5" fillId="2" borderId="0" applyBorder="0" applyProtection="0"/>
    <xf numFmtId="0" fontId="59" fillId="18" borderId="0" applyBorder="0" applyProtection="0"/>
    <xf numFmtId="0" fontId="5" fillId="11" borderId="0" applyBorder="0" applyProtection="0"/>
    <xf numFmtId="0" fontId="5" fillId="12" borderId="0" applyBorder="0" applyProtection="0"/>
    <xf numFmtId="0" fontId="5" fillId="18" borderId="0" applyBorder="0" applyProtection="0"/>
    <xf numFmtId="0" fontId="5" fillId="15" borderId="0" applyBorder="0" applyProtection="0"/>
    <xf numFmtId="0" fontId="5" fillId="19" borderId="0" applyBorder="0" applyProtection="0"/>
    <xf numFmtId="0" fontId="5" fillId="18" borderId="0" applyBorder="0" applyProtection="0"/>
    <xf numFmtId="0" fontId="5" fillId="14" borderId="0" applyBorder="0" applyProtection="0"/>
    <xf numFmtId="0" fontId="5" fillId="12" borderId="0" applyBorder="0" applyProtection="0"/>
    <xf numFmtId="0" fontId="5" fillId="13" borderId="0" applyBorder="0" applyProtection="0"/>
    <xf numFmtId="0" fontId="59" fillId="22" borderId="0" applyBorder="0" applyProtection="0"/>
    <xf numFmtId="0" fontId="5" fillId="12" borderId="0" applyBorder="0" applyProtection="0"/>
    <xf numFmtId="0" fontId="59" fillId="15" borderId="0" applyBorder="0" applyProtection="0"/>
    <xf numFmtId="0" fontId="5" fillId="18" borderId="0" applyBorder="0" applyProtection="0"/>
    <xf numFmtId="0" fontId="5" fillId="15" borderId="0" applyBorder="0" applyProtection="0"/>
    <xf numFmtId="0" fontId="5" fillId="19" borderId="0" applyBorder="0" applyProtection="0"/>
    <xf numFmtId="0" fontId="5" fillId="18" borderId="0" applyBorder="0" applyProtection="0"/>
    <xf numFmtId="0" fontId="59" fillId="19" borderId="0" applyBorder="0" applyProtection="0"/>
    <xf numFmtId="0" fontId="59" fillId="15" borderId="0" applyBorder="0" applyProtection="0"/>
    <xf numFmtId="0" fontId="59" fillId="18" borderId="0" applyBorder="0" applyProtection="0"/>
    <xf numFmtId="0" fontId="59" fillId="22" borderId="0" applyBorder="0" applyProtection="0"/>
    <xf numFmtId="0" fontId="59" fillId="12" borderId="0" applyBorder="0" applyProtection="0"/>
    <xf numFmtId="0" fontId="59" fillId="19" borderId="0" applyBorder="0" applyProtection="0"/>
    <xf numFmtId="0" fontId="59" fillId="15" borderId="0" applyBorder="0" applyProtection="0"/>
    <xf numFmtId="0" fontId="59" fillId="22" borderId="0" applyBorder="0" applyProtection="0"/>
    <xf numFmtId="0" fontId="5" fillId="12" borderId="0" applyBorder="0" applyProtection="0"/>
    <xf numFmtId="0" fontId="5" fillId="14" borderId="0" applyBorder="0" applyProtection="0"/>
    <xf numFmtId="0" fontId="5" fillId="18" borderId="0" applyBorder="0" applyProtection="0"/>
    <xf numFmtId="0" fontId="5" fillId="19" borderId="0" applyBorder="0" applyProtection="0"/>
    <xf numFmtId="0" fontId="5" fillId="18" borderId="0" applyBorder="0" applyProtection="0"/>
    <xf numFmtId="0" fontId="5" fillId="12" borderId="0" applyBorder="0" applyProtection="0"/>
    <xf numFmtId="0" fontId="5" fillId="2" borderId="0" applyBorder="0" applyProtection="0"/>
    <xf numFmtId="0" fontId="1" fillId="0" borderId="0"/>
    <xf numFmtId="0" fontId="1" fillId="0" borderId="0"/>
    <xf numFmtId="0" fontId="5" fillId="13" borderId="0" applyBorder="0" applyProtection="0"/>
    <xf numFmtId="0" fontId="5" fillId="2" borderId="0" applyBorder="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44" fontId="7" fillId="0" borderId="0" applyFill="0" applyBorder="0" applyAlignment="0" applyProtection="0"/>
    <xf numFmtId="0" fontId="5" fillId="12" borderId="0" applyBorder="0" applyProtection="0"/>
    <xf numFmtId="0" fontId="5" fillId="2" borderId="0" applyBorder="0" applyProtection="0"/>
    <xf numFmtId="0" fontId="5" fillId="14" borderId="0" applyBorder="0" applyProtection="0"/>
    <xf numFmtId="0" fontId="5" fillId="12" borderId="0" applyBorder="0" applyProtection="0"/>
    <xf numFmtId="0" fontId="59" fillId="19" borderId="0" applyBorder="0" applyProtection="0"/>
    <xf numFmtId="0" fontId="59" fillId="22" borderId="0" applyBorder="0" applyProtection="0"/>
    <xf numFmtId="0" fontId="59" fillId="12" borderId="0" applyBorder="0" applyProtection="0"/>
    <xf numFmtId="0" fontId="59" fillId="12" borderId="0" applyBorder="0" applyProtection="0"/>
    <xf numFmtId="0" fontId="59" fillId="22" borderId="0" applyBorder="0" applyProtection="0"/>
    <xf numFmtId="0" fontId="59" fillId="18" borderId="0" applyBorder="0" applyProtection="0"/>
    <xf numFmtId="0" fontId="5" fillId="15" borderId="0" applyBorder="0" applyProtection="0"/>
    <xf numFmtId="0" fontId="5" fillId="11" borderId="0" applyBorder="0" applyProtection="0"/>
    <xf numFmtId="0" fontId="5" fillId="12" borderId="0" applyBorder="0" applyProtection="0"/>
    <xf numFmtId="0" fontId="1" fillId="0" borderId="0"/>
    <xf numFmtId="0" fontId="1"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44" fontId="7" fillId="0" borderId="0" applyFill="0" applyBorder="0" applyAlignment="0" applyProtection="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0" fontId="5" fillId="2" borderId="0" applyBorder="0" applyProtection="0"/>
    <xf numFmtId="0" fontId="59" fillId="22" borderId="0" applyBorder="0" applyProtection="0"/>
    <xf numFmtId="0" fontId="5" fillId="2" borderId="0" applyBorder="0" applyProtection="0"/>
    <xf numFmtId="0" fontId="5" fillId="12" borderId="0" applyBorder="0" applyProtection="0"/>
    <xf numFmtId="0" fontId="5" fillId="13" borderId="0" applyBorder="0" applyProtection="0"/>
    <xf numFmtId="0" fontId="5" fillId="2" borderId="0" applyBorder="0" applyProtection="0"/>
    <xf numFmtId="0" fontId="5" fillId="11" borderId="0" applyBorder="0" applyProtection="0"/>
    <xf numFmtId="0" fontId="5" fillId="12" borderId="0" applyBorder="0" applyProtection="0"/>
    <xf numFmtId="0" fontId="5" fillId="18" borderId="0" applyBorder="0" applyProtection="0"/>
    <xf numFmtId="0" fontId="5" fillId="15" borderId="0" applyBorder="0" applyProtection="0"/>
    <xf numFmtId="0" fontId="5" fillId="19" borderId="0" applyBorder="0" applyProtection="0"/>
    <xf numFmtId="0" fontId="5" fillId="18" borderId="0" applyBorder="0" applyProtection="0"/>
    <xf numFmtId="0" fontId="5" fillId="14" borderId="0" applyBorder="0" applyProtection="0"/>
    <xf numFmtId="0" fontId="5" fillId="12" borderId="0" applyBorder="0" applyProtection="0"/>
    <xf numFmtId="0" fontId="59" fillId="22" borderId="0" applyBorder="0" applyProtection="0"/>
    <xf numFmtId="0" fontId="59" fillId="15" borderId="0" applyBorder="0" applyProtection="0"/>
    <xf numFmtId="0" fontId="59" fillId="19" borderId="0" applyBorder="0" applyProtection="0"/>
    <xf numFmtId="0" fontId="59" fillId="18" borderId="0" applyBorder="0" applyProtection="0"/>
    <xf numFmtId="0" fontId="59" fillId="22" borderId="0" applyBorder="0" applyProtection="0"/>
    <xf numFmtId="0" fontId="59" fillId="12" borderId="0" applyBorder="0" applyProtection="0"/>
    <xf numFmtId="0" fontId="1" fillId="0" borderId="0"/>
    <xf numFmtId="0" fontId="1"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44" fontId="7" fillId="0" borderId="0" applyFill="0" applyBorder="0" applyAlignment="0" applyProtection="0"/>
    <xf numFmtId="0" fontId="1" fillId="0" borderId="0"/>
    <xf numFmtId="0" fontId="1"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44" fontId="7" fillId="0" borderId="0" applyFill="0" applyBorder="0" applyAlignment="0" applyProtection="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0" fontId="1" fillId="0" borderId="0"/>
    <xf numFmtId="9" fontId="1" fillId="0" borderId="0" applyFont="0" applyFill="0" applyBorder="0" applyAlignment="0" applyProtection="0"/>
    <xf numFmtId="0" fontId="24" fillId="65" borderId="0" applyNumberFormat="0" applyBorder="0" applyAlignment="0" applyProtection="0"/>
    <xf numFmtId="0" fontId="24" fillId="66" borderId="0" applyNumberFormat="0" applyBorder="0" applyAlignment="0" applyProtection="0"/>
    <xf numFmtId="0" fontId="24" fillId="67" borderId="0" applyNumberFormat="0" applyBorder="0" applyAlignment="0" applyProtection="0"/>
    <xf numFmtId="0" fontId="24" fillId="68" borderId="0" applyNumberFormat="0" applyBorder="0" applyAlignment="0" applyProtection="0"/>
    <xf numFmtId="0" fontId="24" fillId="69" borderId="0" applyNumberFormat="0" applyBorder="0" applyAlignment="0" applyProtection="0"/>
    <xf numFmtId="0" fontId="24" fillId="70" borderId="0" applyNumberFormat="0" applyBorder="0" applyAlignment="0" applyProtection="0"/>
    <xf numFmtId="0" fontId="24" fillId="71" borderId="0" applyNumberFormat="0" applyBorder="0" applyAlignment="0" applyProtection="0"/>
    <xf numFmtId="0" fontId="24" fillId="72" borderId="0" applyNumberFormat="0" applyBorder="0" applyAlignment="0" applyProtection="0"/>
    <xf numFmtId="0" fontId="24" fillId="73" borderId="0" applyNumberFormat="0" applyBorder="0" applyAlignment="0" applyProtection="0"/>
    <xf numFmtId="0" fontId="24" fillId="68" borderId="0" applyNumberFormat="0" applyBorder="0" applyAlignment="0" applyProtection="0"/>
    <xf numFmtId="0" fontId="24" fillId="71" borderId="0" applyNumberFormat="0" applyBorder="0" applyAlignment="0" applyProtection="0"/>
    <xf numFmtId="0" fontId="24" fillId="74" borderId="0" applyNumberFormat="0" applyBorder="0" applyAlignment="0" applyProtection="0"/>
    <xf numFmtId="0" fontId="25" fillId="75" borderId="0" applyNumberFormat="0" applyBorder="0" applyAlignment="0" applyProtection="0"/>
    <xf numFmtId="0" fontId="25" fillId="72" borderId="0" applyNumberFormat="0" applyBorder="0" applyAlignment="0" applyProtection="0"/>
    <xf numFmtId="0" fontId="25" fillId="73" borderId="0" applyNumberFormat="0" applyBorder="0" applyAlignment="0" applyProtection="0"/>
    <xf numFmtId="0" fontId="25" fillId="76" borderId="0" applyNumberFormat="0" applyBorder="0" applyAlignment="0" applyProtection="0"/>
    <xf numFmtId="0" fontId="25" fillId="77" borderId="0" applyNumberFormat="0" applyBorder="0" applyAlignment="0" applyProtection="0"/>
    <xf numFmtId="0" fontId="25" fillId="78" borderId="0" applyNumberFormat="0" applyBorder="0" applyAlignment="0" applyProtection="0"/>
    <xf numFmtId="0" fontId="25" fillId="79" borderId="0" applyNumberFormat="0" applyBorder="0" applyAlignment="0" applyProtection="0"/>
    <xf numFmtId="0" fontId="25" fillId="80" borderId="0" applyNumberFormat="0" applyBorder="0" applyAlignment="0" applyProtection="0"/>
    <xf numFmtId="0" fontId="25" fillId="81" borderId="0" applyNumberFormat="0" applyBorder="0" applyAlignment="0" applyProtection="0"/>
    <xf numFmtId="0" fontId="25" fillId="76" borderId="0" applyNumberFormat="0" applyBorder="0" applyAlignment="0" applyProtection="0"/>
    <xf numFmtId="0" fontId="25" fillId="77" borderId="0" applyNumberFormat="0" applyBorder="0" applyAlignment="0" applyProtection="0"/>
    <xf numFmtId="0" fontId="25" fillId="82" borderId="0" applyNumberFormat="0" applyBorder="0" applyAlignment="0" applyProtection="0"/>
    <xf numFmtId="0" fontId="40" fillId="66" borderId="0" applyNumberFormat="0" applyBorder="0" applyAlignment="0" applyProtection="0"/>
    <xf numFmtId="0" fontId="35" fillId="83" borderId="71" applyNumberFormat="0" applyAlignment="0" applyProtection="0"/>
    <xf numFmtId="0" fontId="30" fillId="84" borderId="31" applyNumberFormat="0" applyAlignment="0" applyProtection="0"/>
    <xf numFmtId="0" fontId="37" fillId="0" borderId="0" applyNumberFormat="0" applyFill="0" applyBorder="0" applyAlignment="0" applyProtection="0"/>
    <xf numFmtId="0" fontId="28" fillId="67" borderId="0" applyNumberFormat="0" applyBorder="0" applyAlignment="0" applyProtection="0"/>
    <xf numFmtId="0" fontId="31" fillId="0" borderId="35" applyNumberFormat="0" applyFill="0" applyAlignment="0" applyProtection="0"/>
    <xf numFmtId="0" fontId="32" fillId="0" borderId="37" applyNumberFormat="0" applyFill="0" applyAlignment="0" applyProtection="0"/>
    <xf numFmtId="0" fontId="33" fillId="0" borderId="39" applyNumberFormat="0" applyFill="0" applyAlignment="0" applyProtection="0"/>
    <xf numFmtId="0" fontId="33" fillId="0" borderId="0" applyNumberFormat="0" applyFill="0" applyBorder="0" applyAlignment="0" applyProtection="0"/>
    <xf numFmtId="0" fontId="26" fillId="70" borderId="71" applyNumberFormat="0" applyAlignment="0" applyProtection="0"/>
    <xf numFmtId="0" fontId="29" fillId="0" borderId="40" applyNumberFormat="0" applyFill="0" applyAlignment="0" applyProtection="0"/>
    <xf numFmtId="0" fontId="34" fillId="85" borderId="0" applyNumberFormat="0" applyBorder="0" applyAlignment="0" applyProtection="0"/>
    <xf numFmtId="0" fontId="23" fillId="86" borderId="73" applyNumberFormat="0" applyFont="0" applyAlignment="0" applyProtection="0"/>
    <xf numFmtId="0" fontId="27" fillId="83" borderId="72" applyNumberFormat="0" applyAlignment="0" applyProtection="0"/>
    <xf numFmtId="0" fontId="36" fillId="0" borderId="75" applyNumberFormat="0" applyFill="0" applyAlignment="0" applyProtection="0"/>
    <xf numFmtId="0" fontId="38" fillId="0" borderId="0" applyNumberFormat="0" applyFill="0" applyBorder="0" applyAlignment="0" applyProtection="0"/>
    <xf numFmtId="0" fontId="24" fillId="5"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2"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9"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5" fillId="20"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87"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30" borderId="0" applyNumberFormat="0" applyBorder="0" applyAlignment="0" applyProtection="0"/>
    <xf numFmtId="0" fontId="25" fillId="87" borderId="0" applyNumberFormat="0" applyBorder="0" applyAlignment="0" applyProtection="0"/>
    <xf numFmtId="0" fontId="40" fillId="7" borderId="0" applyNumberFormat="0" applyBorder="0" applyAlignment="0" applyProtection="0"/>
    <xf numFmtId="0" fontId="35" fillId="18" borderId="71" applyNumberFormat="0" applyAlignment="0" applyProtection="0"/>
    <xf numFmtId="0" fontId="30" fillId="37" borderId="31" applyNumberFormat="0" applyAlignment="0" applyProtection="0"/>
    <xf numFmtId="0" fontId="28" fillId="8" borderId="0" applyNumberFormat="0" applyBorder="0" applyAlignment="0" applyProtection="0"/>
    <xf numFmtId="0" fontId="26" fillId="12" borderId="71" applyNumberFormat="0" applyAlignment="0" applyProtection="0"/>
    <xf numFmtId="0" fontId="34" fillId="19" borderId="0" applyNumberFormat="0" applyBorder="0" applyAlignment="0" applyProtection="0"/>
    <xf numFmtId="0" fontId="6" fillId="13" borderId="73" applyNumberFormat="0" applyAlignment="0" applyProtection="0"/>
    <xf numFmtId="0" fontId="27" fillId="18" borderId="72" applyNumberFormat="0" applyAlignment="0" applyProtection="0"/>
    <xf numFmtId="0" fontId="1" fillId="0" borderId="0"/>
    <xf numFmtId="9" fontId="1" fillId="0" borderId="0" applyFont="0" applyFill="0" applyBorder="0" applyAlignment="0" applyProtection="0"/>
    <xf numFmtId="0" fontId="23" fillId="0" borderId="0"/>
    <xf numFmtId="44" fontId="1" fillId="0" borderId="0" applyFont="0" applyFill="0" applyBorder="0" applyAlignment="0" applyProtection="0"/>
    <xf numFmtId="44" fontId="1" fillId="0" borderId="0" applyFont="0" applyFill="0" applyBorder="0" applyAlignment="0" applyProtection="0"/>
    <xf numFmtId="0" fontId="161" fillId="0" borderId="0"/>
    <xf numFmtId="172" fontId="132" fillId="0" borderId="0" applyBorder="0" applyProtection="0"/>
    <xf numFmtId="0" fontId="22" fillId="0" borderId="0"/>
    <xf numFmtId="0" fontId="6" fillId="0" borderId="0"/>
    <xf numFmtId="0" fontId="22" fillId="0" borderId="0"/>
    <xf numFmtId="0" fontId="1" fillId="0" borderId="0"/>
    <xf numFmtId="9" fontId="1" fillId="0" borderId="0" applyFont="0" applyFill="0" applyBorder="0" applyAlignment="0" applyProtection="0"/>
    <xf numFmtId="0" fontId="7" fillId="0" borderId="0"/>
    <xf numFmtId="44" fontId="1" fillId="0" borderId="0" applyFont="0" applyFill="0" applyBorder="0" applyAlignment="0" applyProtection="0"/>
    <xf numFmtId="44" fontId="1" fillId="0" borderId="0" applyFont="0" applyFill="0" applyBorder="0" applyAlignment="0" applyProtection="0"/>
    <xf numFmtId="0" fontId="5" fillId="0" borderId="0"/>
    <xf numFmtId="0" fontId="7" fillId="0" borderId="0"/>
    <xf numFmtId="0" fontId="130" fillId="0" borderId="0"/>
    <xf numFmtId="172" fontId="132" fillId="0" borderId="0"/>
    <xf numFmtId="44" fontId="5" fillId="0" borderId="0" applyFont="0" applyFill="0" applyBorder="0" applyAlignment="0" applyProtection="0"/>
    <xf numFmtId="0" fontId="5" fillId="0" borderId="0"/>
    <xf numFmtId="0" fontId="1" fillId="0" borderId="0"/>
    <xf numFmtId="9" fontId="5" fillId="0" borderId="0" applyFill="0" applyBorder="0" applyProtection="0"/>
    <xf numFmtId="0" fontId="97" fillId="0" borderId="0" applyNumberFormat="0" applyBorder="0" applyProtection="0"/>
    <xf numFmtId="44" fontId="1" fillId="0" borderId="0" applyFont="0" applyFill="0" applyBorder="0" applyAlignment="0" applyProtection="0"/>
    <xf numFmtId="44" fontId="5" fillId="0" borderId="0" applyFont="0" applyFill="0" applyBorder="0" applyAlignment="0" applyProtection="0"/>
    <xf numFmtId="0" fontId="5" fillId="0" borderId="0"/>
    <xf numFmtId="0" fontId="76" fillId="0" borderId="37" applyNumberFormat="0" applyFill="0" applyAlignment="0" applyProtection="0"/>
    <xf numFmtId="0" fontId="27" fillId="18" borderId="72" applyNumberFormat="0" applyAlignment="0" applyProtection="0"/>
    <xf numFmtId="0" fontId="61" fillId="18" borderId="72" applyNumberFormat="0" applyAlignment="0" applyProtection="0"/>
    <xf numFmtId="0" fontId="31" fillId="0" borderId="35" applyNumberFormat="0" applyFill="0" applyAlignment="0" applyProtection="0"/>
    <xf numFmtId="0" fontId="6" fillId="0" borderId="0"/>
    <xf numFmtId="0" fontId="36" fillId="0" borderId="75" applyNumberFormat="0" applyFill="0" applyAlignment="0" applyProtection="0"/>
    <xf numFmtId="9" fontId="1" fillId="0" borderId="0" applyFont="0" applyFill="0" applyBorder="0" applyAlignment="0" applyProtection="0"/>
    <xf numFmtId="0" fontId="66" fillId="18" borderId="71" applyNumberFormat="0" applyAlignment="0" applyProtection="0"/>
    <xf numFmtId="0" fontId="25" fillId="30" borderId="0" applyNumberFormat="0" applyBorder="0" applyAlignment="0" applyProtection="0"/>
    <xf numFmtId="0" fontId="61" fillId="2" borderId="72" applyNumberFormat="0" applyAlignment="0" applyProtection="0"/>
    <xf numFmtId="9" fontId="6" fillId="0" borderId="0" applyBorder="0" applyProtection="0"/>
    <xf numFmtId="0" fontId="7" fillId="0" borderId="0"/>
    <xf numFmtId="0" fontId="24" fillId="12" borderId="0" applyNumberFormat="0" applyBorder="0" applyAlignment="0" applyProtection="0"/>
    <xf numFmtId="0" fontId="6" fillId="0" borderId="0"/>
    <xf numFmtId="9" fontId="7" fillId="0" borderId="0" applyFill="0" applyBorder="0" applyAlignment="0" applyProtection="0"/>
    <xf numFmtId="0" fontId="37" fillId="0" borderId="0" applyNumberFormat="0" applyFill="0" applyBorder="0" applyAlignment="0" applyProtection="0"/>
    <xf numFmtId="0" fontId="28" fillId="8" borderId="0" applyNumberFormat="0" applyBorder="0" applyAlignment="0" applyProtection="0"/>
    <xf numFmtId="0" fontId="24" fillId="14" borderId="0" applyNumberFormat="0" applyBorder="0" applyAlignment="0" applyProtection="0"/>
    <xf numFmtId="9" fontId="7" fillId="0" borderId="0" applyFill="0" applyBorder="0" applyAlignment="0" applyProtection="0"/>
    <xf numFmtId="9" fontId="6" fillId="0" borderId="0" applyFill="0" applyBorder="0" applyAlignment="0" applyProtection="0"/>
    <xf numFmtId="171" fontId="7" fillId="0" borderId="0" applyFill="0" applyBorder="0" applyAlignment="0" applyProtection="0"/>
    <xf numFmtId="0" fontId="65" fillId="19" borderId="0" applyNumberFormat="0" applyBorder="0" applyAlignment="0" applyProtection="0"/>
    <xf numFmtId="0" fontId="6" fillId="0" borderId="0"/>
    <xf numFmtId="0" fontId="1" fillId="0" borderId="0"/>
    <xf numFmtId="0" fontId="34" fillId="19" borderId="0" applyNumberFormat="0" applyBorder="0" applyAlignment="0" applyProtection="0"/>
    <xf numFmtId="44" fontId="7" fillId="0" borderId="0" applyFill="0" applyBorder="0" applyAlignment="0" applyProtection="0"/>
    <xf numFmtId="9" fontId="1" fillId="0" borderId="0" applyFont="0" applyFill="0" applyBorder="0" applyAlignment="0" applyProtection="0"/>
    <xf numFmtId="0" fontId="32" fillId="0" borderId="37" applyNumberFormat="0" applyFill="0" applyAlignment="0" applyProtection="0"/>
    <xf numFmtId="0" fontId="12" fillId="0" borderId="0" applyNumberFormat="0" applyFill="0" applyBorder="0" applyAlignment="0" applyProtection="0"/>
    <xf numFmtId="0" fontId="77"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3" fillId="0" borderId="74" applyNumberFormat="0" applyFill="0" applyAlignment="0" applyProtection="0"/>
    <xf numFmtId="0" fontId="5" fillId="0" borderId="0"/>
    <xf numFmtId="0" fontId="38" fillId="0" borderId="0" applyNumberFormat="0" applyFill="0" applyBorder="0" applyAlignment="0" applyProtection="0"/>
    <xf numFmtId="0" fontId="59" fillId="35"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7" fillId="0" borderId="0" applyFill="0" applyBorder="0" applyAlignment="0" applyProtection="0"/>
    <xf numFmtId="0" fontId="39" fillId="0" borderId="0" applyNumberFormat="0" applyFill="0" applyBorder="0" applyAlignment="0" applyProtection="0"/>
    <xf numFmtId="0" fontId="68" fillId="0" borderId="0" applyNumberFormat="0" applyFill="0" applyBorder="0" applyAlignment="0" applyProtection="0"/>
    <xf numFmtId="0" fontId="75" fillId="0" borderId="41" applyNumberFormat="0" applyFill="0" applyAlignment="0" applyProtection="0"/>
    <xf numFmtId="0" fontId="6" fillId="0" borderId="0"/>
    <xf numFmtId="0" fontId="68" fillId="0" borderId="0" applyNumberFormat="0" applyFill="0" applyBorder="0" applyAlignment="0" applyProtection="0"/>
    <xf numFmtId="0" fontId="35" fillId="18" borderId="71" applyNumberFormat="0" applyAlignment="0" applyProtection="0"/>
    <xf numFmtId="0" fontId="1" fillId="0" borderId="0"/>
    <xf numFmtId="44" fontId="5" fillId="0" borderId="0" applyFont="0" applyFill="0" applyBorder="0" applyAlignment="0" applyProtection="0"/>
    <xf numFmtId="0" fontId="71" fillId="13" borderId="73" applyNumberFormat="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0" fontId="78" fillId="0" borderId="0" applyNumberFormat="0" applyFill="0" applyBorder="0" applyAlignment="0" applyProtection="0"/>
    <xf numFmtId="0" fontId="59" fillId="22" borderId="0" applyNumberFormat="0" applyBorder="0" applyAlignment="0" applyProtection="0"/>
    <xf numFmtId="44" fontId="7" fillId="0" borderId="0" applyFill="0" applyBorder="0" applyAlignment="0" applyProtection="0"/>
    <xf numFmtId="0" fontId="23" fillId="0" borderId="0"/>
    <xf numFmtId="0" fontId="7" fillId="0" borderId="0"/>
    <xf numFmtId="9" fontId="5" fillId="0" borderId="0" applyFont="0" applyFill="0" applyBorder="0" applyAlignment="0" applyProtection="0"/>
    <xf numFmtId="44" fontId="5" fillId="0" borderId="0" applyFont="0" applyFill="0" applyBorder="0" applyAlignment="0" applyProtection="0"/>
    <xf numFmtId="165" fontId="7" fillId="0" borderId="0" applyFill="0" applyBorder="0" applyAlignment="0" applyProtection="0"/>
    <xf numFmtId="0" fontId="43" fillId="0" borderId="75" applyNumberFormat="0" applyFill="0" applyAlignment="0" applyProtection="0"/>
    <xf numFmtId="0" fontId="33" fillId="0" borderId="39" applyNumberFormat="0" applyFill="0" applyAlignment="0" applyProtection="0"/>
    <xf numFmtId="0" fontId="25" fillId="27" borderId="0" applyNumberFormat="0" applyBorder="0" applyAlignment="0" applyProtection="0"/>
    <xf numFmtId="167" fontId="5" fillId="0" borderId="0" applyFill="0" applyBorder="0" applyAlignment="0" applyProtection="0"/>
    <xf numFmtId="167" fontId="7" fillId="0" borderId="0" applyBorder="0" applyProtection="0"/>
    <xf numFmtId="0" fontId="60" fillId="12" borderId="71" applyNumberFormat="0" applyAlignment="0" applyProtection="0"/>
    <xf numFmtId="0" fontId="33" fillId="0" borderId="0" applyNumberFormat="0" applyFill="0" applyBorder="0" applyAlignment="0" applyProtection="0"/>
    <xf numFmtId="0" fontId="7" fillId="0" borderId="0"/>
    <xf numFmtId="0" fontId="25" fillId="29" borderId="0" applyNumberFormat="0" applyBorder="0" applyAlignment="0" applyProtection="0"/>
    <xf numFmtId="0" fontId="6" fillId="0" borderId="0"/>
    <xf numFmtId="165" fontId="7" fillId="0" borderId="0" applyFill="0" applyBorder="0" applyAlignment="0" applyProtection="0"/>
    <xf numFmtId="0" fontId="77" fillId="0" borderId="43" applyNumberFormat="0" applyFill="0" applyAlignment="0" applyProtection="0"/>
    <xf numFmtId="9" fontId="1" fillId="0" borderId="0" applyFont="0" applyFill="0" applyBorder="0" applyAlignment="0" applyProtection="0"/>
    <xf numFmtId="0" fontId="7" fillId="13" borderId="73" applyNumberFormat="0" applyAlignment="0" applyProtection="0"/>
    <xf numFmtId="0" fontId="5" fillId="13" borderId="73" applyNumberFormat="0" applyAlignment="0" applyProtection="0"/>
    <xf numFmtId="0" fontId="40" fillId="7" borderId="0" applyNumberFormat="0" applyBorder="0" applyAlignment="0" applyProtection="0"/>
    <xf numFmtId="44" fontId="7" fillId="0" borderId="0" applyFill="0" applyBorder="0" applyAlignment="0" applyProtection="0"/>
    <xf numFmtId="0" fontId="59" fillId="30" borderId="0" applyNumberFormat="0" applyBorder="0" applyAlignment="0" applyProtection="0"/>
    <xf numFmtId="9" fontId="6" fillId="0" borderId="0" applyFill="0" applyBorder="0" applyAlignment="0" applyProtection="0"/>
    <xf numFmtId="0" fontId="69" fillId="7" borderId="0" applyNumberFormat="0" applyBorder="0" applyAlignment="0" applyProtection="0"/>
    <xf numFmtId="0" fontId="67" fillId="0" borderId="0" applyNumberFormat="0" applyFill="0" applyBorder="0" applyAlignment="0" applyProtection="0"/>
    <xf numFmtId="44" fontId="5" fillId="0" borderId="0" applyFont="0" applyFill="0" applyBorder="0" applyAlignment="0" applyProtection="0"/>
    <xf numFmtId="0" fontId="26" fillId="12" borderId="71" applyNumberFormat="0" applyAlignment="0" applyProtection="0"/>
    <xf numFmtId="44" fontId="7" fillId="0" borderId="0" applyFill="0" applyBorder="0" applyAlignment="0" applyProtection="0"/>
    <xf numFmtId="44" fontId="7" fillId="0" borderId="0" applyFill="0" applyBorder="0" applyAlignment="0" applyProtection="0"/>
    <xf numFmtId="0" fontId="45" fillId="0" borderId="0"/>
    <xf numFmtId="0" fontId="66" fillId="2" borderId="71" applyNumberFormat="0" applyAlignment="0" applyProtection="0"/>
    <xf numFmtId="0" fontId="64" fillId="37" borderId="31" applyNumberFormat="0" applyAlignment="0" applyProtection="0"/>
    <xf numFmtId="171" fontId="7" fillId="0" borderId="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0" fontId="59" fillId="22" borderId="0" applyNumberFormat="0" applyBorder="0" applyAlignment="0" applyProtection="0"/>
    <xf numFmtId="0" fontId="25" fillId="22" borderId="0" applyNumberFormat="0" applyBorder="0" applyAlignment="0" applyProtection="0"/>
    <xf numFmtId="0" fontId="24" fillId="9" borderId="0" applyNumberFormat="0" applyBorder="0" applyAlignment="0" applyProtection="0"/>
    <xf numFmtId="0" fontId="24" fillId="16" borderId="0" applyNumberFormat="0" applyBorder="0" applyAlignment="0" applyProtection="0"/>
    <xf numFmtId="0" fontId="5" fillId="15" borderId="0" applyNumberFormat="0" applyBorder="0" applyAlignment="0" applyProtection="0"/>
    <xf numFmtId="0" fontId="5" fillId="14" borderId="0" applyNumberFormat="0" applyBorder="0" applyAlignment="0" applyProtection="0"/>
    <xf numFmtId="0" fontId="24" fillId="10" borderId="0" applyNumberFormat="0" applyBorder="0" applyAlignment="0" applyProtection="0"/>
    <xf numFmtId="0" fontId="24" fillId="14" borderId="0" applyNumberFormat="0" applyBorder="0" applyAlignment="0" applyProtection="0"/>
    <xf numFmtId="0" fontId="25" fillId="20" borderId="0" applyNumberFormat="0" applyBorder="0" applyAlignment="0" applyProtection="0"/>
    <xf numFmtId="0" fontId="24" fillId="9" borderId="0" applyNumberFormat="0" applyBorder="0" applyAlignment="0" applyProtection="0"/>
    <xf numFmtId="0" fontId="5" fillId="9" borderId="0" applyNumberFormat="0" applyBorder="0" applyAlignment="0" applyProtection="0"/>
    <xf numFmtId="0" fontId="59" fillId="16" borderId="0" applyNumberFormat="0" applyBorder="0" applyAlignment="0" applyProtection="0"/>
    <xf numFmtId="0" fontId="29" fillId="0" borderId="40" applyNumberFormat="0" applyFill="0" applyAlignment="0" applyProtection="0"/>
    <xf numFmtId="0" fontId="63" fillId="0" borderId="40" applyNumberFormat="0" applyFill="0" applyAlignment="0" applyProtection="0"/>
    <xf numFmtId="0" fontId="59" fillId="27" borderId="0" applyNumberFormat="0" applyBorder="0" applyAlignment="0" applyProtection="0"/>
    <xf numFmtId="0" fontId="59" fillId="29" borderId="0" applyNumberFormat="0" applyBorder="0" applyAlignment="0" applyProtection="0"/>
    <xf numFmtId="0" fontId="59" fillId="22" borderId="0" applyNumberFormat="0" applyBorder="0" applyAlignment="0" applyProtection="0"/>
    <xf numFmtId="0" fontId="5" fillId="14" borderId="0" applyNumberFormat="0" applyBorder="0" applyAlignment="0" applyProtection="0"/>
    <xf numFmtId="0" fontId="59" fillId="30" borderId="0" applyNumberFormat="0" applyBorder="0" applyAlignment="0" applyProtection="0"/>
    <xf numFmtId="0" fontId="25" fillId="16" borderId="0" applyNumberFormat="0" applyBorder="0" applyAlignment="0" applyProtection="0"/>
    <xf numFmtId="0" fontId="74" fillId="0" borderId="39" applyNumberFormat="0" applyFill="0" applyAlignment="0" applyProtection="0"/>
    <xf numFmtId="0" fontId="73" fillId="0" borderId="37" applyNumberFormat="0" applyFill="0" applyAlignment="0" applyProtection="0"/>
    <xf numFmtId="0" fontId="25" fillId="22" borderId="0" applyNumberFormat="0" applyBorder="0" applyAlignment="0" applyProtection="0"/>
    <xf numFmtId="0" fontId="64" fillId="37" borderId="31" applyNumberFormat="0" applyAlignment="0" applyProtection="0"/>
    <xf numFmtId="0" fontId="25" fillId="21" borderId="0" applyNumberFormat="0" applyBorder="0" applyAlignment="0" applyProtection="0"/>
    <xf numFmtId="0" fontId="59" fillId="28" borderId="0" applyNumberFormat="0" applyBorder="0" applyAlignment="0" applyProtection="0"/>
    <xf numFmtId="0" fontId="59" fillId="22" borderId="0" applyNumberFormat="0" applyBorder="0" applyAlignment="0" applyProtection="0"/>
    <xf numFmtId="0" fontId="59" fillId="20" borderId="0" applyNumberFormat="0" applyBorder="0" applyAlignment="0" applyProtection="0"/>
    <xf numFmtId="0" fontId="5" fillId="16" borderId="0" applyNumberFormat="0" applyBorder="0" applyAlignment="0" applyProtection="0"/>
    <xf numFmtId="0" fontId="59" fillId="15" borderId="0" applyNumberFormat="0" applyBorder="0" applyAlignment="0" applyProtection="0"/>
    <xf numFmtId="0" fontId="59" fillId="21" borderId="0" applyNumberFormat="0" applyBorder="0" applyAlignment="0" applyProtection="0"/>
    <xf numFmtId="9" fontId="23" fillId="0" borderId="0" applyFont="0" applyFill="0" applyBorder="0" applyAlignment="0" applyProtection="0"/>
    <xf numFmtId="0" fontId="62" fillId="8" borderId="0" applyNumberFormat="0" applyBorder="0" applyAlignment="0" applyProtection="0"/>
    <xf numFmtId="0" fontId="63" fillId="0" borderId="40" applyNumberFormat="0" applyFill="0" applyAlignment="0" applyProtection="0"/>
    <xf numFmtId="0" fontId="59" fillId="28" borderId="0" applyNumberFormat="0" applyBorder="0" applyAlignment="0" applyProtection="0"/>
    <xf numFmtId="0" fontId="72" fillId="0" borderId="35" applyNumberFormat="0" applyFill="0" applyAlignment="0" applyProtection="0"/>
    <xf numFmtId="0" fontId="30" fillId="37" borderId="31" applyNumberFormat="0" applyAlignment="0" applyProtection="0"/>
    <xf numFmtId="0" fontId="59" fillId="21" borderId="0" applyNumberFormat="0" applyBorder="0" applyAlignment="0" applyProtection="0"/>
    <xf numFmtId="0" fontId="24" fillId="8" borderId="0" applyNumberFormat="0" applyBorder="0" applyAlignment="0" applyProtection="0"/>
    <xf numFmtId="0" fontId="5" fillId="5" borderId="0" applyNumberFormat="0" applyBorder="0" applyAlignment="0" applyProtection="0"/>
    <xf numFmtId="0" fontId="74" fillId="0" borderId="0" applyNumberFormat="0" applyFill="0" applyBorder="0" applyAlignment="0" applyProtection="0"/>
    <xf numFmtId="0" fontId="24" fillId="15" borderId="0" applyNumberFormat="0" applyBorder="0" applyAlignment="0" applyProtection="0"/>
    <xf numFmtId="0" fontId="5" fillId="8" borderId="0" applyNumberFormat="0" applyBorder="0" applyAlignment="0" applyProtection="0"/>
    <xf numFmtId="0" fontId="25" fillId="28" borderId="0" applyNumberFormat="0" applyBorder="0" applyAlignment="0" applyProtection="0"/>
    <xf numFmtId="0" fontId="60" fillId="12" borderId="71" applyNumberFormat="0" applyAlignment="0" applyProtection="0"/>
    <xf numFmtId="0" fontId="59" fillId="23" borderId="0" applyNumberFormat="0" applyBorder="0" applyAlignment="0" applyProtection="0"/>
    <xf numFmtId="0" fontId="24" fillId="17" borderId="0" applyNumberFormat="0" applyBorder="0" applyAlignment="0" applyProtection="0"/>
    <xf numFmtId="0" fontId="5" fillId="17" borderId="0" applyNumberFormat="0" applyBorder="0" applyAlignment="0" applyProtection="0"/>
    <xf numFmtId="0" fontId="5" fillId="9" borderId="0" applyNumberFormat="0" applyBorder="0" applyAlignment="0" applyProtection="0"/>
    <xf numFmtId="0" fontId="25" fillId="23" borderId="0" applyNumberFormat="0" applyBorder="0" applyAlignment="0" applyProtection="0"/>
    <xf numFmtId="0" fontId="25" fillId="15" borderId="0" applyNumberFormat="0" applyBorder="0" applyAlignment="0" applyProtection="0"/>
    <xf numFmtId="0" fontId="5" fillId="7" borderId="0" applyNumberFormat="0" applyBorder="0" applyAlignment="0" applyProtection="0"/>
    <xf numFmtId="0" fontId="25" fillId="21" borderId="0" applyNumberFormat="0" applyBorder="0" applyAlignment="0" applyProtection="0"/>
    <xf numFmtId="0" fontId="24" fillId="5" borderId="0" applyNumberFormat="0" applyBorder="0" applyAlignment="0" applyProtection="0"/>
    <xf numFmtId="0" fontId="7" fillId="0" borderId="0"/>
    <xf numFmtId="0" fontId="59" fillId="33" borderId="0" applyNumberFormat="0" applyBorder="0" applyAlignment="0" applyProtection="0"/>
    <xf numFmtId="0" fontId="5" fillId="10" borderId="0" applyNumberFormat="0" applyBorder="0" applyAlignment="0" applyProtection="0"/>
    <xf numFmtId="0" fontId="6" fillId="0" borderId="0"/>
    <xf numFmtId="167" fontId="5" fillId="0" borderId="0" applyFill="0" applyBorder="0" applyAlignment="0" applyProtection="0"/>
    <xf numFmtId="0" fontId="5" fillId="12" borderId="0" applyNumberFormat="0" applyBorder="0" applyAlignment="0" applyProtection="0"/>
    <xf numFmtId="9" fontId="5" fillId="0" borderId="0" applyFont="0" applyFill="0" applyBorder="0" applyAlignment="0" applyProtection="0"/>
    <xf numFmtId="0" fontId="24" fillId="7" borderId="0" applyNumberFormat="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0" fontId="7" fillId="13" borderId="96" applyNumberFormat="0" applyAlignment="0" applyProtection="0"/>
    <xf numFmtId="0" fontId="6" fillId="13" borderId="96" applyNumberFormat="0" applyAlignment="0" applyProtection="0"/>
    <xf numFmtId="0" fontId="43" fillId="0" borderId="98" applyNumberFormat="0" applyFill="0" applyAlignment="0" applyProtection="0"/>
    <xf numFmtId="0" fontId="43" fillId="0" borderId="97" applyNumberFormat="0" applyFill="0" applyAlignment="0" applyProtection="0"/>
    <xf numFmtId="0" fontId="36" fillId="0" borderId="98" applyNumberFormat="0" applyFill="0" applyAlignment="0" applyProtection="0"/>
    <xf numFmtId="0" fontId="61" fillId="18" borderId="95" applyNumberFormat="0" applyAlignment="0" applyProtection="0"/>
    <xf numFmtId="0" fontId="5" fillId="13" borderId="96" applyNumberFormat="0" applyAlignment="0" applyProtection="0"/>
    <xf numFmtId="0" fontId="61" fillId="2" borderId="95" applyNumberFormat="0" applyAlignment="0" applyProtection="0"/>
    <xf numFmtId="0" fontId="27" fillId="18" borderId="95" applyNumberFormat="0" applyAlignment="0" applyProtection="0"/>
    <xf numFmtId="0" fontId="73" fillId="0" borderId="92" applyProtection="0"/>
    <xf numFmtId="0" fontId="74" fillId="0" borderId="93" applyProtection="0"/>
    <xf numFmtId="0" fontId="75" fillId="0" borderId="94" applyProtection="0"/>
    <xf numFmtId="0" fontId="76" fillId="0" borderId="92" applyProtection="0"/>
    <xf numFmtId="0" fontId="77" fillId="0" borderId="94" applyProtection="0"/>
    <xf numFmtId="44" fontId="7"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0" fontId="73" fillId="0" borderId="92" applyProtection="0"/>
    <xf numFmtId="0" fontId="74" fillId="0" borderId="93" applyProtection="0"/>
    <xf numFmtId="0" fontId="75" fillId="0" borderId="94" applyProtection="0"/>
    <xf numFmtId="0" fontId="76" fillId="0" borderId="92" applyProtection="0"/>
    <xf numFmtId="0" fontId="77" fillId="0" borderId="94" applyProtection="0"/>
    <xf numFmtId="44" fontId="7"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44" fontId="7"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0" fontId="77" fillId="0" borderId="94" applyProtection="0"/>
    <xf numFmtId="0" fontId="76" fillId="0" borderId="92" applyProtection="0"/>
    <xf numFmtId="0" fontId="75" fillId="0" borderId="94" applyProtection="0"/>
    <xf numFmtId="0" fontId="74" fillId="0" borderId="93" applyProtection="0"/>
    <xf numFmtId="0" fontId="73" fillId="0" borderId="92" applyProtection="0"/>
    <xf numFmtId="0" fontId="72" fillId="0" borderId="88" applyProtection="0"/>
    <xf numFmtId="0" fontId="73" fillId="0" borderId="92" applyProtection="0"/>
    <xf numFmtId="0" fontId="74" fillId="0" borderId="93" applyProtection="0"/>
    <xf numFmtId="0" fontId="75" fillId="0" borderId="94" applyProtection="0"/>
    <xf numFmtId="0" fontId="76" fillId="0" borderId="92" applyProtection="0"/>
    <xf numFmtId="0" fontId="77" fillId="0" borderId="94" applyProtection="0"/>
    <xf numFmtId="44" fontId="7"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ill="0" applyBorder="0" applyAlignment="0" applyProtection="0"/>
    <xf numFmtId="0" fontId="7" fillId="13" borderId="96" applyNumberFormat="0" applyAlignment="0" applyProtection="0"/>
    <xf numFmtId="0" fontId="6" fillId="13" borderId="96" applyNumberFormat="0" applyAlignment="0" applyProtection="0"/>
    <xf numFmtId="0" fontId="43" fillId="0" borderId="97" applyNumberFormat="0" applyFill="0" applyAlignment="0" applyProtection="0"/>
    <xf numFmtId="0" fontId="36" fillId="0" borderId="98" applyNumberFormat="0" applyFill="0" applyAlignment="0" applyProtection="0"/>
    <xf numFmtId="0" fontId="66" fillId="2" borderId="99" applyNumberFormat="0" applyAlignment="0" applyProtection="0"/>
    <xf numFmtId="0" fontId="35" fillId="18" borderId="99" applyNumberFormat="0" applyAlignment="0" applyProtection="0"/>
    <xf numFmtId="0" fontId="5" fillId="13" borderId="96" applyNumberFormat="0" applyAlignment="0" applyProtection="0"/>
    <xf numFmtId="0" fontId="58" fillId="13" borderId="99" applyNumberFormat="0" applyProtection="0"/>
    <xf numFmtId="0" fontId="60" fillId="12" borderId="99" applyNumberFormat="0" applyAlignment="0" applyProtection="0"/>
    <xf numFmtId="0" fontId="61" fillId="2" borderId="95" applyNumberFormat="0" applyAlignment="0" applyProtection="0"/>
    <xf numFmtId="0" fontId="27" fillId="18" borderId="95" applyNumberFormat="0" applyAlignment="0" applyProtection="0"/>
    <xf numFmtId="0" fontId="60" fillId="12" borderId="99" applyNumberFormat="0" applyAlignment="0" applyProtection="0"/>
    <xf numFmtId="0" fontId="26" fillId="12" borderId="99" applyNumberFormat="0" applyAlignment="0" applyProtection="0"/>
    <xf numFmtId="0" fontId="66" fillId="18" borderId="99" applyNumberFormat="0" applyAlignment="0" applyProtection="0"/>
    <xf numFmtId="0" fontId="43" fillId="0" borderId="98" applyNumberFormat="0" applyFill="0" applyAlignment="0" applyProtection="0"/>
    <xf numFmtId="0" fontId="61" fillId="18" borderId="95" applyNumberFormat="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0" fontId="72" fillId="0" borderId="101" applyProtection="0"/>
    <xf numFmtId="0" fontId="73" fillId="0" borderId="102" applyProtection="0"/>
    <xf numFmtId="0" fontId="74" fillId="0" borderId="103" applyProtection="0"/>
    <xf numFmtId="0" fontId="75" fillId="0" borderId="104" applyProtection="0"/>
    <xf numFmtId="0" fontId="76" fillId="0" borderId="102" applyProtection="0"/>
    <xf numFmtId="0" fontId="77" fillId="0" borderId="104" applyProtection="0"/>
    <xf numFmtId="44" fontId="7"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0" fontId="72" fillId="0" borderId="101" applyProtection="0"/>
    <xf numFmtId="0" fontId="73" fillId="0" borderId="102" applyProtection="0"/>
    <xf numFmtId="0" fontId="74" fillId="0" borderId="103" applyProtection="0"/>
    <xf numFmtId="0" fontId="75" fillId="0" borderId="104" applyProtection="0"/>
    <xf numFmtId="0" fontId="76" fillId="0" borderId="102" applyProtection="0"/>
    <xf numFmtId="0" fontId="77" fillId="0" borderId="104" applyProtection="0"/>
    <xf numFmtId="44" fontId="7"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44" fontId="7"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0" fontId="77" fillId="0" borderId="104" applyProtection="0"/>
    <xf numFmtId="0" fontId="76" fillId="0" borderId="102" applyProtection="0"/>
    <xf numFmtId="0" fontId="75" fillId="0" borderId="104" applyProtection="0"/>
    <xf numFmtId="0" fontId="74" fillId="0" borderId="103" applyProtection="0"/>
    <xf numFmtId="0" fontId="73" fillId="0" borderId="102" applyProtection="0"/>
    <xf numFmtId="0" fontId="72" fillId="0" borderId="101" applyProtection="0"/>
    <xf numFmtId="0" fontId="73" fillId="0" borderId="102" applyProtection="0"/>
    <xf numFmtId="0" fontId="74" fillId="0" borderId="103" applyProtection="0"/>
    <xf numFmtId="0" fontId="75" fillId="0" borderId="104" applyProtection="0"/>
    <xf numFmtId="0" fontId="76" fillId="0" borderId="102" applyProtection="0"/>
    <xf numFmtId="0" fontId="77" fillId="0" borderId="104" applyProtection="0"/>
    <xf numFmtId="44" fontId="7"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ill="0" applyBorder="0" applyAlignment="0" applyProtection="0"/>
    <xf numFmtId="172" fontId="22" fillId="0" borderId="0"/>
    <xf numFmtId="174" fontId="170" fillId="0" borderId="0"/>
    <xf numFmtId="172" fontId="82" fillId="39" borderId="0" applyBorder="0" applyProtection="0"/>
    <xf numFmtId="172" fontId="82" fillId="43" borderId="0" applyBorder="0" applyProtection="0"/>
    <xf numFmtId="172" fontId="82" fillId="43" borderId="0" applyBorder="0" applyProtection="0"/>
    <xf numFmtId="0" fontId="82" fillId="43" borderId="0" applyNumberFormat="0" applyBorder="0" applyProtection="0"/>
    <xf numFmtId="0" fontId="22" fillId="43" borderId="0" applyNumberFormat="0" applyBorder="0" applyProtection="0"/>
    <xf numFmtId="172" fontId="82" fillId="42" borderId="0" applyBorder="0" applyProtection="0"/>
    <xf numFmtId="0" fontId="82" fillId="42" borderId="0" applyNumberFormat="0" applyBorder="0" applyProtection="0"/>
    <xf numFmtId="172" fontId="82" fillId="40" borderId="0" applyBorder="0" applyProtection="0"/>
    <xf numFmtId="172" fontId="82" fillId="39" borderId="0" applyBorder="0" applyProtection="0"/>
    <xf numFmtId="0" fontId="82" fillId="39" borderId="0" applyNumberFormat="0" applyBorder="0" applyProtection="0"/>
    <xf numFmtId="172" fontId="82" fillId="39" borderId="0" applyBorder="0" applyProtection="0"/>
    <xf numFmtId="0" fontId="82" fillId="39" borderId="0" applyNumberFormat="0" applyBorder="0" applyProtection="0"/>
    <xf numFmtId="172" fontId="82" fillId="39" borderId="0" applyBorder="0" applyProtection="0"/>
    <xf numFmtId="172" fontId="22" fillId="39" borderId="0" applyBorder="0" applyProtection="0"/>
    <xf numFmtId="172" fontId="22" fillId="39" borderId="0" applyBorder="0" applyProtection="0"/>
    <xf numFmtId="164" fontId="7" fillId="0" borderId="0" applyFont="0" applyFill="0" applyBorder="0" applyAlignment="0" applyProtection="0"/>
    <xf numFmtId="172" fontId="22" fillId="4" borderId="0" applyBorder="0" applyProtection="0"/>
    <xf numFmtId="164" fontId="22" fillId="0" borderId="0" applyFont="0" applyFill="0" applyBorder="0" applyAlignment="0" applyProtection="0"/>
    <xf numFmtId="172" fontId="22" fillId="43" borderId="0" applyBorder="0" applyProtection="0"/>
    <xf numFmtId="172" fontId="82" fillId="39" borderId="0" applyBorder="0" applyProtection="0"/>
    <xf numFmtId="0" fontId="82" fillId="42" borderId="0" applyNumberFormat="0" applyBorder="0" applyProtection="0"/>
    <xf numFmtId="172" fontId="82" fillId="39" borderId="0" applyBorder="0" applyProtection="0"/>
    <xf numFmtId="172" fontId="22" fillId="4" borderId="0" applyBorder="0" applyProtection="0"/>
    <xf numFmtId="0" fontId="22" fillId="43" borderId="0" applyNumberFormat="0" applyBorder="0" applyProtection="0"/>
    <xf numFmtId="0" fontId="82" fillId="40" borderId="0" applyNumberFormat="0" applyBorder="0" applyProtection="0"/>
    <xf numFmtId="172" fontId="130" fillId="0" borderId="0" applyBorder="0" applyProtection="0"/>
    <xf numFmtId="0" fontId="112" fillId="0" borderId="54" applyNumberFormat="0" applyProtection="0"/>
    <xf numFmtId="0" fontId="112" fillId="0" borderId="54" applyNumberFormat="0" applyProtection="0"/>
    <xf numFmtId="172" fontId="130" fillId="0" borderId="0" applyBorder="0" applyProtection="0"/>
    <xf numFmtId="172" fontId="111" fillId="0" borderId="0" applyBorder="0" applyProtection="0"/>
    <xf numFmtId="172" fontId="130" fillId="0" borderId="0" applyBorder="0" applyProtection="0"/>
    <xf numFmtId="172" fontId="130" fillId="0" borderId="0" applyBorder="0" applyProtection="0"/>
    <xf numFmtId="172" fontId="110" fillId="0" borderId="53" applyProtection="0"/>
    <xf numFmtId="172" fontId="110" fillId="0" borderId="53" applyProtection="0"/>
    <xf numFmtId="172" fontId="130" fillId="0" borderId="0" applyBorder="0" applyProtection="0"/>
    <xf numFmtId="0" fontId="110" fillId="0" borderId="53" applyNumberFormat="0" applyProtection="0"/>
    <xf numFmtId="172" fontId="130" fillId="0" borderId="0" applyBorder="0" applyProtection="0"/>
    <xf numFmtId="0" fontId="110" fillId="0" borderId="53" applyNumberFormat="0" applyProtection="0"/>
    <xf numFmtId="0" fontId="110" fillId="0" borderId="53" applyNumberFormat="0" applyProtection="0"/>
    <xf numFmtId="0" fontId="182" fillId="0" borderId="52" applyNumberFormat="0" applyProtection="0"/>
    <xf numFmtId="172" fontId="130" fillId="0" borderId="0" applyBorder="0" applyProtection="0"/>
    <xf numFmtId="172" fontId="130" fillId="0" borderId="0" applyBorder="0" applyProtection="0"/>
    <xf numFmtId="0" fontId="107" fillId="0" borderId="0" applyNumberFormat="0" applyBorder="0" applyProtection="0">
      <alignment horizontal="center"/>
    </xf>
    <xf numFmtId="0" fontId="107" fillId="0" borderId="0" applyNumberFormat="0" applyBorder="0" applyProtection="0">
      <alignment horizontal="center"/>
    </xf>
    <xf numFmtId="172" fontId="108" fillId="0" borderId="52" applyProtection="0"/>
    <xf numFmtId="172" fontId="130" fillId="0" borderId="0" applyBorder="0" applyProtection="0"/>
    <xf numFmtId="172" fontId="108" fillId="0" borderId="52" applyProtection="0"/>
    <xf numFmtId="172" fontId="108" fillId="0" borderId="52" applyProtection="0"/>
    <xf numFmtId="172" fontId="130" fillId="0" borderId="0" applyBorder="0" applyProtection="0"/>
    <xf numFmtId="172" fontId="108" fillId="0" borderId="52" applyProtection="0"/>
    <xf numFmtId="172" fontId="130" fillId="0" borderId="0" applyBorder="0" applyProtection="0"/>
    <xf numFmtId="0" fontId="108" fillId="0" borderId="52" applyNumberFormat="0" applyProtection="0"/>
    <xf numFmtId="172" fontId="130" fillId="0" borderId="0" applyBorder="0" applyProtection="0"/>
    <xf numFmtId="0" fontId="108" fillId="0" borderId="52" applyNumberFormat="0" applyProtection="0"/>
    <xf numFmtId="172" fontId="130" fillId="0" borderId="0" applyBorder="0" applyProtection="0"/>
    <xf numFmtId="172" fontId="130" fillId="0" borderId="0" applyBorder="0" applyProtection="0"/>
    <xf numFmtId="172" fontId="105" fillId="41" borderId="0" applyBorder="0" applyProtection="0"/>
    <xf numFmtId="172" fontId="130" fillId="0" borderId="0" applyBorder="0" applyProtection="0"/>
    <xf numFmtId="172" fontId="130" fillId="0" borderId="0" applyBorder="0" applyProtection="0"/>
    <xf numFmtId="0" fontId="180" fillId="41"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0" fontId="95" fillId="41"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103" fillId="0" borderId="0" applyBorder="0" applyProtection="0"/>
    <xf numFmtId="172" fontId="130" fillId="0" borderId="0" applyBorder="0" applyProtection="0"/>
    <xf numFmtId="0" fontId="103" fillId="0" borderId="0" applyNumberFormat="0" applyBorder="0" applyProtection="0"/>
    <xf numFmtId="172" fontId="130" fillId="0" borderId="0" applyBorder="0" applyProtection="0"/>
    <xf numFmtId="0" fontId="103" fillId="0" borderId="0" applyNumberFormat="0" applyBorder="0" applyProtection="0"/>
    <xf numFmtId="0" fontId="103" fillId="0" borderId="0" applyNumberFormat="0" applyBorder="0" applyProtection="0"/>
    <xf numFmtId="0" fontId="103" fillId="0" borderId="0" applyNumberFormat="0" applyBorder="0" applyProtection="0"/>
    <xf numFmtId="174" fontId="131" fillId="0" borderId="0" applyFont="0" applyBorder="0" applyProtection="0"/>
    <xf numFmtId="0" fontId="101" fillId="0" borderId="0" applyNumberFormat="0" applyBorder="0" applyProtection="0"/>
    <xf numFmtId="172" fontId="130" fillId="0" borderId="0" applyBorder="0" applyProtection="0"/>
    <xf numFmtId="172" fontId="130" fillId="0" borderId="0" applyBorder="0" applyProtection="0"/>
    <xf numFmtId="0" fontId="101" fillId="0" borderId="0" applyNumberFormat="0" applyBorder="0" applyProtection="0"/>
    <xf numFmtId="172" fontId="130" fillId="0" borderId="0" applyBorder="0" applyProtection="0"/>
    <xf numFmtId="0" fontId="22" fillId="0" borderId="0" applyNumberFormat="0" applyBorder="0" applyProtection="0"/>
    <xf numFmtId="0" fontId="22" fillId="0" borderId="0" applyNumberFormat="0" applyBorder="0" applyProtection="0"/>
    <xf numFmtId="0" fontId="22" fillId="0" borderId="0" applyNumberFormat="0" applyBorder="0" applyProtection="0"/>
    <xf numFmtId="172" fontId="130" fillId="0" borderId="0" applyBorder="0" applyProtection="0"/>
    <xf numFmtId="172" fontId="22" fillId="0" borderId="0" applyBorder="0" applyProtection="0"/>
    <xf numFmtId="0" fontId="22" fillId="0" borderId="0" applyNumberFormat="0" applyBorder="0" applyProtection="0"/>
    <xf numFmtId="0" fontId="22" fillId="0"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3" fontId="97" fillId="0" borderId="0" applyBorder="0" applyProtection="0"/>
    <xf numFmtId="177" fontId="97" fillId="0" borderId="0" applyBorder="0" applyProtection="0"/>
    <xf numFmtId="177" fontId="97" fillId="0" borderId="0" applyBorder="0" applyProtection="0"/>
    <xf numFmtId="170" fontId="97" fillId="0" borderId="0" applyBorder="0" applyProtection="0"/>
    <xf numFmtId="172" fontId="130" fillId="0" borderId="0" applyBorder="0" applyProtection="0"/>
    <xf numFmtId="172" fontId="130" fillId="0" borderId="0" applyBorder="0" applyProtection="0"/>
    <xf numFmtId="175" fontId="97" fillId="0" borderId="0" applyBorder="0" applyProtection="0"/>
    <xf numFmtId="173" fontId="97" fillId="0" borderId="0" applyBorder="0" applyProtection="0"/>
    <xf numFmtId="173" fontId="98" fillId="0" borderId="0" applyBorder="0" applyProtection="0"/>
    <xf numFmtId="172" fontId="130" fillId="0" borderId="0" applyBorder="0" applyProtection="0"/>
    <xf numFmtId="172" fontId="130" fillId="0" borderId="0" applyBorder="0" applyProtection="0"/>
    <xf numFmtId="170" fontId="97" fillId="0" borderId="0" applyBorder="0" applyProtection="0"/>
    <xf numFmtId="172" fontId="130" fillId="0" borderId="0" applyBorder="0" applyProtection="0"/>
    <xf numFmtId="172" fontId="130" fillId="0" borderId="0" applyBorder="0" applyProtection="0"/>
    <xf numFmtId="170" fontId="97" fillId="0" borderId="0" applyBorder="0" applyProtection="0"/>
    <xf numFmtId="172" fontId="130" fillId="0" borderId="0" applyBorder="0" applyProtection="0"/>
    <xf numFmtId="172" fontId="130" fillId="0" borderId="0" applyBorder="0" applyProtection="0"/>
    <xf numFmtId="172" fontId="95" fillId="41"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0" fontId="95" fillId="41" borderId="0" applyNumberFormat="0" applyBorder="0" applyProtection="0"/>
    <xf numFmtId="0" fontId="180" fillId="41" borderId="0" applyNumberFormat="0" applyBorder="0" applyProtection="0"/>
    <xf numFmtId="172" fontId="130" fillId="0" borderId="0" applyBorder="0" applyProtection="0"/>
    <xf numFmtId="0" fontId="179" fillId="50" borderId="51" applyNumberFormat="0" applyProtection="0"/>
    <xf numFmtId="172" fontId="130" fillId="0" borderId="0" applyBorder="0" applyProtection="0"/>
    <xf numFmtId="172" fontId="94" fillId="50" borderId="51" applyProtection="0"/>
    <xf numFmtId="172" fontId="130" fillId="0" borderId="0" applyBorder="0" applyProtection="0"/>
    <xf numFmtId="172" fontId="130" fillId="0" borderId="0" applyBorder="0" applyProtection="0"/>
    <xf numFmtId="0" fontId="93" fillId="4" borderId="51" applyNumberFormat="0" applyProtection="0"/>
    <xf numFmtId="172" fontId="130" fillId="0" borderId="0" applyBorder="0" applyProtection="0"/>
    <xf numFmtId="172" fontId="130" fillId="0" borderId="0" applyBorder="0" applyProtection="0"/>
    <xf numFmtId="0" fontId="93" fillId="4" borderId="51" applyNumberFormat="0" applyProtection="0"/>
    <xf numFmtId="172" fontId="130" fillId="0" borderId="0" applyBorder="0" applyProtection="0"/>
    <xf numFmtId="172" fontId="130" fillId="0" borderId="0" applyBorder="0" applyProtection="0"/>
    <xf numFmtId="0" fontId="179" fillId="50" borderId="51" applyNumberFormat="0" applyProtection="0"/>
    <xf numFmtId="0" fontId="178" fillId="44" borderId="50" applyNumberFormat="0" applyProtection="0"/>
    <xf numFmtId="172" fontId="130" fillId="0" borderId="0" applyBorder="0" applyProtection="0"/>
    <xf numFmtId="172" fontId="130" fillId="0" borderId="0" applyBorder="0" applyProtection="0"/>
    <xf numFmtId="172" fontId="130" fillId="0" borderId="0" applyBorder="0" applyProtection="0"/>
    <xf numFmtId="172" fontId="91" fillId="44" borderId="50" applyProtection="0"/>
    <xf numFmtId="172" fontId="130" fillId="0" borderId="0" applyBorder="0" applyProtection="0"/>
    <xf numFmtId="172" fontId="91" fillId="44" borderId="50" applyProtection="0"/>
    <xf numFmtId="172" fontId="130" fillId="0" borderId="0" applyBorder="0" applyProtection="0"/>
    <xf numFmtId="0" fontId="91" fillId="44" borderId="50" applyNumberFormat="0" applyProtection="0"/>
    <xf numFmtId="0" fontId="91" fillId="44" borderId="50" applyNumberFormat="0" applyProtection="0"/>
    <xf numFmtId="0" fontId="91" fillId="44" borderId="50" applyNumberFormat="0" applyProtection="0"/>
    <xf numFmtId="0" fontId="177" fillId="62" borderId="109" applyNumberFormat="0" applyProtection="0"/>
    <xf numFmtId="172" fontId="130" fillId="0" borderId="0" applyBorder="0" applyProtection="0"/>
    <xf numFmtId="0" fontId="177" fillId="62" borderId="109" applyNumberFormat="0" applyProtection="0"/>
    <xf numFmtId="172" fontId="130" fillId="0" borderId="0" applyBorder="0" applyProtection="0"/>
    <xf numFmtId="172" fontId="130" fillId="0" borderId="0" applyBorder="0" applyProtection="0"/>
    <xf numFmtId="0" fontId="90" fillId="62" borderId="51" applyNumberFormat="0" applyProtection="0"/>
    <xf numFmtId="172" fontId="130" fillId="0" borderId="0" applyBorder="0" applyProtection="0"/>
    <xf numFmtId="172" fontId="130" fillId="0" borderId="0" applyBorder="0" applyProtection="0"/>
    <xf numFmtId="0" fontId="90" fillId="62" borderId="51" applyNumberFormat="0" applyProtection="0"/>
    <xf numFmtId="0" fontId="131" fillId="0" borderId="0" applyNumberFormat="0" applyFill="0" applyBorder="0" applyAlignment="0" applyProtection="0"/>
    <xf numFmtId="0" fontId="176" fillId="0" borderId="0" applyNumberFormat="0" applyBorder="0" applyAlignment="0" applyProtection="0"/>
    <xf numFmtId="172" fontId="130" fillId="0" borderId="0" applyBorder="0" applyProtection="0"/>
    <xf numFmtId="172" fontId="89" fillId="0" borderId="0" applyBorder="0" applyProtection="0"/>
    <xf numFmtId="172" fontId="130" fillId="0" borderId="0" applyBorder="0" applyProtection="0"/>
    <xf numFmtId="172" fontId="89" fillId="0" borderId="0" applyBorder="0" applyProtection="0"/>
    <xf numFmtId="0" fontId="83" fillId="60" borderId="0" applyNumberFormat="0" applyBorder="0" applyProtection="0"/>
    <xf numFmtId="172" fontId="89" fillId="0" borderId="0" applyBorder="0" applyProtection="0"/>
    <xf numFmtId="172" fontId="89" fillId="0" borderId="0" applyBorder="0" applyProtection="0"/>
    <xf numFmtId="172" fontId="130" fillId="0" borderId="0" applyBorder="0" applyProtection="0"/>
    <xf numFmtId="172" fontId="130" fillId="0" borderId="0" applyBorder="0" applyProtection="0"/>
    <xf numFmtId="0" fontId="83" fillId="60" borderId="0" applyNumberFormat="0" applyBorder="0" applyProtection="0"/>
    <xf numFmtId="172" fontId="89" fillId="0" borderId="0" applyBorder="0" applyProtection="0"/>
    <xf numFmtId="172" fontId="89" fillId="0" borderId="0" applyBorder="0" applyProtection="0"/>
    <xf numFmtId="0" fontId="88" fillId="50" borderId="50" applyNumberFormat="0" applyProtection="0"/>
    <xf numFmtId="172" fontId="130" fillId="0" borderId="0" applyBorder="0" applyProtection="0"/>
    <xf numFmtId="172" fontId="130" fillId="0" borderId="0" applyBorder="0" applyProtection="0"/>
    <xf numFmtId="172" fontId="88" fillId="50" borderId="50" applyProtection="0"/>
    <xf numFmtId="172" fontId="130" fillId="0" borderId="0" applyBorder="0" applyProtection="0"/>
    <xf numFmtId="172" fontId="88" fillId="50" borderId="50" applyProtection="0"/>
    <xf numFmtId="172" fontId="130" fillId="0" borderId="0" applyBorder="0" applyProtection="0"/>
    <xf numFmtId="0" fontId="88" fillId="50" borderId="50" applyNumberFormat="0" applyProtection="0"/>
    <xf numFmtId="0" fontId="88" fillId="50" borderId="50" applyNumberFormat="0" applyProtection="0"/>
    <xf numFmtId="0" fontId="88" fillId="50" borderId="50" applyNumberFormat="0" applyProtection="0"/>
    <xf numFmtId="0" fontId="174" fillId="40"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6" fillId="40" borderId="0" applyBorder="0" applyProtection="0"/>
    <xf numFmtId="0" fontId="174" fillId="40" borderId="0" applyNumberFormat="0" applyBorder="0" applyProtection="0"/>
    <xf numFmtId="172" fontId="130" fillId="0" borderId="0" applyBorder="0" applyProtection="0"/>
    <xf numFmtId="0" fontId="86" fillId="40" borderId="0" applyNumberFormat="0" applyBorder="0" applyProtection="0"/>
    <xf numFmtId="0" fontId="86" fillId="40" borderId="0" applyNumberFormat="0" applyBorder="0" applyProtection="0"/>
    <xf numFmtId="172" fontId="130" fillId="0" borderId="0" applyBorder="0" applyProtection="0"/>
    <xf numFmtId="172" fontId="83" fillId="56" borderId="0" applyBorder="0" applyProtection="0"/>
    <xf numFmtId="172" fontId="130" fillId="0" borderId="0" applyBorder="0" applyProtection="0"/>
    <xf numFmtId="172" fontId="130" fillId="0" borderId="0" applyBorder="0" applyProtection="0"/>
    <xf numFmtId="0" fontId="83" fillId="61" borderId="0" applyNumberFormat="0" applyBorder="0" applyProtection="0"/>
    <xf numFmtId="172" fontId="83" fillId="61" borderId="0" applyBorder="0" applyProtection="0"/>
    <xf numFmtId="172" fontId="130" fillId="0" borderId="0" applyBorder="0" applyProtection="0"/>
    <xf numFmtId="0" fontId="83" fillId="61" borderId="0" applyNumberFormat="0" applyBorder="0" applyProtection="0"/>
    <xf numFmtId="172" fontId="130" fillId="0" borderId="0" applyBorder="0" applyProtection="0"/>
    <xf numFmtId="0" fontId="83" fillId="61"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4" borderId="0" applyBorder="0" applyProtection="0"/>
    <xf numFmtId="172" fontId="130" fillId="0" borderId="0" applyBorder="0" applyProtection="0"/>
    <xf numFmtId="172" fontId="130" fillId="0" borderId="0" applyBorder="0" applyProtection="0"/>
    <xf numFmtId="172" fontId="83" fillId="54"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0" fontId="83" fillId="54" borderId="0" applyNumberFormat="0" applyBorder="0" applyProtection="0"/>
    <xf numFmtId="0" fontId="173" fillId="54" borderId="0" applyNumberFormat="0" applyBorder="0" applyProtection="0"/>
    <xf numFmtId="172" fontId="130" fillId="0" borderId="0" applyBorder="0" applyProtection="0"/>
    <xf numFmtId="172" fontId="83" fillId="49" borderId="0" applyBorder="0" applyProtection="0"/>
    <xf numFmtId="0" fontId="173" fillId="53"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130" fillId="0" borderId="0" applyBorder="0" applyProtection="0"/>
    <xf numFmtId="172" fontId="83" fillId="63" borderId="0" applyBorder="0" applyProtection="0"/>
    <xf numFmtId="172" fontId="130" fillId="0"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130" fillId="0" borderId="0" applyBorder="0" applyProtection="0"/>
    <xf numFmtId="0" fontId="83" fillId="63" borderId="0" applyNumberFormat="0" applyBorder="0" applyProtection="0"/>
    <xf numFmtId="0" fontId="83" fillId="63" borderId="0" applyNumberFormat="0" applyBorder="0" applyProtection="0"/>
    <xf numFmtId="0" fontId="83" fillId="63" borderId="0" applyNumberFormat="0" applyBorder="0" applyProtection="0"/>
    <xf numFmtId="0" fontId="83" fillId="63" borderId="0" applyNumberFormat="0" applyBorder="0" applyProtection="0"/>
    <xf numFmtId="0" fontId="173" fillId="53" borderId="0" applyNumberFormat="0" applyBorder="0" applyProtection="0"/>
    <xf numFmtId="172" fontId="130" fillId="0" borderId="0" applyBorder="0" applyProtection="0"/>
    <xf numFmtId="172" fontId="83" fillId="62" borderId="0" applyBorder="0" applyProtection="0"/>
    <xf numFmtId="0" fontId="173" fillId="56"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6" borderId="0" applyBorder="0" applyProtection="0"/>
    <xf numFmtId="172" fontId="130" fillId="0" borderId="0" applyBorder="0" applyProtection="0"/>
    <xf numFmtId="172" fontId="130" fillId="0" borderId="0" applyBorder="0" applyProtection="0"/>
    <xf numFmtId="172" fontId="83" fillId="3"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3" fillId="3" borderId="0" applyBorder="0" applyProtection="0"/>
    <xf numFmtId="172" fontId="130" fillId="0" borderId="0" applyBorder="0" applyProtection="0"/>
    <xf numFmtId="0" fontId="83" fillId="3" borderId="0" applyNumberFormat="0" applyBorder="0" applyProtection="0"/>
    <xf numFmtId="0" fontId="83" fillId="3" borderId="0" applyNumberFormat="0" applyBorder="0" applyProtection="0"/>
    <xf numFmtId="0" fontId="83" fillId="3" borderId="0" applyNumberFormat="0" applyBorder="0" applyProtection="0"/>
    <xf numFmtId="172" fontId="130" fillId="0" borderId="0" applyBorder="0" applyProtection="0"/>
    <xf numFmtId="172" fontId="130" fillId="0" borderId="0" applyBorder="0" applyProtection="0"/>
    <xf numFmtId="0" fontId="173" fillId="60" borderId="0" applyNumberFormat="0" applyBorder="0" applyProtection="0"/>
    <xf numFmtId="172" fontId="130" fillId="0" borderId="0" applyBorder="0" applyProtection="0"/>
    <xf numFmtId="172" fontId="130" fillId="0" borderId="0" applyBorder="0" applyProtection="0"/>
    <xf numFmtId="172" fontId="84" fillId="60" borderId="0" applyBorder="0" applyProtection="0"/>
    <xf numFmtId="172" fontId="84" fillId="60" borderId="0" applyBorder="0" applyProtection="0"/>
    <xf numFmtId="172" fontId="130" fillId="0" borderId="0" applyBorder="0" applyProtection="0"/>
    <xf numFmtId="172" fontId="130" fillId="0" borderId="0" applyBorder="0" applyProtection="0"/>
    <xf numFmtId="172" fontId="84" fillId="60" borderId="0" applyBorder="0" applyProtection="0"/>
    <xf numFmtId="172" fontId="130" fillId="0" borderId="0" applyBorder="0" applyProtection="0"/>
    <xf numFmtId="172" fontId="130" fillId="0" borderId="0" applyBorder="0" applyProtection="0"/>
    <xf numFmtId="172" fontId="83" fillId="60" borderId="0" applyBorder="0" applyProtection="0"/>
    <xf numFmtId="172" fontId="130" fillId="0" borderId="0" applyBorder="0" applyProtection="0"/>
    <xf numFmtId="172" fontId="130" fillId="0" borderId="0" applyBorder="0" applyProtection="0"/>
    <xf numFmtId="172" fontId="84" fillId="60" borderId="0" applyBorder="0" applyProtection="0"/>
    <xf numFmtId="172" fontId="130" fillId="0" borderId="0" applyBorder="0" applyProtection="0"/>
    <xf numFmtId="172" fontId="84" fillId="60" borderId="0" applyBorder="0" applyProtection="0"/>
    <xf numFmtId="172" fontId="130" fillId="0" borderId="0" applyBorder="0" applyProtection="0"/>
    <xf numFmtId="172" fontId="130" fillId="0" borderId="0" applyBorder="0" applyProtection="0"/>
    <xf numFmtId="0" fontId="83" fillId="60" borderId="0" applyNumberFormat="0" applyBorder="0" applyProtection="0"/>
    <xf numFmtId="0" fontId="83" fillId="60" borderId="0" applyNumberFormat="0" applyBorder="0" applyProtection="0"/>
    <xf numFmtId="0" fontId="173" fillId="60" borderId="0" applyNumberFormat="0" applyBorder="0" applyProtection="0"/>
    <xf numFmtId="172" fontId="130" fillId="0" borderId="0" applyBorder="0" applyProtection="0"/>
    <xf numFmtId="172" fontId="130" fillId="0" borderId="0" applyBorder="0" applyProtection="0"/>
    <xf numFmtId="172" fontId="83" fillId="54" borderId="0" applyBorder="0" applyProtection="0"/>
    <xf numFmtId="0" fontId="83" fillId="54" borderId="0" applyNumberFormat="0" applyBorder="0" applyProtection="0"/>
    <xf numFmtId="0" fontId="83" fillId="54" borderId="0" applyNumberFormat="0" applyBorder="0" applyProtection="0"/>
    <xf numFmtId="172" fontId="130" fillId="0" borderId="0" applyBorder="0" applyProtection="0"/>
    <xf numFmtId="0" fontId="83" fillId="54"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83" fillId="61" borderId="0" applyBorder="0" applyProtection="0"/>
    <xf numFmtId="172" fontId="130" fillId="0" borderId="0" applyBorder="0" applyProtection="0"/>
    <xf numFmtId="172" fontId="83" fillId="61" borderId="0" applyBorder="0" applyProtection="0"/>
    <xf numFmtId="172" fontId="130" fillId="0" borderId="0" applyBorder="0" applyProtection="0"/>
    <xf numFmtId="0" fontId="83" fillId="61" borderId="0" applyNumberFormat="0" applyBorder="0" applyProtection="0"/>
    <xf numFmtId="0" fontId="83" fillId="61" borderId="0" applyNumberFormat="0" applyBorder="0" applyProtection="0"/>
    <xf numFmtId="0" fontId="83" fillId="61" borderId="0" applyNumberFormat="0" applyBorder="0" applyProtection="0"/>
    <xf numFmtId="0" fontId="173" fillId="54" borderId="0" applyNumberFormat="0" applyBorder="0" applyProtection="0"/>
    <xf numFmtId="172" fontId="130" fillId="0" borderId="0" applyBorder="0" applyProtection="0"/>
    <xf numFmtId="0" fontId="83" fillId="54"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0" fontId="83" fillId="54" borderId="0" applyNumberFormat="0" applyBorder="0" applyProtection="0"/>
    <xf numFmtId="172" fontId="130" fillId="0" borderId="0" applyBorder="0" applyProtection="0"/>
    <xf numFmtId="0" fontId="83" fillId="54" borderId="0" applyNumberFormat="0" applyBorder="0" applyProtection="0"/>
    <xf numFmtId="0" fontId="83" fillId="54" borderId="0" applyNumberFormat="0" applyBorder="0" applyProtection="0"/>
    <xf numFmtId="0" fontId="173" fillId="53" borderId="0" applyNumberFormat="0" applyBorder="0" applyProtection="0"/>
    <xf numFmtId="0" fontId="83" fillId="53" borderId="0" applyNumberFormat="0" applyBorder="0" applyProtection="0"/>
    <xf numFmtId="0" fontId="173" fillId="53" borderId="0" applyNumberFormat="0" applyBorder="0" applyProtection="0"/>
    <xf numFmtId="172" fontId="130" fillId="0" borderId="0" applyBorder="0" applyProtection="0"/>
    <xf numFmtId="172" fontId="130" fillId="0" borderId="0" applyBorder="0" applyProtection="0"/>
    <xf numFmtId="0" fontId="83" fillId="53"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83" fillId="56" borderId="0" applyBorder="0" applyProtection="0"/>
    <xf numFmtId="0" fontId="173" fillId="56" borderId="0" applyNumberFormat="0" applyBorder="0" applyProtection="0"/>
    <xf numFmtId="172" fontId="83" fillId="56" borderId="0" applyBorder="0" applyProtection="0"/>
    <xf numFmtId="172" fontId="130" fillId="0" borderId="0" applyBorder="0" applyProtection="0"/>
    <xf numFmtId="0" fontId="83" fillId="56" borderId="0" applyNumberFormat="0" applyBorder="0" applyProtection="0"/>
    <xf numFmtId="172" fontId="130" fillId="0" borderId="0" applyBorder="0" applyProtection="0"/>
    <xf numFmtId="0" fontId="83" fillId="56" borderId="0" applyNumberFormat="0" applyBorder="0" applyProtection="0"/>
    <xf numFmtId="172" fontId="130" fillId="0" borderId="0" applyBorder="0" applyProtection="0"/>
    <xf numFmtId="172" fontId="130" fillId="0" borderId="0" applyBorder="0" applyProtection="0"/>
    <xf numFmtId="172" fontId="83" fillId="60" borderId="0" applyBorder="0" applyProtection="0"/>
    <xf numFmtId="172" fontId="130" fillId="0" borderId="0" applyBorder="0" applyProtection="0"/>
    <xf numFmtId="172" fontId="130" fillId="0" borderId="0" applyBorder="0" applyProtection="0"/>
    <xf numFmtId="0" fontId="83" fillId="60"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83" fillId="59" borderId="0" applyBorder="0" applyProtection="0"/>
    <xf numFmtId="0" fontId="173" fillId="59" borderId="0" applyNumberFormat="0" applyBorder="0" applyProtection="0"/>
    <xf numFmtId="172" fontId="83" fillId="59" borderId="0" applyBorder="0" applyProtection="0"/>
    <xf numFmtId="0" fontId="83" fillId="59" borderId="0" applyNumberFormat="0" applyBorder="0" applyProtection="0"/>
    <xf numFmtId="0" fontId="83" fillId="59"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5" fillId="58" borderId="0" applyBorder="0" applyProtection="0"/>
    <xf numFmtId="172" fontId="130" fillId="0" borderId="0" applyBorder="0" applyProtection="0"/>
    <xf numFmtId="172" fontId="130" fillId="0" borderId="0" applyBorder="0" applyProtection="0"/>
    <xf numFmtId="172" fontId="85" fillId="57" borderId="0" applyBorder="0" applyProtection="0"/>
    <xf numFmtId="172" fontId="130" fillId="0" borderId="0" applyBorder="0" applyProtection="0"/>
    <xf numFmtId="172" fontId="130" fillId="0" borderId="0" applyBorder="0" applyProtection="0"/>
    <xf numFmtId="0" fontId="173" fillId="55"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3" fillId="54" borderId="0" applyBorder="0" applyProtection="0"/>
    <xf numFmtId="172" fontId="130" fillId="0" borderId="0" applyBorder="0" applyProtection="0"/>
    <xf numFmtId="172" fontId="130" fillId="0" borderId="0" applyBorder="0" applyProtection="0"/>
    <xf numFmtId="172" fontId="83" fillId="51" borderId="0" applyBorder="0" applyProtection="0"/>
    <xf numFmtId="172" fontId="130" fillId="0" borderId="0" applyBorder="0" applyProtection="0"/>
    <xf numFmtId="172" fontId="130" fillId="0" borderId="0" applyBorder="0" applyProtection="0"/>
    <xf numFmtId="172" fontId="83" fillId="5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84" fillId="55" borderId="0" applyBorder="0" applyProtection="0"/>
    <xf numFmtId="172" fontId="84" fillId="55"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3" fillId="44" borderId="0" applyBorder="0" applyProtection="0"/>
    <xf numFmtId="172" fontId="83" fillId="44" borderId="0" applyBorder="0" applyProtection="0"/>
    <xf numFmtId="172" fontId="83" fillId="44" borderId="0" applyBorder="0" applyProtection="0"/>
    <xf numFmtId="172" fontId="130" fillId="0" borderId="0" applyBorder="0" applyProtection="0"/>
    <xf numFmtId="0" fontId="83" fillId="44" borderId="0" applyNumberFormat="0" applyBorder="0" applyProtection="0"/>
    <xf numFmtId="172" fontId="130" fillId="0" borderId="0" applyBorder="0" applyProtection="0"/>
    <xf numFmtId="0" fontId="83" fillId="44" borderId="0" applyNumberFormat="0" applyBorder="0" applyProtection="0"/>
    <xf numFmtId="172" fontId="83" fillId="44" borderId="0" applyBorder="0" applyProtection="0"/>
    <xf numFmtId="172" fontId="83" fillId="44" borderId="0" applyBorder="0" applyProtection="0"/>
    <xf numFmtId="172" fontId="83" fillId="44" borderId="0" applyBorder="0" applyProtection="0"/>
    <xf numFmtId="172" fontId="83" fillId="44" borderId="0" applyBorder="0" applyProtection="0"/>
    <xf numFmtId="0" fontId="83" fillId="44" borderId="0" applyNumberFormat="0" applyBorder="0" applyProtection="0"/>
    <xf numFmtId="172" fontId="84" fillId="55" borderId="0" applyBorder="0" applyProtection="0"/>
    <xf numFmtId="172" fontId="84" fillId="55" borderId="0" applyBorder="0" applyProtection="0"/>
    <xf numFmtId="172" fontId="84" fillId="55" borderId="0" applyBorder="0" applyProtection="0"/>
    <xf numFmtId="172" fontId="84" fillId="55" borderId="0" applyBorder="0" applyProtection="0"/>
    <xf numFmtId="172" fontId="130" fillId="0"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130" fillId="0" borderId="0" applyBorder="0" applyProtection="0"/>
    <xf numFmtId="172" fontId="84" fillId="54" borderId="0" applyBorder="0" applyProtection="0"/>
    <xf numFmtId="172" fontId="130" fillId="0" borderId="0" applyBorder="0" applyProtection="0"/>
    <xf numFmtId="172" fontId="84" fillId="54" borderId="0" applyBorder="0" applyProtection="0"/>
    <xf numFmtId="172" fontId="130" fillId="0" borderId="0" applyBorder="0" applyProtection="0"/>
    <xf numFmtId="172" fontId="130" fillId="0" borderId="0" applyBorder="0" applyProtection="0"/>
    <xf numFmtId="172" fontId="84" fillId="54" borderId="0" applyBorder="0" applyProtection="0"/>
    <xf numFmtId="172" fontId="130" fillId="0" borderId="0" applyBorder="0" applyProtection="0"/>
    <xf numFmtId="172" fontId="130" fillId="0" borderId="0" applyBorder="0" applyProtection="0"/>
    <xf numFmtId="172" fontId="84" fillId="54" borderId="0" applyBorder="0" applyProtection="0"/>
    <xf numFmtId="172" fontId="84" fillId="54" borderId="0" applyBorder="0" applyProtection="0"/>
    <xf numFmtId="172" fontId="84" fillId="54" borderId="0" applyBorder="0" applyProtection="0"/>
    <xf numFmtId="172" fontId="84" fillId="54" borderId="0" applyBorder="0" applyProtection="0"/>
    <xf numFmtId="172" fontId="84" fillId="54" borderId="0" applyBorder="0" applyProtection="0"/>
    <xf numFmtId="172" fontId="84" fillId="54" borderId="0" applyBorder="0" applyProtection="0"/>
    <xf numFmtId="172" fontId="130" fillId="0" borderId="0" applyBorder="0" applyProtection="0"/>
    <xf numFmtId="172" fontId="84" fillId="54" borderId="0" applyBorder="0" applyProtection="0"/>
    <xf numFmtId="172" fontId="130" fillId="0" borderId="0" applyBorder="0" applyProtection="0"/>
    <xf numFmtId="172" fontId="84" fillId="54" borderId="0" applyBorder="0" applyProtection="0"/>
    <xf numFmtId="172" fontId="130" fillId="0" borderId="0" applyBorder="0" applyProtection="0"/>
    <xf numFmtId="172" fontId="84" fillId="54" borderId="0" applyBorder="0" applyProtection="0"/>
    <xf numFmtId="172" fontId="84" fillId="54" borderId="0" applyBorder="0" applyProtection="0"/>
    <xf numFmtId="172" fontId="84" fillId="54" borderId="0" applyBorder="0" applyProtection="0"/>
    <xf numFmtId="172" fontId="84" fillId="54" borderId="0" applyBorder="0" applyProtection="0"/>
    <xf numFmtId="172" fontId="84" fillId="54" borderId="0" applyBorder="0" applyProtection="0"/>
    <xf numFmtId="172" fontId="84" fillId="54" borderId="0" applyBorder="0" applyProtection="0"/>
    <xf numFmtId="172" fontId="84" fillId="54" borderId="0" applyBorder="0" applyProtection="0"/>
    <xf numFmtId="172" fontId="84" fillId="54" borderId="0" applyBorder="0" applyProtection="0"/>
    <xf numFmtId="172" fontId="84" fillId="54"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4" borderId="0" applyBorder="0" applyProtection="0"/>
    <xf numFmtId="172" fontId="84" fillId="54" borderId="0" applyBorder="0" applyProtection="0"/>
    <xf numFmtId="172" fontId="84" fillId="54" borderId="0" applyBorder="0" applyProtection="0"/>
    <xf numFmtId="172" fontId="84" fillId="54" borderId="0" applyBorder="0" applyProtection="0"/>
    <xf numFmtId="172" fontId="84" fillId="54" borderId="0" applyBorder="0" applyProtection="0"/>
    <xf numFmtId="172" fontId="84" fillId="54" borderId="0" applyBorder="0" applyProtection="0"/>
    <xf numFmtId="172" fontId="130" fillId="0" borderId="0" applyBorder="0" applyProtection="0"/>
    <xf numFmtId="172" fontId="84" fillId="54" borderId="0" applyBorder="0" applyProtection="0"/>
    <xf numFmtId="172" fontId="130" fillId="0" borderId="0" applyBorder="0" applyProtection="0"/>
    <xf numFmtId="172" fontId="84" fillId="54" borderId="0" applyBorder="0" applyProtection="0"/>
    <xf numFmtId="172" fontId="130" fillId="0" borderId="0" applyBorder="0" applyProtection="0"/>
    <xf numFmtId="172" fontId="130" fillId="0" borderId="0" applyBorder="0" applyProtection="0"/>
    <xf numFmtId="172" fontId="83" fillId="54" borderId="0" applyBorder="0" applyProtection="0"/>
    <xf numFmtId="172" fontId="83" fillId="54" borderId="0" applyBorder="0" applyProtection="0"/>
    <xf numFmtId="172" fontId="83" fillId="54" borderId="0" applyBorder="0" applyProtection="0"/>
    <xf numFmtId="172" fontId="130" fillId="0" borderId="0" applyBorder="0" applyProtection="0"/>
    <xf numFmtId="0" fontId="83" fillId="54" borderId="0" applyNumberFormat="0" applyBorder="0" applyProtection="0"/>
    <xf numFmtId="172" fontId="130" fillId="0" borderId="0" applyBorder="0" applyProtection="0"/>
    <xf numFmtId="172" fontId="130" fillId="0" borderId="0" applyBorder="0" applyProtection="0"/>
    <xf numFmtId="172" fontId="83" fillId="54" borderId="0" applyBorder="0" applyProtection="0"/>
    <xf numFmtId="172" fontId="83" fillId="54" borderId="0" applyBorder="0" applyProtection="0"/>
    <xf numFmtId="172" fontId="83" fillId="54" borderId="0" applyBorder="0" applyProtection="0"/>
    <xf numFmtId="172" fontId="83" fillId="54" borderId="0" applyBorder="0" applyProtection="0"/>
    <xf numFmtId="0" fontId="83" fillId="54" borderId="0" applyNumberFormat="0" applyBorder="0" applyProtection="0"/>
    <xf numFmtId="172" fontId="130" fillId="0" borderId="0" applyBorder="0" applyProtection="0"/>
    <xf numFmtId="172" fontId="84" fillId="54" borderId="0" applyBorder="0" applyProtection="0"/>
    <xf numFmtId="172" fontId="130" fillId="0" borderId="0" applyBorder="0" applyProtection="0"/>
    <xf numFmtId="172" fontId="84" fillId="54" borderId="0" applyBorder="0" applyProtection="0"/>
    <xf numFmtId="172" fontId="130" fillId="0" borderId="0" applyBorder="0" applyProtection="0"/>
    <xf numFmtId="172" fontId="84" fillId="54" borderId="0" applyBorder="0" applyProtection="0"/>
    <xf numFmtId="172" fontId="130" fillId="0" borderId="0" applyBorder="0" applyProtection="0"/>
    <xf numFmtId="172" fontId="84" fillId="54" borderId="0" applyBorder="0" applyProtection="0"/>
    <xf numFmtId="172" fontId="130" fillId="0" borderId="0" applyBorder="0" applyProtection="0"/>
    <xf numFmtId="172" fontId="84" fillId="54" borderId="0" applyBorder="0" applyProtection="0"/>
    <xf numFmtId="172" fontId="130" fillId="0" borderId="0" applyBorder="0" applyProtection="0"/>
    <xf numFmtId="172" fontId="84" fillId="54" borderId="0" applyBorder="0" applyProtection="0"/>
    <xf numFmtId="172" fontId="130" fillId="0" borderId="0" applyBorder="0" applyProtection="0"/>
    <xf numFmtId="172" fontId="84" fillId="54"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3" fillId="50" borderId="0" applyBorder="0" applyProtection="0"/>
    <xf numFmtId="172" fontId="83" fillId="50" borderId="0" applyBorder="0" applyProtection="0"/>
    <xf numFmtId="172" fontId="130" fillId="0" borderId="0" applyBorder="0" applyProtection="0"/>
    <xf numFmtId="172" fontId="83" fillId="50" borderId="0" applyBorder="0" applyProtection="0"/>
    <xf numFmtId="172" fontId="130" fillId="0" borderId="0" applyBorder="0" applyProtection="0"/>
    <xf numFmtId="0" fontId="83" fillId="50" borderId="0" applyNumberFormat="0" applyBorder="0" applyProtection="0"/>
    <xf numFmtId="0" fontId="83" fillId="50" borderId="0" applyNumberFormat="0" applyBorder="0" applyProtection="0"/>
    <xf numFmtId="0" fontId="83" fillId="50" borderId="0" applyNumberFormat="0" applyBorder="0" applyProtection="0"/>
    <xf numFmtId="172" fontId="83" fillId="50" borderId="0" applyBorder="0" applyProtection="0"/>
    <xf numFmtId="172" fontId="83" fillId="50" borderId="0" applyBorder="0" applyProtection="0"/>
    <xf numFmtId="172" fontId="83" fillId="50" borderId="0" applyBorder="0" applyProtection="0"/>
    <xf numFmtId="172" fontId="83" fillId="50" borderId="0" applyBorder="0" applyProtection="0"/>
    <xf numFmtId="0" fontId="83" fillId="50" borderId="0" applyNumberFormat="0" applyBorder="0" applyProtection="0"/>
    <xf numFmtId="172" fontId="130" fillId="0" borderId="0" applyBorder="0" applyProtection="0"/>
    <xf numFmtId="172" fontId="84" fillId="53" borderId="0" applyBorder="0" applyProtection="0"/>
    <xf numFmtId="172" fontId="130" fillId="0"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48" borderId="0" applyBorder="0" applyProtection="0"/>
    <xf numFmtId="172" fontId="84" fillId="48"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48" borderId="0" applyBorder="0" applyProtection="0"/>
    <xf numFmtId="172" fontId="130" fillId="0" borderId="0" applyBorder="0" applyProtection="0"/>
    <xf numFmtId="172" fontId="84" fillId="48" borderId="0" applyBorder="0" applyProtection="0"/>
    <xf numFmtId="172" fontId="130" fillId="0" borderId="0" applyBorder="0" applyProtection="0"/>
    <xf numFmtId="172" fontId="84" fillId="48" borderId="0" applyBorder="0" applyProtection="0"/>
    <xf numFmtId="172" fontId="130" fillId="0" borderId="0" applyBorder="0" applyProtection="0"/>
    <xf numFmtId="172" fontId="84" fillId="48" borderId="0" applyBorder="0" applyProtection="0"/>
    <xf numFmtId="172" fontId="130" fillId="0" borderId="0" applyBorder="0" applyProtection="0"/>
    <xf numFmtId="172" fontId="130" fillId="0" borderId="0" applyBorder="0" applyProtection="0"/>
    <xf numFmtId="172" fontId="84" fillId="48"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48" borderId="0" applyBorder="0" applyProtection="0"/>
    <xf numFmtId="172" fontId="130" fillId="0" borderId="0" applyBorder="0" applyProtection="0"/>
    <xf numFmtId="172" fontId="84" fillId="48" borderId="0" applyBorder="0" applyProtection="0"/>
    <xf numFmtId="172" fontId="84" fillId="48" borderId="0" applyBorder="0" applyProtection="0"/>
    <xf numFmtId="172" fontId="84" fillId="48" borderId="0" applyBorder="0" applyProtection="0"/>
    <xf numFmtId="172" fontId="84" fillId="48" borderId="0" applyBorder="0" applyProtection="0"/>
    <xf numFmtId="172" fontId="84" fillId="48" borderId="0" applyBorder="0" applyProtection="0"/>
    <xf numFmtId="172" fontId="84" fillId="48" borderId="0" applyBorder="0" applyProtection="0"/>
    <xf numFmtId="172" fontId="84" fillId="48" borderId="0" applyBorder="0" applyProtection="0"/>
    <xf numFmtId="172" fontId="84" fillId="48" borderId="0" applyBorder="0" applyProtection="0"/>
    <xf numFmtId="172" fontId="84" fillId="48" borderId="0" applyBorder="0" applyProtection="0"/>
    <xf numFmtId="172" fontId="130" fillId="0" borderId="0" applyBorder="0" applyProtection="0"/>
    <xf numFmtId="172" fontId="130" fillId="0" borderId="0" applyBorder="0" applyProtection="0"/>
    <xf numFmtId="172" fontId="84" fillId="48" borderId="0" applyBorder="0" applyProtection="0"/>
    <xf numFmtId="172" fontId="130" fillId="0" borderId="0" applyBorder="0" applyProtection="0"/>
    <xf numFmtId="172" fontId="84" fillId="48" borderId="0" applyBorder="0" applyProtection="0"/>
    <xf numFmtId="172" fontId="130" fillId="0" borderId="0" applyBorder="0" applyProtection="0"/>
    <xf numFmtId="172" fontId="130" fillId="0" borderId="0" applyBorder="0" applyProtection="0"/>
    <xf numFmtId="172" fontId="84" fillId="48" borderId="0" applyBorder="0" applyProtection="0"/>
    <xf numFmtId="172" fontId="84" fillId="48" borderId="0" applyBorder="0" applyProtection="0"/>
    <xf numFmtId="172" fontId="84" fillId="48" borderId="0" applyBorder="0" applyProtection="0"/>
    <xf numFmtId="172" fontId="130" fillId="0" borderId="0" applyBorder="0" applyProtection="0"/>
    <xf numFmtId="172" fontId="130" fillId="0" borderId="0" applyBorder="0" applyProtection="0"/>
    <xf numFmtId="172" fontId="83" fillId="51" borderId="0" applyBorder="0" applyProtection="0"/>
    <xf numFmtId="172" fontId="83" fillId="51" borderId="0" applyBorder="0" applyProtection="0"/>
    <xf numFmtId="172" fontId="130" fillId="0" borderId="0" applyBorder="0" applyProtection="0"/>
    <xf numFmtId="172" fontId="130" fillId="0" borderId="0" applyBorder="0" applyProtection="0"/>
    <xf numFmtId="0" fontId="83" fillId="51" borderId="0" applyNumberFormat="0" applyBorder="0" applyProtection="0"/>
    <xf numFmtId="172" fontId="130" fillId="0" borderId="0" applyBorder="0" applyProtection="0"/>
    <xf numFmtId="172" fontId="130" fillId="0" borderId="0" applyBorder="0" applyProtection="0"/>
    <xf numFmtId="0" fontId="83" fillId="51" borderId="0" applyNumberFormat="0" applyBorder="0" applyProtection="0"/>
    <xf numFmtId="172" fontId="83" fillId="51" borderId="0" applyBorder="0" applyProtection="0"/>
    <xf numFmtId="172" fontId="83" fillId="51" borderId="0" applyBorder="0" applyProtection="0"/>
    <xf numFmtId="172" fontId="83" fillId="51" borderId="0" applyBorder="0" applyProtection="0"/>
    <xf numFmtId="172" fontId="83" fillId="51" borderId="0" applyBorder="0" applyProtection="0"/>
    <xf numFmtId="172" fontId="83" fillId="51" borderId="0" applyBorder="0" applyProtection="0"/>
    <xf numFmtId="172" fontId="130" fillId="0" borderId="0" applyBorder="0" applyProtection="0"/>
    <xf numFmtId="172" fontId="84" fillId="48"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0" fontId="173" fillId="48" borderId="0" applyNumberFormat="0" applyBorder="0" applyProtection="0"/>
    <xf numFmtId="172" fontId="130" fillId="0" borderId="0" applyBorder="0" applyProtection="0"/>
    <xf numFmtId="172" fontId="84" fillId="47"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130" fillId="0" borderId="0" applyBorder="0" applyProtection="0"/>
    <xf numFmtId="172" fontId="84" fillId="47" borderId="0" applyBorder="0" applyProtection="0"/>
    <xf numFmtId="172" fontId="84" fillId="47" borderId="0" applyBorder="0" applyProtection="0"/>
    <xf numFmtId="172" fontId="84" fillId="47"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3" fillId="47" borderId="0" applyBorder="0" applyProtection="0"/>
    <xf numFmtId="172" fontId="83" fillId="47" borderId="0" applyBorder="0" applyProtection="0"/>
    <xf numFmtId="172" fontId="130" fillId="0" borderId="0" applyBorder="0" applyProtection="0"/>
    <xf numFmtId="172" fontId="130" fillId="0" borderId="0" applyBorder="0" applyProtection="0"/>
    <xf numFmtId="0" fontId="83" fillId="47" borderId="0" applyNumberFormat="0" applyBorder="0" applyProtection="0"/>
    <xf numFmtId="172" fontId="130" fillId="0" borderId="0" applyBorder="0" applyProtection="0"/>
    <xf numFmtId="172" fontId="130" fillId="0" borderId="0" applyBorder="0" applyProtection="0"/>
    <xf numFmtId="172" fontId="83" fillId="47" borderId="0" applyBorder="0" applyProtection="0"/>
    <xf numFmtId="172" fontId="83" fillId="47" borderId="0" applyBorder="0" applyProtection="0"/>
    <xf numFmtId="172" fontId="83" fillId="47" borderId="0" applyBorder="0" applyProtection="0"/>
    <xf numFmtId="172" fontId="83" fillId="47" borderId="0" applyBorder="0" applyProtection="0"/>
    <xf numFmtId="0" fontId="83" fillId="47" borderId="0" applyNumberFormat="0" applyBorder="0" applyProtection="0"/>
    <xf numFmtId="172" fontId="130" fillId="0" borderId="0" applyBorder="0" applyProtection="0"/>
    <xf numFmtId="172" fontId="84" fillId="47"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84" fillId="47" borderId="0" applyBorder="0" applyProtection="0"/>
    <xf numFmtId="0" fontId="173" fillId="47" borderId="0" applyNumberFormat="0" applyBorder="0" applyProtection="0"/>
    <xf numFmtId="172" fontId="84" fillId="52" borderId="0" applyBorder="0" applyProtection="0"/>
    <xf numFmtId="172" fontId="84" fillId="52" borderId="0" applyBorder="0" applyProtection="0"/>
    <xf numFmtId="172" fontId="84" fillId="52" borderId="0" applyBorder="0" applyProtection="0"/>
    <xf numFmtId="172" fontId="84" fillId="52" borderId="0" applyBorder="0" applyProtection="0"/>
    <xf numFmtId="172" fontId="130" fillId="0" borderId="0" applyBorder="0" applyProtection="0"/>
    <xf numFmtId="172" fontId="130" fillId="0" borderId="0" applyBorder="0" applyProtection="0"/>
    <xf numFmtId="172" fontId="84" fillId="52" borderId="0" applyBorder="0" applyProtection="0"/>
    <xf numFmtId="172" fontId="130" fillId="0" borderId="0" applyBorder="0" applyProtection="0"/>
    <xf numFmtId="172" fontId="84" fillId="52" borderId="0" applyBorder="0" applyProtection="0"/>
    <xf numFmtId="172" fontId="84" fillId="52" borderId="0" applyBorder="0" applyProtection="0"/>
    <xf numFmtId="172" fontId="84" fillId="52" borderId="0" applyBorder="0" applyProtection="0"/>
    <xf numFmtId="172" fontId="84" fillId="52" borderId="0" applyBorder="0" applyProtection="0"/>
    <xf numFmtId="172" fontId="84" fillId="52"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97" fillId="0" borderId="0" applyBorder="0" applyProtection="0"/>
    <xf numFmtId="172" fontId="84" fillId="52"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2" borderId="0" applyBorder="0" applyProtection="0"/>
    <xf numFmtId="172" fontId="130" fillId="0" borderId="0" applyBorder="0" applyProtection="0"/>
    <xf numFmtId="172" fontId="84" fillId="52" borderId="0" applyBorder="0" applyProtection="0"/>
    <xf numFmtId="172" fontId="130" fillId="0" borderId="0" applyBorder="0" applyProtection="0"/>
    <xf numFmtId="172" fontId="84" fillId="52" borderId="0" applyBorder="0" applyProtection="0"/>
    <xf numFmtId="172" fontId="84" fillId="52" borderId="0" applyBorder="0" applyProtection="0"/>
    <xf numFmtId="172" fontId="130" fillId="0" borderId="0" applyBorder="0" applyProtection="0"/>
    <xf numFmtId="0" fontId="84" fillId="52" borderId="0" applyNumberFormat="0" applyBorder="0" applyProtection="0"/>
    <xf numFmtId="0" fontId="84" fillId="52" borderId="0" applyNumberFormat="0" applyBorder="0" applyProtection="0"/>
    <xf numFmtId="172" fontId="84" fillId="52" borderId="0" applyBorder="0" applyProtection="0"/>
    <xf numFmtId="0" fontId="84" fillId="52" borderId="0" applyNumberFormat="0" applyBorder="0" applyProtection="0"/>
    <xf numFmtId="0" fontId="84" fillId="52" borderId="0" applyNumberFormat="0" applyBorder="0" applyProtection="0"/>
    <xf numFmtId="172" fontId="84" fillId="52" borderId="0" applyBorder="0" applyProtection="0"/>
    <xf numFmtId="0" fontId="84" fillId="52" borderId="0" applyNumberFormat="0" applyBorder="0" applyProtection="0"/>
    <xf numFmtId="172" fontId="84" fillId="52" borderId="0" applyBorder="0" applyProtection="0"/>
    <xf numFmtId="0" fontId="83" fillId="54" borderId="0" applyNumberFormat="0" applyBorder="0" applyProtection="0"/>
    <xf numFmtId="0" fontId="83" fillId="54" borderId="0" applyNumberFormat="0" applyBorder="0" applyProtection="0"/>
    <xf numFmtId="172" fontId="83" fillId="54" borderId="0" applyBorder="0" applyProtection="0"/>
    <xf numFmtId="172" fontId="83" fillId="54" borderId="0" applyBorder="0" applyProtection="0"/>
    <xf numFmtId="172" fontId="83" fillId="54" borderId="0" applyBorder="0" applyProtection="0"/>
    <xf numFmtId="172" fontId="83" fillId="54" borderId="0" applyBorder="0" applyProtection="0"/>
    <xf numFmtId="172" fontId="83" fillId="54" borderId="0" applyBorder="0" applyProtection="0"/>
    <xf numFmtId="0" fontId="83" fillId="54" borderId="0" applyNumberFormat="0" applyBorder="0" applyProtection="0"/>
    <xf numFmtId="0" fontId="83" fillId="54" borderId="0" applyNumberFormat="0" applyBorder="0" applyProtection="0"/>
    <xf numFmtId="0" fontId="83" fillId="54" borderId="0" applyNumberFormat="0" applyBorder="0" applyProtection="0"/>
    <xf numFmtId="172" fontId="83" fillId="54" borderId="0" applyBorder="0" applyProtection="0"/>
    <xf numFmtId="172" fontId="83" fillId="54" borderId="0" applyBorder="0" applyProtection="0"/>
    <xf numFmtId="172" fontId="83" fillId="54" borderId="0" applyBorder="0" applyProtection="0"/>
    <xf numFmtId="0" fontId="83" fillId="54" borderId="0" applyNumberFormat="0" applyBorder="0" applyProtection="0"/>
    <xf numFmtId="172" fontId="84" fillId="52" borderId="0" applyBorder="0" applyProtection="0"/>
    <xf numFmtId="172" fontId="84" fillId="52" borderId="0" applyBorder="0" applyProtection="0"/>
    <xf numFmtId="172" fontId="84" fillId="52" borderId="0" applyBorder="0" applyProtection="0"/>
    <xf numFmtId="172" fontId="84" fillId="52" borderId="0" applyBorder="0" applyProtection="0"/>
    <xf numFmtId="172" fontId="84" fillId="52" borderId="0" applyBorder="0" applyProtection="0"/>
    <xf numFmtId="0" fontId="84" fillId="52" borderId="0" applyNumberFormat="0" applyBorder="0" applyProtection="0"/>
    <xf numFmtId="172" fontId="84" fillId="52" borderId="0" applyBorder="0" applyProtection="0"/>
    <xf numFmtId="172" fontId="84" fillId="52" borderId="0" applyBorder="0" applyProtection="0"/>
    <xf numFmtId="172" fontId="84" fillId="52" borderId="0" applyBorder="0" applyProtection="0"/>
    <xf numFmtId="172" fontId="84" fillId="52" borderId="0" applyBorder="0" applyProtection="0"/>
    <xf numFmtId="172" fontId="84" fillId="52" borderId="0" applyBorder="0" applyProtection="0"/>
    <xf numFmtId="172" fontId="84" fillId="52" borderId="0" applyBorder="0" applyProtection="0"/>
    <xf numFmtId="0" fontId="83" fillId="55" borderId="0" applyNumberFormat="0" applyBorder="0" applyProtection="0"/>
    <xf numFmtId="172" fontId="83" fillId="55" borderId="0" applyBorder="0" applyProtection="0"/>
    <xf numFmtId="0" fontId="173" fillId="55" borderId="0" applyNumberFormat="0" applyBorder="0" applyProtection="0"/>
    <xf numFmtId="0" fontId="83" fillId="55" borderId="0" applyNumberFormat="0" applyBorder="0" applyProtection="0"/>
    <xf numFmtId="172" fontId="83" fillId="55" borderId="0" applyBorder="0" applyProtection="0"/>
    <xf numFmtId="172" fontId="83" fillId="55" borderId="0" applyBorder="0" applyProtection="0"/>
    <xf numFmtId="0" fontId="83" fillId="55" borderId="0" applyNumberFormat="0" applyBorder="0" applyProtection="0"/>
    <xf numFmtId="0" fontId="173" fillId="54" borderId="0" applyNumberFormat="0" applyBorder="0" applyProtection="0"/>
    <xf numFmtId="0" fontId="83" fillId="54" borderId="0" applyNumberFormat="0" applyBorder="0" applyProtection="0"/>
    <xf numFmtId="172" fontId="83" fillId="54" borderId="0" applyBorder="0" applyProtection="0"/>
    <xf numFmtId="172" fontId="83" fillId="54" borderId="0" applyBorder="0" applyProtection="0"/>
    <xf numFmtId="172" fontId="83" fillId="54" borderId="0" applyBorder="0" applyProtection="0"/>
    <xf numFmtId="172" fontId="83" fillId="54" borderId="0" applyBorder="0" applyProtection="0"/>
    <xf numFmtId="172" fontId="83" fillId="54" borderId="0" applyBorder="0" applyProtection="0"/>
    <xf numFmtId="0" fontId="83" fillId="54" borderId="0" applyNumberFormat="0" applyBorder="0" applyProtection="0"/>
    <xf numFmtId="0" fontId="173" fillId="53" borderId="0" applyNumberFormat="0" applyBorder="0" applyProtection="0"/>
    <xf numFmtId="0" fontId="83" fillId="53" borderId="0" applyNumberFormat="0" applyBorder="0" applyProtection="0"/>
    <xf numFmtId="172" fontId="83" fillId="53" borderId="0" applyBorder="0" applyProtection="0"/>
    <xf numFmtId="172" fontId="83" fillId="53" borderId="0" applyBorder="0" applyProtection="0"/>
    <xf numFmtId="172" fontId="83" fillId="53" borderId="0" applyBorder="0" applyProtection="0"/>
    <xf numFmtId="0" fontId="83" fillId="53" borderId="0" applyNumberFormat="0" applyBorder="0" applyProtection="0"/>
    <xf numFmtId="172" fontId="83" fillId="53" borderId="0" applyBorder="0" applyProtection="0"/>
    <xf numFmtId="0" fontId="83" fillId="53" borderId="0" applyNumberFormat="0" applyBorder="0" applyProtection="0"/>
    <xf numFmtId="0" fontId="83" fillId="48" borderId="0" applyNumberFormat="0" applyBorder="0" applyProtection="0"/>
    <xf numFmtId="0" fontId="83" fillId="48" borderId="0" applyNumberFormat="0" applyBorder="0" applyProtection="0"/>
    <xf numFmtId="0" fontId="173" fillId="48" borderId="0" applyNumberFormat="0" applyBorder="0" applyProtection="0"/>
    <xf numFmtId="0" fontId="83" fillId="48" borderId="0" applyNumberFormat="0" applyBorder="0" applyProtection="0"/>
    <xf numFmtId="172" fontId="83" fillId="48" borderId="0" applyBorder="0" applyProtection="0"/>
    <xf numFmtId="0" fontId="83" fillId="48" borderId="0" applyNumberFormat="0" applyBorder="0" applyProtection="0"/>
    <xf numFmtId="0" fontId="83" fillId="48" borderId="0" applyNumberFormat="0" applyBorder="0" applyProtection="0"/>
    <xf numFmtId="0" fontId="83" fillId="47" borderId="0" applyNumberFormat="0" applyBorder="0" applyProtection="0"/>
    <xf numFmtId="172" fontId="22" fillId="46" borderId="0" applyBorder="0" applyProtection="0"/>
    <xf numFmtId="0" fontId="82" fillId="42" borderId="0" applyNumberFormat="0" applyBorder="0" applyProtection="0"/>
    <xf numFmtId="0" fontId="82" fillId="42" borderId="0" applyNumberFormat="0" applyBorder="0" applyProtection="0"/>
    <xf numFmtId="172" fontId="22" fillId="46" borderId="0" applyBorder="0" applyProtection="0"/>
    <xf numFmtId="172" fontId="83" fillId="52" borderId="0" applyBorder="0" applyProtection="0"/>
    <xf numFmtId="172" fontId="22" fillId="46" borderId="0" applyBorder="0" applyProtection="0"/>
    <xf numFmtId="0" fontId="173" fillId="47" borderId="0" applyNumberFormat="0" applyBorder="0" applyProtection="0"/>
    <xf numFmtId="0" fontId="83" fillId="47" borderId="0" applyNumberFormat="0" applyBorder="0" applyProtection="0"/>
    <xf numFmtId="172" fontId="82" fillId="40" borderId="0" applyBorder="0" applyProtection="0"/>
    <xf numFmtId="172" fontId="82" fillId="40" borderId="0" applyBorder="0" applyProtection="0"/>
    <xf numFmtId="0" fontId="22" fillId="51" borderId="0" applyNumberFormat="0" applyBorder="0" applyProtection="0"/>
    <xf numFmtId="172" fontId="82" fillId="40" borderId="0" applyBorder="0" applyProtection="0"/>
    <xf numFmtId="0" fontId="82" fillId="49" borderId="0" applyNumberFormat="0" applyBorder="0" applyProtection="0"/>
    <xf numFmtId="172" fontId="82" fillId="49" borderId="0" applyBorder="0" applyProtection="0"/>
    <xf numFmtId="0" fontId="22" fillId="46" borderId="0" applyNumberFormat="0" applyBorder="0" applyProtection="0"/>
    <xf numFmtId="172" fontId="82" fillId="46" borderId="0" applyBorder="0" applyProtection="0"/>
    <xf numFmtId="0" fontId="82" fillId="40" borderId="0" applyNumberFormat="0" applyBorder="0" applyProtection="0"/>
    <xf numFmtId="0" fontId="22" fillId="51" borderId="0" applyNumberFormat="0" applyBorder="0" applyProtection="0"/>
    <xf numFmtId="172" fontId="82" fillId="40" borderId="0" applyBorder="0" applyProtection="0"/>
    <xf numFmtId="172" fontId="82" fillId="49" borderId="0" applyBorder="0" applyProtection="0"/>
    <xf numFmtId="172" fontId="82" fillId="49" borderId="0" applyBorder="0" applyProtection="0"/>
    <xf numFmtId="44" fontId="7" fillId="0" borderId="0" applyFill="0" applyBorder="0" applyAlignment="0" applyProtection="0"/>
    <xf numFmtId="44" fontId="1" fillId="0" borderId="0" applyFont="0" applyFill="0" applyBorder="0" applyAlignment="0" applyProtection="0"/>
    <xf numFmtId="0" fontId="77" fillId="0" borderId="108" applyProtection="0"/>
    <xf numFmtId="0" fontId="74" fillId="0" borderId="107" applyProtection="0"/>
    <xf numFmtId="44" fontId="7" fillId="0" borderId="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83" fillId="47" borderId="0" applyNumberFormat="0" applyBorder="0" applyProtection="0"/>
    <xf numFmtId="44" fontId="7" fillId="0" borderId="0" applyFill="0" applyBorder="0" applyAlignment="0" applyProtection="0"/>
    <xf numFmtId="0" fontId="77" fillId="0" borderId="108" applyProtection="0"/>
    <xf numFmtId="0" fontId="76" fillId="0" borderId="106" applyProtection="0"/>
    <xf numFmtId="0" fontId="75" fillId="0" borderId="108" applyProtection="0"/>
    <xf numFmtId="0" fontId="72" fillId="0" borderId="105" applyProtection="0"/>
    <xf numFmtId="0" fontId="74" fillId="0" borderId="107" applyProtection="0"/>
    <xf numFmtId="0" fontId="76" fillId="0" borderId="106" applyProtection="0"/>
    <xf numFmtId="44" fontId="7" fillId="0" borderId="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172" fontId="82" fillId="49" borderId="0" applyBorder="0" applyProtection="0"/>
    <xf numFmtId="172" fontId="82" fillId="42" borderId="0" applyBorder="0" applyProtection="0"/>
    <xf numFmtId="44" fontId="1" fillId="0" borderId="0" applyFont="0" applyFill="0" applyBorder="0" applyAlignment="0" applyProtection="0"/>
    <xf numFmtId="44" fontId="7" fillId="0" borderId="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2" fontId="22" fillId="46" borderId="0" applyBorder="0" applyProtection="0"/>
    <xf numFmtId="172" fontId="22" fillId="42" borderId="0" applyBorder="0" applyProtection="0"/>
    <xf numFmtId="44" fontId="5" fillId="0" borderId="0" applyFont="0" applyFill="0" applyBorder="0" applyAlignment="0" applyProtection="0"/>
    <xf numFmtId="44" fontId="7" fillId="0" borderId="0" applyFill="0" applyBorder="0" applyAlignment="0" applyProtection="0"/>
    <xf numFmtId="172" fontId="82" fillId="46" borderId="0" applyBorder="0" applyProtection="0"/>
    <xf numFmtId="0" fontId="82" fillId="46" borderId="0" applyNumberFormat="0" applyBorder="0" applyProtection="0"/>
    <xf numFmtId="172" fontId="82" fillId="46" borderId="0" applyBorder="0" applyProtection="0"/>
    <xf numFmtId="172" fontId="82" fillId="42" borderId="0" applyBorder="0" applyProtection="0"/>
    <xf numFmtId="172" fontId="82" fillId="42" borderId="0" applyBorder="0" applyProtection="0"/>
    <xf numFmtId="172" fontId="82" fillId="49" borderId="0" applyBorder="0" applyProtection="0"/>
    <xf numFmtId="172" fontId="82" fillId="49" borderId="0" applyBorder="0" applyProtection="0"/>
    <xf numFmtId="0" fontId="22" fillId="51" borderId="0" applyNumberFormat="0" applyBorder="0" applyProtection="0"/>
    <xf numFmtId="172" fontId="83" fillId="47" borderId="0" applyBorder="0" applyProtection="0"/>
    <xf numFmtId="44" fontId="7" fillId="0" borderId="0" applyFill="0" applyBorder="0" applyAlignment="0" applyProtection="0"/>
    <xf numFmtId="44" fontId="5" fillId="0" borderId="0" applyFont="0" applyFill="0" applyBorder="0" applyAlignment="0" applyProtection="0"/>
    <xf numFmtId="0" fontId="82" fillId="41" borderId="0" applyNumberFormat="0" applyBorder="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72" fillId="43" borderId="0" applyNumberFormat="0" applyBorder="0" applyProtection="0"/>
    <xf numFmtId="172" fontId="82" fillId="41" borderId="0" applyBorder="0" applyProtection="0"/>
    <xf numFmtId="172" fontId="82" fillId="39" borderId="0" applyBorder="0" applyProtection="0"/>
    <xf numFmtId="172" fontId="82" fillId="39" borderId="0" applyBorder="0" applyProtection="0"/>
    <xf numFmtId="0" fontId="82" fillId="39" borderId="0" applyNumberFormat="0" applyBorder="0" applyProtection="0"/>
    <xf numFmtId="172" fontId="82" fillId="41" borderId="0" applyBorder="0" applyProtection="0"/>
    <xf numFmtId="172" fontId="82" fillId="39" borderId="0" applyBorder="0" applyProtection="0"/>
    <xf numFmtId="172" fontId="82" fillId="39" borderId="0" applyBorder="0" applyProtection="0"/>
    <xf numFmtId="0" fontId="22" fillId="43" borderId="0" applyNumberFormat="0" applyBorder="0" applyProtection="0"/>
    <xf numFmtId="0" fontId="22" fillId="42" borderId="0" applyNumberFormat="0" applyBorder="0" applyProtection="0"/>
    <xf numFmtId="172" fontId="82" fillId="46" borderId="0" applyBorder="0" applyProtection="0"/>
    <xf numFmtId="0" fontId="82" fillId="41" borderId="0" applyNumberFormat="0" applyBorder="0" applyProtection="0"/>
    <xf numFmtId="0" fontId="22" fillId="39" borderId="0" applyNumberFormat="0" applyBorder="0" applyProtection="0"/>
    <xf numFmtId="172" fontId="83" fillId="47" borderId="0" applyBorder="0" applyProtection="0"/>
    <xf numFmtId="172" fontId="82" fillId="42" borderId="0" applyBorder="0" applyProtection="0"/>
    <xf numFmtId="172" fontId="22" fillId="50" borderId="0" applyBorder="0" applyProtection="0"/>
    <xf numFmtId="172" fontId="22" fillId="50" borderId="0" applyBorder="0" applyProtection="0"/>
    <xf numFmtId="172" fontId="22" fillId="44" borderId="0" applyBorder="0" applyProtection="0"/>
    <xf numFmtId="172" fontId="22" fillId="44" borderId="0" applyBorder="0" applyProtection="0"/>
    <xf numFmtId="0" fontId="22" fillId="46" borderId="0" applyNumberFormat="0" applyBorder="0" applyProtection="0"/>
    <xf numFmtId="0" fontId="82" fillId="42" borderId="0" applyNumberFormat="0" applyBorder="0" applyProtection="0"/>
    <xf numFmtId="172" fontId="83" fillId="52" borderId="0" applyBorder="0" applyProtection="0"/>
    <xf numFmtId="172" fontId="82" fillId="40" borderId="0" applyBorder="0" applyProtection="0"/>
    <xf numFmtId="0" fontId="22" fillId="45" borderId="0" applyNumberFormat="0" applyBorder="0" applyProtection="0"/>
    <xf numFmtId="0" fontId="82" fillId="39" borderId="0" applyNumberFormat="0" applyBorder="0" applyProtection="0"/>
    <xf numFmtId="172" fontId="82" fillId="41" borderId="0" applyBorder="0" applyProtection="0"/>
    <xf numFmtId="172" fontId="82" fillId="39" borderId="0" applyBorder="0" applyProtection="0"/>
    <xf numFmtId="172" fontId="22" fillId="4" borderId="0" applyBorder="0" applyProtection="0"/>
    <xf numFmtId="0" fontId="22" fillId="4" borderId="0" applyNumberFormat="0" applyBorder="0" applyProtection="0"/>
    <xf numFmtId="0" fontId="22" fillId="40" borderId="0" applyNumberFormat="0" applyBorder="0" applyProtection="0"/>
    <xf numFmtId="172" fontId="22" fillId="40" borderId="0" applyBorder="0" applyProtection="0"/>
    <xf numFmtId="0" fontId="83" fillId="52" borderId="0" applyNumberFormat="0" applyBorder="0" applyProtection="0"/>
    <xf numFmtId="172" fontId="83" fillId="52" borderId="0" applyBorder="0" applyProtection="0"/>
    <xf numFmtId="172" fontId="83" fillId="52" borderId="0" applyBorder="0" applyProtection="0"/>
    <xf numFmtId="0" fontId="22" fillId="46" borderId="0" applyNumberFormat="0" applyBorder="0" applyProtection="0"/>
    <xf numFmtId="172" fontId="22" fillId="51" borderId="0" applyBorder="0" applyProtection="0"/>
    <xf numFmtId="0" fontId="22" fillId="50" borderId="0" applyNumberFormat="0" applyBorder="0" applyProtection="0"/>
    <xf numFmtId="0" fontId="172" fillId="48" borderId="0" applyNumberFormat="0" applyBorder="0" applyProtection="0"/>
    <xf numFmtId="0" fontId="22" fillId="44" borderId="0" applyNumberFormat="0" applyBorder="0" applyProtection="0"/>
    <xf numFmtId="0" fontId="172" fillId="42" borderId="0" applyNumberFormat="0" applyBorder="0" applyProtection="0"/>
    <xf numFmtId="172" fontId="22" fillId="44" borderId="0" applyBorder="0" applyProtection="0"/>
    <xf numFmtId="0" fontId="22" fillId="46" borderId="0" applyNumberFormat="0" applyBorder="0" applyProtection="0"/>
    <xf numFmtId="0" fontId="22" fillId="46" borderId="0" applyNumberFormat="0" applyBorder="0" applyProtection="0"/>
    <xf numFmtId="0" fontId="172" fillId="46" borderId="0" applyNumberFormat="0" applyBorder="0" applyProtection="0"/>
    <xf numFmtId="172" fontId="22" fillId="46" borderId="0" applyBorder="0" applyProtection="0"/>
    <xf numFmtId="0" fontId="82" fillId="49" borderId="0" applyNumberFormat="0" applyBorder="0" applyProtection="0"/>
    <xf numFmtId="172" fontId="82" fillId="49" borderId="0" applyBorder="0" applyProtection="0"/>
    <xf numFmtId="0" fontId="82" fillId="49" borderId="0" applyNumberFormat="0" applyBorder="0" applyProtection="0"/>
    <xf numFmtId="172" fontId="82" fillId="49" borderId="0" applyBorder="0" applyProtection="0"/>
    <xf numFmtId="0" fontId="82" fillId="49" borderId="0" applyNumberFormat="0" applyBorder="0" applyProtection="0"/>
    <xf numFmtId="0" fontId="82" fillId="49" borderId="0" applyNumberFormat="0" applyBorder="0" applyProtection="0"/>
    <xf numFmtId="0" fontId="82" fillId="49" borderId="0" applyNumberFormat="0" applyBorder="0" applyProtection="0"/>
    <xf numFmtId="172" fontId="82" fillId="49" borderId="0" applyBorder="0" applyProtection="0"/>
    <xf numFmtId="0" fontId="82" fillId="49" borderId="0" applyNumberFormat="0" applyBorder="0" applyProtection="0"/>
    <xf numFmtId="172" fontId="82" fillId="49" borderId="0" applyBorder="0" applyProtection="0"/>
    <xf numFmtId="172" fontId="82" fillId="49" borderId="0" applyBorder="0" applyProtection="0"/>
    <xf numFmtId="172" fontId="82" fillId="49" borderId="0" applyBorder="0" applyProtection="0"/>
    <xf numFmtId="172" fontId="82" fillId="49" borderId="0" applyBorder="0" applyProtection="0"/>
    <xf numFmtId="172" fontId="82" fillId="49" borderId="0" applyBorder="0" applyProtection="0"/>
    <xf numFmtId="0" fontId="82" fillId="49" borderId="0" applyNumberFormat="0" applyBorder="0" applyProtection="0"/>
    <xf numFmtId="172" fontId="82" fillId="49" borderId="0" applyBorder="0" applyProtection="0"/>
    <xf numFmtId="172" fontId="82" fillId="49" borderId="0" applyBorder="0" applyProtection="0"/>
    <xf numFmtId="172" fontId="82" fillId="49" borderId="0" applyBorder="0" applyProtection="0"/>
    <xf numFmtId="0" fontId="82" fillId="49" borderId="0" applyNumberFormat="0" applyBorder="0" applyProtection="0"/>
    <xf numFmtId="172" fontId="82" fillId="49" borderId="0" applyBorder="0" applyProtection="0"/>
    <xf numFmtId="0" fontId="84" fillId="52" borderId="0" applyNumberFormat="0" applyBorder="0" applyProtection="0"/>
    <xf numFmtId="172" fontId="82" fillId="49" borderId="0" applyBorder="0" applyProtection="0"/>
    <xf numFmtId="0" fontId="82" fillId="49" borderId="0" applyNumberFormat="0" applyBorder="0" applyProtection="0"/>
    <xf numFmtId="172" fontId="82" fillId="49" borderId="0" applyBorder="0" applyProtection="0"/>
    <xf numFmtId="0" fontId="82" fillId="49" borderId="0" applyNumberFormat="0" applyBorder="0" applyProtection="0"/>
    <xf numFmtId="0" fontId="82" fillId="49" borderId="0" applyNumberFormat="0" applyBorder="0" applyProtection="0"/>
    <xf numFmtId="172" fontId="82" fillId="49" borderId="0" applyBorder="0" applyProtection="0"/>
    <xf numFmtId="172" fontId="82" fillId="49" borderId="0" applyBorder="0" applyProtection="0"/>
    <xf numFmtId="172" fontId="82" fillId="49" borderId="0" applyBorder="0" applyProtection="0"/>
    <xf numFmtId="172" fontId="82" fillId="49" borderId="0" applyBorder="0" applyProtection="0"/>
    <xf numFmtId="172" fontId="82" fillId="49" borderId="0" applyBorder="0" applyProtection="0"/>
    <xf numFmtId="172" fontId="82" fillId="49" borderId="0" applyBorder="0" applyProtection="0"/>
    <xf numFmtId="0" fontId="82" fillId="49" borderId="0" applyNumberFormat="0" applyBorder="0" applyProtection="0"/>
    <xf numFmtId="0" fontId="82" fillId="49" borderId="0" applyNumberFormat="0" applyBorder="0" applyProtection="0"/>
    <xf numFmtId="0" fontId="82" fillId="49" borderId="0" applyNumberFormat="0" applyBorder="0" applyProtection="0"/>
    <xf numFmtId="0" fontId="82" fillId="49" borderId="0" applyNumberFormat="0" applyBorder="0" applyProtection="0"/>
    <xf numFmtId="0" fontId="82" fillId="49" borderId="0" applyNumberFormat="0" applyBorder="0" applyProtection="0"/>
    <xf numFmtId="172" fontId="82" fillId="49" borderId="0" applyBorder="0" applyProtection="0"/>
    <xf numFmtId="172" fontId="82" fillId="49" borderId="0" applyBorder="0" applyProtection="0"/>
    <xf numFmtId="172" fontId="82" fillId="49" borderId="0" applyBorder="0" applyProtection="0"/>
    <xf numFmtId="0" fontId="82" fillId="49" borderId="0" applyNumberFormat="0" applyBorder="0" applyProtection="0"/>
    <xf numFmtId="172" fontId="82" fillId="49" borderId="0" applyBorder="0" applyProtection="0"/>
    <xf numFmtId="172" fontId="82" fillId="49" borderId="0" applyBorder="0" applyProtection="0"/>
    <xf numFmtId="172" fontId="82" fillId="49" borderId="0" applyBorder="0" applyProtection="0"/>
    <xf numFmtId="172" fontId="82" fillId="49" borderId="0" applyBorder="0" applyProtection="0"/>
    <xf numFmtId="172" fontId="82" fillId="49" borderId="0" applyBorder="0" applyProtection="0"/>
    <xf numFmtId="0" fontId="82" fillId="49" borderId="0" applyNumberFormat="0" applyBorder="0" applyProtection="0"/>
    <xf numFmtId="0" fontId="22" fillId="44" borderId="0" applyNumberFormat="0" applyBorder="0" applyProtection="0"/>
    <xf numFmtId="0" fontId="22" fillId="44" borderId="0" applyNumberFormat="0" applyBorder="0" applyProtection="0"/>
    <xf numFmtId="172" fontId="22" fillId="44" borderId="0" applyBorder="0" applyProtection="0"/>
    <xf numFmtId="172" fontId="22" fillId="44" borderId="0" applyBorder="0" applyProtection="0"/>
    <xf numFmtId="172" fontId="22" fillId="44" borderId="0" applyBorder="0" applyProtection="0"/>
    <xf numFmtId="0" fontId="22" fillId="44" borderId="0" applyNumberFormat="0" applyBorder="0" applyProtection="0"/>
    <xf numFmtId="0" fontId="22" fillId="44" borderId="0" applyNumberFormat="0" applyBorder="0" applyProtection="0"/>
    <xf numFmtId="172" fontId="22" fillId="44" borderId="0" applyBorder="0" applyProtection="0"/>
    <xf numFmtId="172" fontId="22" fillId="44" borderId="0" applyBorder="0" applyProtection="0"/>
    <xf numFmtId="172" fontId="22" fillId="44" borderId="0" applyBorder="0" applyProtection="0"/>
    <xf numFmtId="0" fontId="82" fillId="49" borderId="0" applyNumberFormat="0" applyBorder="0" applyProtection="0"/>
    <xf numFmtId="0" fontId="82" fillId="49" borderId="0" applyNumberFormat="0" applyBorder="0" applyProtection="0"/>
    <xf numFmtId="172" fontId="82" fillId="49" borderId="0" applyBorder="0" applyProtection="0"/>
    <xf numFmtId="172" fontId="82" fillId="49" borderId="0" applyBorder="0" applyProtection="0"/>
    <xf numFmtId="172" fontId="82" fillId="49" borderId="0" applyBorder="0" applyProtection="0"/>
    <xf numFmtId="0" fontId="82" fillId="49" borderId="0" applyNumberFormat="0" applyBorder="0" applyProtection="0"/>
    <xf numFmtId="0" fontId="82" fillId="49" borderId="0" applyNumberFormat="0" applyBorder="0" applyProtection="0"/>
    <xf numFmtId="172" fontId="82" fillId="49" borderId="0" applyBorder="0" applyProtection="0"/>
    <xf numFmtId="0" fontId="172" fillId="49" borderId="0" applyNumberFormat="0" applyBorder="0" applyProtection="0"/>
    <xf numFmtId="172" fontId="82" fillId="46" borderId="0" applyBorder="0" applyProtection="0"/>
    <xf numFmtId="172" fontId="82" fillId="46" borderId="0" applyBorder="0" applyProtection="0"/>
    <xf numFmtId="0" fontId="82" fillId="46" borderId="0" applyNumberFormat="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0" fontId="82" fillId="46" borderId="0" applyNumberFormat="0" applyBorder="0" applyProtection="0"/>
    <xf numFmtId="0" fontId="82" fillId="46" borderId="0" applyNumberFormat="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0" fontId="82" fillId="46" borderId="0" applyNumberFormat="0" applyBorder="0" applyProtection="0"/>
    <xf numFmtId="172" fontId="82" fillId="46" borderId="0" applyBorder="0" applyProtection="0"/>
    <xf numFmtId="172" fontId="82" fillId="46" borderId="0" applyBorder="0" applyProtection="0"/>
    <xf numFmtId="172" fontId="82" fillId="46" borderId="0" applyBorder="0" applyProtection="0"/>
    <xf numFmtId="0" fontId="82" fillId="46" borderId="0" applyNumberFormat="0" applyBorder="0" applyProtection="0"/>
    <xf numFmtId="172" fontId="82" fillId="46" borderId="0" applyBorder="0" applyProtection="0"/>
    <xf numFmtId="172" fontId="82" fillId="46" borderId="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0" fontId="82" fillId="46" borderId="0" applyNumberFormat="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0" fontId="82" fillId="46" borderId="0" applyNumberFormat="0" applyBorder="0" applyProtection="0"/>
    <xf numFmtId="0" fontId="82" fillId="46" borderId="0" applyNumberFormat="0" applyBorder="0" applyProtection="0"/>
    <xf numFmtId="172" fontId="82" fillId="46" borderId="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22" fillId="46" borderId="0" applyNumberFormat="0" applyBorder="0" applyProtection="0"/>
    <xf numFmtId="0" fontId="22" fillId="46" borderId="0" applyNumberFormat="0" applyBorder="0" applyProtection="0"/>
    <xf numFmtId="172" fontId="22" fillId="46" borderId="0" applyBorder="0" applyProtection="0"/>
    <xf numFmtId="172" fontId="22" fillId="46" borderId="0" applyBorder="0" applyProtection="0"/>
    <xf numFmtId="172" fontId="22" fillId="46" borderId="0" applyBorder="0" applyProtection="0"/>
    <xf numFmtId="0" fontId="22" fillId="46" borderId="0" applyNumberFormat="0" applyBorder="0" applyProtection="0"/>
    <xf numFmtId="172" fontId="22" fillId="46" borderId="0" applyBorder="0" applyProtection="0"/>
    <xf numFmtId="0" fontId="22" fillId="46" borderId="0" applyNumberFormat="0" applyBorder="0" applyProtection="0"/>
    <xf numFmtId="172" fontId="22" fillId="46" borderId="0" applyBorder="0" applyProtection="0"/>
    <xf numFmtId="172" fontId="22" fillId="46" borderId="0" applyBorder="0" applyProtection="0"/>
    <xf numFmtId="172" fontId="82" fillId="46" borderId="0" applyBorder="0" applyProtection="0"/>
    <xf numFmtId="0" fontId="82" fillId="46" borderId="0" applyNumberFormat="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0" fontId="82" fillId="46" borderId="0" applyNumberFormat="0" applyBorder="0" applyProtection="0"/>
    <xf numFmtId="0" fontId="172" fillId="46" borderId="0" applyNumberFormat="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0" fontId="82" fillId="42" borderId="0" applyNumberFormat="0" applyBorder="0" applyProtection="0"/>
    <xf numFmtId="172" fontId="82" fillId="42" borderId="0" applyBorder="0" applyProtection="0"/>
    <xf numFmtId="0" fontId="82" fillId="42" borderId="0" applyNumberFormat="0" applyBorder="0" applyProtection="0"/>
    <xf numFmtId="0" fontId="82" fillId="42" borderId="0" applyNumberFormat="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172" fontId="82" fillId="42" borderId="0" applyBorder="0" applyProtection="0"/>
    <xf numFmtId="0" fontId="82" fillId="42" borderId="0" applyNumberFormat="0" applyBorder="0" applyProtection="0"/>
    <xf numFmtId="0" fontId="82" fillId="42" borderId="0" applyNumberFormat="0" applyBorder="0" applyProtection="0"/>
    <xf numFmtId="172" fontId="82" fillId="42" borderId="0" applyBorder="0" applyProtection="0"/>
    <xf numFmtId="172" fontId="82" fillId="42" borderId="0" applyBorder="0" applyProtection="0"/>
    <xf numFmtId="172" fontId="82" fillId="42" borderId="0" applyBorder="0" applyProtection="0"/>
    <xf numFmtId="0" fontId="82" fillId="42" borderId="0" applyNumberFormat="0" applyBorder="0" applyProtection="0"/>
    <xf numFmtId="0" fontId="82" fillId="42" borderId="0" applyNumberFormat="0" applyBorder="0" applyProtection="0"/>
    <xf numFmtId="172" fontId="82" fillId="42" borderId="0" applyBorder="0" applyProtection="0"/>
    <xf numFmtId="172" fontId="82" fillId="42" borderId="0" applyBorder="0" applyProtection="0"/>
    <xf numFmtId="0" fontId="82" fillId="42" borderId="0" applyNumberFormat="0" applyBorder="0" applyProtection="0"/>
    <xf numFmtId="0" fontId="82" fillId="42" borderId="0" applyNumberFormat="0" applyBorder="0" applyProtection="0"/>
    <xf numFmtId="172" fontId="82" fillId="42" borderId="0" applyBorder="0" applyProtection="0"/>
    <xf numFmtId="172" fontId="82" fillId="42" borderId="0" applyBorder="0" applyProtection="0"/>
    <xf numFmtId="172" fontId="82" fillId="42" borderId="0" applyBorder="0" applyProtection="0"/>
    <xf numFmtId="172" fontId="82" fillId="42" borderId="0" applyBorder="0" applyProtection="0"/>
    <xf numFmtId="172" fontId="82" fillId="42" borderId="0" applyBorder="0" applyProtection="0"/>
    <xf numFmtId="172" fontId="82" fillId="42" borderId="0" applyBorder="0" applyProtection="0"/>
    <xf numFmtId="0" fontId="82" fillId="42" borderId="0" applyNumberFormat="0" applyBorder="0" applyProtection="0"/>
    <xf numFmtId="0" fontId="82" fillId="42" borderId="0" applyNumberFormat="0" applyBorder="0" applyProtection="0"/>
    <xf numFmtId="0" fontId="82" fillId="42" borderId="0" applyNumberFormat="0" applyBorder="0" applyProtection="0"/>
    <xf numFmtId="0" fontId="22" fillId="50" borderId="0" applyNumberFormat="0" applyBorder="0" applyProtection="0"/>
    <xf numFmtId="0" fontId="22" fillId="50" borderId="0" applyNumberFormat="0" applyBorder="0" applyProtection="0"/>
    <xf numFmtId="172" fontId="22" fillId="50" borderId="0" applyBorder="0" applyProtection="0"/>
    <xf numFmtId="172" fontId="22" fillId="50" borderId="0" applyBorder="0" applyProtection="0"/>
    <xf numFmtId="172" fontId="22" fillId="50" borderId="0" applyBorder="0" applyProtection="0"/>
    <xf numFmtId="172" fontId="22" fillId="50" borderId="0" applyBorder="0" applyProtection="0"/>
    <xf numFmtId="0" fontId="22" fillId="50" borderId="0" applyNumberFormat="0" applyBorder="0" applyProtection="0"/>
    <xf numFmtId="172" fontId="22" fillId="50" borderId="0" applyBorder="0" applyProtection="0"/>
    <xf numFmtId="172" fontId="22" fillId="50" borderId="0" applyBorder="0" applyProtection="0"/>
    <xf numFmtId="172" fontId="22" fillId="50" borderId="0" applyBorder="0" applyProtection="0"/>
    <xf numFmtId="172" fontId="22" fillId="50" borderId="0" applyBorder="0" applyProtection="0"/>
    <xf numFmtId="172" fontId="22" fillId="50"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172" fontId="82" fillId="42" borderId="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0" fontId="82" fillId="42" borderId="0" applyNumberFormat="0" applyBorder="0" applyProtection="0"/>
    <xf numFmtId="0" fontId="82" fillId="42" borderId="0" applyNumberFormat="0" applyBorder="0" applyProtection="0"/>
    <xf numFmtId="172" fontId="82" fillId="42" borderId="0" applyBorder="0" applyProtection="0"/>
    <xf numFmtId="172" fontId="82" fillId="42" borderId="0" applyBorder="0" applyProtection="0"/>
    <xf numFmtId="0" fontId="82" fillId="48" borderId="0" applyNumberFormat="0" applyBorder="0" applyProtection="0"/>
    <xf numFmtId="0" fontId="82" fillId="48" borderId="0" applyNumberFormat="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0" fontId="82" fillId="48" borderId="0" applyNumberFormat="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0" fontId="82" fillId="48" borderId="0" applyNumberFormat="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0" fontId="82" fillId="48" borderId="0" applyNumberFormat="0" applyBorder="0" applyProtection="0"/>
    <xf numFmtId="172" fontId="82" fillId="48" borderId="0" applyBorder="0" applyProtection="0"/>
    <xf numFmtId="172" fontId="82" fillId="48" borderId="0" applyBorder="0" applyProtection="0"/>
    <xf numFmtId="0" fontId="82" fillId="48" borderId="0" applyNumberFormat="0" applyBorder="0" applyProtection="0"/>
    <xf numFmtId="172" fontId="82" fillId="48" borderId="0" applyBorder="0" applyProtection="0"/>
    <xf numFmtId="0" fontId="82" fillId="48" borderId="0" applyNumberFormat="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0" fontId="22" fillId="51" borderId="0" applyNumberFormat="0" applyBorder="0" applyProtection="0"/>
    <xf numFmtId="0" fontId="22" fillId="51" borderId="0" applyNumberFormat="0" applyBorder="0" applyProtection="0"/>
    <xf numFmtId="172" fontId="22" fillId="51" borderId="0" applyBorder="0" applyProtection="0"/>
    <xf numFmtId="172" fontId="22" fillId="51" borderId="0" applyBorder="0" applyProtection="0"/>
    <xf numFmtId="172" fontId="22" fillId="51" borderId="0" applyBorder="0" applyProtection="0"/>
    <xf numFmtId="172" fontId="22" fillId="51" borderId="0" applyBorder="0" applyProtection="0"/>
    <xf numFmtId="172" fontId="22" fillId="51" borderId="0" applyBorder="0" applyProtection="0"/>
    <xf numFmtId="172" fontId="22" fillId="51" borderId="0" applyBorder="0" applyProtection="0"/>
    <xf numFmtId="0" fontId="22" fillId="51" borderId="0" applyNumberFormat="0" applyBorder="0" applyProtection="0"/>
    <xf numFmtId="172" fontId="22" fillId="51" borderId="0" applyBorder="0" applyProtection="0"/>
    <xf numFmtId="172" fontId="22" fillId="51" borderId="0" applyBorder="0" applyProtection="0"/>
    <xf numFmtId="172" fontId="22" fillId="51" borderId="0" applyBorder="0" applyProtection="0"/>
    <xf numFmtId="0" fontId="22" fillId="51" borderId="0" applyNumberFormat="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172" fontId="82" fillId="48" borderId="0" applyBorder="0" applyProtection="0"/>
    <xf numFmtId="0" fontId="82" fillId="48" borderId="0" applyNumberFormat="0" applyBorder="0" applyProtection="0"/>
    <xf numFmtId="172" fontId="82" fillId="48" borderId="0" applyBorder="0" applyProtection="0"/>
    <xf numFmtId="172" fontId="82" fillId="47" borderId="0" applyBorder="0" applyProtection="0"/>
    <xf numFmtId="0" fontId="82" fillId="47" borderId="0" applyNumberFormat="0" applyBorder="0" applyProtection="0"/>
    <xf numFmtId="172" fontId="82" fillId="47" borderId="0" applyBorder="0" applyProtection="0"/>
    <xf numFmtId="0" fontId="82" fillId="47" borderId="0" applyNumberFormat="0" applyBorder="0" applyProtection="0"/>
    <xf numFmtId="172" fontId="82" fillId="47" borderId="0" applyBorder="0" applyProtection="0"/>
    <xf numFmtId="0" fontId="82" fillId="47" borderId="0" applyNumberFormat="0" applyBorder="0" applyProtection="0"/>
    <xf numFmtId="172" fontId="82" fillId="47" borderId="0" applyBorder="0" applyProtection="0"/>
    <xf numFmtId="0" fontId="82" fillId="47" borderId="0" applyNumberFormat="0" applyBorder="0" applyProtection="0"/>
    <xf numFmtId="172" fontId="82" fillId="47" borderId="0" applyBorder="0" applyProtection="0"/>
    <xf numFmtId="0" fontId="82" fillId="47" borderId="0" applyNumberFormat="0" applyBorder="0" applyProtection="0"/>
    <xf numFmtId="0" fontId="82" fillId="47" borderId="0" applyNumberFormat="0" applyBorder="0" applyProtection="0"/>
    <xf numFmtId="172" fontId="82" fillId="47" borderId="0" applyBorder="0" applyProtection="0"/>
    <xf numFmtId="172" fontId="82" fillId="47" borderId="0" applyBorder="0" applyProtection="0"/>
    <xf numFmtId="0" fontId="82" fillId="47" borderId="0" applyNumberFormat="0" applyBorder="0" applyProtection="0"/>
    <xf numFmtId="172" fontId="82" fillId="47" borderId="0" applyBorder="0" applyProtection="0"/>
    <xf numFmtId="172" fontId="82" fillId="47" borderId="0" applyBorder="0" applyProtection="0"/>
    <xf numFmtId="172" fontId="82" fillId="47" borderId="0" applyBorder="0" applyProtection="0"/>
    <xf numFmtId="0" fontId="82" fillId="47" borderId="0" applyNumberFormat="0" applyBorder="0" applyProtection="0"/>
    <xf numFmtId="0" fontId="82" fillId="47" borderId="0" applyNumberFormat="0" applyBorder="0" applyProtection="0"/>
    <xf numFmtId="0" fontId="82" fillId="47" borderId="0" applyNumberFormat="0" applyBorder="0" applyProtection="0"/>
    <xf numFmtId="0" fontId="82" fillId="47" borderId="0" applyNumberFormat="0" applyBorder="0" applyProtection="0"/>
    <xf numFmtId="0" fontId="82" fillId="47" borderId="0" applyNumberFormat="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0" fontId="82" fillId="47" borderId="0" applyNumberFormat="0" applyBorder="0" applyProtection="0"/>
    <xf numFmtId="172" fontId="82" fillId="47" borderId="0" applyBorder="0" applyProtection="0"/>
    <xf numFmtId="0" fontId="82" fillId="47" borderId="0" applyNumberFormat="0" applyBorder="0" applyProtection="0"/>
    <xf numFmtId="172" fontId="82" fillId="47" borderId="0" applyBorder="0" applyProtection="0"/>
    <xf numFmtId="172" fontId="82" fillId="47" borderId="0" applyBorder="0" applyProtection="0"/>
    <xf numFmtId="0" fontId="82" fillId="47" borderId="0" applyNumberFormat="0" applyBorder="0" applyProtection="0"/>
    <xf numFmtId="0" fontId="82" fillId="47" borderId="0" applyNumberFormat="0" applyBorder="0" applyProtection="0"/>
    <xf numFmtId="0" fontId="82" fillId="47" borderId="0" applyNumberFormat="0" applyBorder="0" applyProtection="0"/>
    <xf numFmtId="0" fontId="82" fillId="47" borderId="0" applyNumberFormat="0" applyBorder="0" applyProtection="0"/>
    <xf numFmtId="0" fontId="22" fillId="47" borderId="0" applyNumberFormat="0" applyBorder="0" applyProtection="0"/>
    <xf numFmtId="0" fontId="22" fillId="47" borderId="0" applyNumberFormat="0" applyBorder="0" applyProtection="0"/>
    <xf numFmtId="172" fontId="22" fillId="47" borderId="0" applyBorder="0" applyProtection="0"/>
    <xf numFmtId="172" fontId="22" fillId="47" borderId="0" applyBorder="0" applyProtection="0"/>
    <xf numFmtId="172" fontId="22" fillId="47" borderId="0" applyBorder="0" applyProtection="0"/>
    <xf numFmtId="172" fontId="22" fillId="47" borderId="0" applyBorder="0" applyProtection="0"/>
    <xf numFmtId="172" fontId="22" fillId="47" borderId="0" applyBorder="0" applyProtection="0"/>
    <xf numFmtId="0" fontId="22" fillId="47" borderId="0" applyNumberFormat="0" applyBorder="0" applyProtection="0"/>
    <xf numFmtId="0" fontId="22" fillId="47" borderId="0" applyNumberFormat="0" applyBorder="0" applyProtection="0"/>
    <xf numFmtId="0" fontId="22" fillId="47" borderId="0" applyNumberFormat="0" applyBorder="0" applyProtection="0"/>
    <xf numFmtId="172" fontId="22" fillId="47" borderId="0" applyBorder="0" applyProtection="0"/>
    <xf numFmtId="172" fontId="22" fillId="47" borderId="0" applyBorder="0" applyProtection="0"/>
    <xf numFmtId="172" fontId="22" fillId="47" borderId="0" applyBorder="0" applyProtection="0"/>
    <xf numFmtId="0" fontId="22" fillId="47" borderId="0" applyNumberFormat="0" applyBorder="0" applyProtection="0"/>
    <xf numFmtId="0" fontId="82" fillId="47" borderId="0" applyNumberFormat="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0" fontId="82" fillId="46" borderId="0" applyNumberFormat="0" applyBorder="0" applyProtection="0"/>
    <xf numFmtId="0" fontId="82" fillId="46" borderId="0" applyNumberFormat="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0" fontId="82" fillId="46" borderId="0" applyNumberFormat="0" applyBorder="0" applyProtection="0"/>
    <xf numFmtId="0" fontId="82" fillId="46" borderId="0" applyNumberFormat="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0" fontId="82" fillId="46" borderId="0" applyNumberFormat="0" applyBorder="0" applyProtection="0"/>
    <xf numFmtId="0" fontId="82" fillId="46" borderId="0" applyNumberFormat="0" applyBorder="0" applyProtection="0"/>
    <xf numFmtId="0" fontId="82" fillId="46" borderId="0" applyNumberFormat="0" applyBorder="0" applyProtection="0"/>
    <xf numFmtId="0" fontId="82" fillId="46" borderId="0" applyNumberFormat="0" applyBorder="0" applyProtection="0"/>
    <xf numFmtId="0" fontId="82" fillId="46" borderId="0" applyNumberFormat="0" applyBorder="0" applyProtection="0"/>
    <xf numFmtId="0" fontId="82" fillId="46" borderId="0" applyNumberFormat="0" applyBorder="0" applyProtection="0"/>
    <xf numFmtId="0" fontId="82" fillId="46" borderId="0" applyNumberFormat="0" applyBorder="0" applyProtection="0"/>
    <xf numFmtId="0" fontId="82" fillId="46" borderId="0" applyNumberFormat="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0" fontId="82" fillId="46" borderId="0" applyNumberFormat="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0" fontId="22" fillId="50" borderId="0" applyNumberFormat="0" applyBorder="0" applyProtection="0"/>
    <xf numFmtId="0" fontId="22" fillId="50" borderId="0" applyNumberFormat="0" applyBorder="0" applyProtection="0"/>
    <xf numFmtId="172" fontId="22" fillId="50" borderId="0" applyBorder="0" applyProtection="0"/>
    <xf numFmtId="172" fontId="22" fillId="50" borderId="0" applyBorder="0" applyProtection="0"/>
    <xf numFmtId="172" fontId="22" fillId="50" borderId="0" applyBorder="0" applyProtection="0"/>
    <xf numFmtId="172" fontId="22" fillId="50" borderId="0" applyBorder="0" applyProtection="0"/>
    <xf numFmtId="0" fontId="22" fillId="50" borderId="0" applyNumberFormat="0" applyBorder="0" applyProtection="0"/>
    <xf numFmtId="172" fontId="22" fillId="50" borderId="0" applyBorder="0" applyProtection="0"/>
    <xf numFmtId="172" fontId="22" fillId="50" borderId="0" applyBorder="0" applyProtection="0"/>
    <xf numFmtId="0" fontId="22" fillId="50" borderId="0" applyNumberFormat="0" applyBorder="0" applyProtection="0"/>
    <xf numFmtId="172" fontId="22" fillId="50" borderId="0" applyBorder="0" applyProtection="0"/>
    <xf numFmtId="172" fontId="22" fillId="50" borderId="0" applyBorder="0" applyProtection="0"/>
    <xf numFmtId="172" fontId="22" fillId="50" borderId="0" applyBorder="0" applyProtection="0"/>
    <xf numFmtId="172" fontId="22" fillId="50" borderId="0" applyBorder="0" applyProtection="0"/>
    <xf numFmtId="0" fontId="82" fillId="46" borderId="0" applyNumberFormat="0" applyBorder="0" applyProtection="0"/>
    <xf numFmtId="0" fontId="82" fillId="46" borderId="0" applyNumberFormat="0" applyBorder="0" applyProtection="0"/>
    <xf numFmtId="0" fontId="82" fillId="46" borderId="0" applyNumberFormat="0" applyBorder="0" applyProtection="0"/>
    <xf numFmtId="172" fontId="82" fillId="46" borderId="0" applyBorder="0" applyProtection="0"/>
    <xf numFmtId="172" fontId="82" fillId="46" borderId="0" applyBorder="0" applyProtection="0"/>
    <xf numFmtId="0" fontId="82" fillId="46" borderId="0" applyNumberFormat="0" applyBorder="0" applyProtection="0"/>
    <xf numFmtId="0" fontId="82" fillId="46" borderId="0" applyNumberFormat="0" applyBorder="0" applyProtection="0"/>
    <xf numFmtId="0" fontId="82" fillId="46" borderId="0" applyNumberFormat="0" applyBorder="0" applyProtection="0"/>
    <xf numFmtId="0" fontId="82" fillId="46" borderId="0" applyNumberFormat="0" applyBorder="0" applyProtection="0"/>
    <xf numFmtId="0" fontId="82" fillId="46" borderId="0" applyNumberFormat="0" applyBorder="0" applyProtection="0"/>
    <xf numFmtId="0" fontId="172" fillId="49" borderId="0" applyNumberFormat="0" applyBorder="0" applyProtection="0"/>
    <xf numFmtId="0" fontId="22" fillId="49" borderId="0" applyNumberFormat="0" applyBorder="0" applyProtection="0"/>
    <xf numFmtId="172" fontId="22" fillId="49" borderId="0" applyBorder="0" applyProtection="0"/>
    <xf numFmtId="172" fontId="22" fillId="49" borderId="0" applyBorder="0" applyProtection="0"/>
    <xf numFmtId="172" fontId="22" fillId="49" borderId="0" applyBorder="0" applyProtection="0"/>
    <xf numFmtId="0" fontId="22" fillId="49" borderId="0" applyNumberFormat="0" applyBorder="0" applyProtection="0"/>
    <xf numFmtId="172" fontId="22" fillId="49" borderId="0" applyBorder="0" applyProtection="0"/>
    <xf numFmtId="172" fontId="22" fillId="49" borderId="0" applyBorder="0" applyProtection="0"/>
    <xf numFmtId="0" fontId="22" fillId="46" borderId="0" applyNumberFormat="0" applyBorder="0" applyProtection="0"/>
    <xf numFmtId="172" fontId="22" fillId="46" borderId="0" applyBorder="0" applyProtection="0"/>
    <xf numFmtId="172" fontId="22" fillId="46" borderId="0" applyBorder="0" applyProtection="0"/>
    <xf numFmtId="0" fontId="22" fillId="46" borderId="0" applyNumberFormat="0" applyBorder="0" applyProtection="0"/>
    <xf numFmtId="172" fontId="22" fillId="46" borderId="0" applyBorder="0" applyProtection="0"/>
    <xf numFmtId="172" fontId="22" fillId="46" borderId="0" applyBorder="0" applyProtection="0"/>
    <xf numFmtId="0" fontId="22" fillId="42" borderId="0" applyNumberFormat="0" applyBorder="0" applyProtection="0"/>
    <xf numFmtId="0" fontId="172" fillId="42" borderId="0" applyNumberFormat="0" applyBorder="0" applyProtection="0"/>
    <xf numFmtId="172" fontId="22" fillId="42" borderId="0" applyBorder="0" applyProtection="0"/>
    <xf numFmtId="172" fontId="22" fillId="42" borderId="0" applyBorder="0" applyProtection="0"/>
    <xf numFmtId="0" fontId="22" fillId="42" borderId="0" applyNumberFormat="0" applyBorder="0" applyProtection="0"/>
    <xf numFmtId="0" fontId="22" fillId="42" borderId="0" applyNumberFormat="0" applyBorder="0" applyProtection="0"/>
    <xf numFmtId="0" fontId="22" fillId="48" borderId="0" applyNumberFormat="0" applyBorder="0" applyProtection="0"/>
    <xf numFmtId="0" fontId="22" fillId="48" borderId="0" applyNumberFormat="0" applyBorder="0" applyProtection="0"/>
    <xf numFmtId="0" fontId="172" fillId="48" borderId="0" applyNumberFormat="0" applyBorder="0" applyProtection="0"/>
    <xf numFmtId="0" fontId="22" fillId="48" borderId="0" applyNumberFormat="0" applyBorder="0" applyProtection="0"/>
    <xf numFmtId="172" fontId="22" fillId="48" borderId="0" applyBorder="0" applyProtection="0"/>
    <xf numFmtId="0" fontId="22" fillId="48" borderId="0" applyNumberFormat="0" applyBorder="0" applyProtection="0"/>
    <xf numFmtId="0" fontId="22" fillId="48" borderId="0" applyNumberFormat="0" applyBorder="0" applyProtection="0"/>
    <xf numFmtId="0" fontId="22" fillId="47" borderId="0" applyNumberFormat="0" applyBorder="0" applyProtection="0"/>
    <xf numFmtId="172" fontId="22" fillId="47" borderId="0" applyBorder="0" applyProtection="0"/>
    <xf numFmtId="0" fontId="172" fillId="47" borderId="0" applyNumberFormat="0" applyBorder="0" applyProtection="0"/>
    <xf numFmtId="0" fontId="22" fillId="47" borderId="0" applyNumberFormat="0" applyBorder="0" applyProtection="0"/>
    <xf numFmtId="172" fontId="22" fillId="47" borderId="0" applyBorder="0" applyProtection="0"/>
    <xf numFmtId="0" fontId="22" fillId="47" borderId="0" applyNumberFormat="0" applyBorder="0" applyProtection="0"/>
    <xf numFmtId="172" fontId="22" fillId="47" borderId="0" applyBorder="0" applyProtection="0"/>
    <xf numFmtId="0" fontId="22" fillId="46" borderId="0" applyNumberFormat="0" applyBorder="0" applyProtection="0"/>
    <xf numFmtId="172" fontId="22" fillId="46" borderId="0" applyBorder="0" applyProtection="0"/>
    <xf numFmtId="172" fontId="22" fillId="46" borderId="0" applyBorder="0" applyProtection="0"/>
    <xf numFmtId="0" fontId="172" fillId="46" borderId="0" applyNumberFormat="0" applyBorder="0" applyProtection="0"/>
    <xf numFmtId="0" fontId="22" fillId="46" borderId="0" applyNumberFormat="0" applyBorder="0" applyProtection="0"/>
    <xf numFmtId="0" fontId="22" fillId="46" borderId="0" applyNumberFormat="0" applyBorder="0" applyProtection="0"/>
    <xf numFmtId="0" fontId="22" fillId="46" borderId="0" applyNumberFormat="0" applyBorder="0" applyProtection="0"/>
    <xf numFmtId="0" fontId="22" fillId="41" borderId="0" applyNumberFormat="0" applyBorder="0" applyProtection="0"/>
    <xf numFmtId="0" fontId="22" fillId="41" borderId="0" applyNumberFormat="0" applyBorder="0" applyProtection="0"/>
    <xf numFmtId="172" fontId="22" fillId="41" borderId="0" applyBorder="0" applyProtection="0"/>
    <xf numFmtId="0" fontId="22" fillId="39" borderId="0" applyNumberFormat="0" applyBorder="0" applyProtection="0"/>
    <xf numFmtId="0" fontId="22" fillId="39" borderId="0" applyNumberFormat="0" applyBorder="0" applyProtection="0"/>
    <xf numFmtId="0" fontId="22" fillId="45" borderId="0" applyNumberFormat="0" applyBorder="0" applyProtection="0"/>
    <xf numFmtId="0" fontId="22" fillId="45" borderId="0" applyNumberFormat="0" applyBorder="0" applyProtection="0"/>
    <xf numFmtId="0" fontId="22" fillId="45" borderId="0" applyNumberFormat="0" applyBorder="0" applyProtection="0"/>
    <xf numFmtId="0" fontId="172" fillId="42" borderId="0" applyNumberFormat="0" applyBorder="0" applyProtection="0"/>
    <xf numFmtId="172" fontId="22" fillId="45" borderId="0" applyBorder="0" applyProtection="0"/>
    <xf numFmtId="0" fontId="22" fillId="4" borderId="0" applyNumberFormat="0" applyBorder="0" applyProtection="0"/>
    <xf numFmtId="172" fontId="22" fillId="4" borderId="0" applyBorder="0" applyProtection="0"/>
    <xf numFmtId="0" fontId="22" fillId="44" borderId="0" applyNumberFormat="0" applyBorder="0" applyProtection="0"/>
    <xf numFmtId="0" fontId="22" fillId="44" borderId="0" applyNumberFormat="0" applyBorder="0" applyProtection="0"/>
    <xf numFmtId="172" fontId="22" fillId="44" borderId="0" applyBorder="0" applyProtection="0"/>
    <xf numFmtId="0" fontId="22" fillId="43" borderId="0" applyNumberFormat="0" applyBorder="0" applyProtection="0"/>
    <xf numFmtId="172" fontId="22" fillId="43" borderId="0" applyBorder="0" applyProtection="0"/>
    <xf numFmtId="172" fontId="22" fillId="43" borderId="0" applyBorder="0" applyProtection="0"/>
    <xf numFmtId="172" fontId="82" fillId="44" borderId="0" applyBorder="0" applyProtection="0"/>
    <xf numFmtId="0" fontId="82" fillId="44" borderId="0" applyNumberFormat="0" applyBorder="0" applyProtection="0"/>
    <xf numFmtId="172" fontId="82" fillId="44" borderId="0" applyBorder="0" applyProtection="0"/>
    <xf numFmtId="172" fontId="82" fillId="44" borderId="0" applyBorder="0" applyProtection="0"/>
    <xf numFmtId="172" fontId="82" fillId="44" borderId="0" applyBorder="0" applyProtection="0"/>
    <xf numFmtId="172" fontId="82" fillId="44" borderId="0" applyBorder="0" applyProtection="0"/>
    <xf numFmtId="0" fontId="82" fillId="44" borderId="0" applyNumberFormat="0" applyBorder="0" applyProtection="0"/>
    <xf numFmtId="172" fontId="82" fillId="44" borderId="0" applyBorder="0" applyProtection="0"/>
    <xf numFmtId="0" fontId="82" fillId="44" borderId="0" applyNumberFormat="0" applyBorder="0" applyProtection="0"/>
    <xf numFmtId="172" fontId="82" fillId="44" borderId="0" applyBorder="0" applyProtection="0"/>
    <xf numFmtId="0" fontId="82" fillId="44" borderId="0" applyNumberFormat="0" applyBorder="0" applyProtection="0"/>
    <xf numFmtId="172" fontId="82" fillId="44" borderId="0" applyBorder="0" applyProtection="0"/>
    <xf numFmtId="172" fontId="82" fillId="44" borderId="0" applyBorder="0" applyProtection="0"/>
    <xf numFmtId="172" fontId="82" fillId="44" borderId="0" applyBorder="0" applyProtection="0"/>
    <xf numFmtId="172" fontId="82" fillId="44" borderId="0" applyBorder="0" applyProtection="0"/>
    <xf numFmtId="0" fontId="82" fillId="44" borderId="0" applyNumberFormat="0" applyBorder="0" applyProtection="0"/>
    <xf numFmtId="172" fontId="82" fillId="44" borderId="0" applyBorder="0" applyProtection="0"/>
    <xf numFmtId="172" fontId="82" fillId="44" borderId="0" applyBorder="0" applyProtection="0"/>
    <xf numFmtId="172" fontId="82" fillId="44" borderId="0" applyBorder="0" applyProtection="0"/>
    <xf numFmtId="172" fontId="82" fillId="44" borderId="0" applyBorder="0" applyProtection="0"/>
    <xf numFmtId="172" fontId="82" fillId="44" borderId="0" applyBorder="0" applyProtection="0"/>
    <xf numFmtId="0" fontId="82" fillId="44" borderId="0" applyNumberFormat="0" applyBorder="0" applyProtection="0"/>
    <xf numFmtId="0" fontId="82" fillId="44" borderId="0" applyNumberFormat="0" applyBorder="0" applyProtection="0"/>
    <xf numFmtId="172" fontId="82" fillId="44" borderId="0" applyBorder="0" applyProtection="0"/>
    <xf numFmtId="0" fontId="82" fillId="44" borderId="0" applyNumberFormat="0" applyBorder="0" applyProtection="0"/>
    <xf numFmtId="0" fontId="82" fillId="44" borderId="0" applyNumberFormat="0" applyBorder="0" applyProtection="0"/>
    <xf numFmtId="172" fontId="82" fillId="44" borderId="0" applyBorder="0" applyProtection="0"/>
    <xf numFmtId="172" fontId="82" fillId="44" borderId="0" applyBorder="0" applyProtection="0"/>
    <xf numFmtId="0" fontId="82" fillId="44" borderId="0" applyNumberFormat="0" applyBorder="0" applyProtection="0"/>
    <xf numFmtId="0" fontId="82" fillId="44" borderId="0" applyNumberFormat="0" applyBorder="0" applyProtection="0"/>
    <xf numFmtId="172" fontId="82" fillId="44" borderId="0" applyBorder="0" applyProtection="0"/>
    <xf numFmtId="172" fontId="82" fillId="44" borderId="0" applyBorder="0" applyProtection="0"/>
    <xf numFmtId="0" fontId="82" fillId="44" borderId="0" applyNumberFormat="0" applyBorder="0" applyProtection="0"/>
    <xf numFmtId="172" fontId="82" fillId="44" borderId="0" applyBorder="0" applyProtection="0"/>
    <xf numFmtId="0" fontId="82" fillId="44" borderId="0" applyNumberFormat="0" applyBorder="0" applyProtection="0"/>
    <xf numFmtId="0" fontId="82" fillId="44" borderId="0" applyNumberFormat="0" applyBorder="0" applyProtection="0"/>
    <xf numFmtId="172" fontId="82" fillId="44" borderId="0" applyBorder="0" applyProtection="0"/>
    <xf numFmtId="172" fontId="82" fillId="44" borderId="0" applyBorder="0" applyProtection="0"/>
    <xf numFmtId="172" fontId="82" fillId="44" borderId="0" applyBorder="0" applyProtection="0"/>
    <xf numFmtId="0" fontId="82" fillId="44" borderId="0" applyNumberFormat="0" applyBorder="0" applyProtection="0"/>
    <xf numFmtId="172" fontId="82" fillId="44" borderId="0" applyBorder="0" applyProtection="0"/>
    <xf numFmtId="172" fontId="82" fillId="44" borderId="0" applyBorder="0" applyProtection="0"/>
    <xf numFmtId="172" fontId="82" fillId="44" borderId="0" applyBorder="0" applyProtection="0"/>
    <xf numFmtId="0" fontId="82" fillId="44" borderId="0" applyNumberFormat="0" applyBorder="0" applyProtection="0"/>
    <xf numFmtId="172" fontId="82" fillId="44" borderId="0" applyBorder="0" applyProtection="0"/>
    <xf numFmtId="172" fontId="82" fillId="44" borderId="0" applyBorder="0" applyProtection="0"/>
    <xf numFmtId="172" fontId="82" fillId="44" borderId="0" applyBorder="0" applyProtection="0"/>
    <xf numFmtId="172" fontId="82" fillId="44" borderId="0" applyBorder="0" applyProtection="0"/>
    <xf numFmtId="0" fontId="82" fillId="44" borderId="0" applyNumberFormat="0" applyBorder="0" applyProtection="0"/>
    <xf numFmtId="172" fontId="22" fillId="44" borderId="0" applyBorder="0" applyProtection="0"/>
    <xf numFmtId="172" fontId="22" fillId="44" borderId="0" applyBorder="0" applyProtection="0"/>
    <xf numFmtId="172" fontId="22" fillId="44" borderId="0" applyBorder="0" applyProtection="0"/>
    <xf numFmtId="172" fontId="22" fillId="44" borderId="0" applyBorder="0" applyProtection="0"/>
    <xf numFmtId="0" fontId="22" fillId="44" borderId="0" applyNumberFormat="0" applyBorder="0" applyProtection="0"/>
    <xf numFmtId="172" fontId="22" fillId="44" borderId="0" applyBorder="0" applyProtection="0"/>
    <xf numFmtId="0" fontId="22" fillId="44" borderId="0" applyNumberFormat="0" applyBorder="0" applyProtection="0"/>
    <xf numFmtId="172" fontId="22" fillId="44" borderId="0" applyBorder="0" applyProtection="0"/>
    <xf numFmtId="172" fontId="22" fillId="44" borderId="0" applyBorder="0" applyProtection="0"/>
    <xf numFmtId="172" fontId="22" fillId="44" borderId="0" applyBorder="0" applyProtection="0"/>
    <xf numFmtId="0" fontId="22" fillId="44" borderId="0" applyNumberFormat="0" applyBorder="0" applyProtection="0"/>
    <xf numFmtId="172" fontId="82" fillId="44" borderId="0" applyBorder="0" applyProtection="0"/>
    <xf numFmtId="172" fontId="82" fillId="44" borderId="0" applyBorder="0" applyProtection="0"/>
    <xf numFmtId="0" fontId="82" fillId="44" borderId="0" applyNumberFormat="0" applyBorder="0" applyProtection="0"/>
    <xf numFmtId="0" fontId="82" fillId="44" borderId="0" applyNumberFormat="0" applyBorder="0" applyProtection="0"/>
    <xf numFmtId="0" fontId="82" fillId="44" borderId="0" applyNumberFormat="0" applyBorder="0" applyProtection="0"/>
    <xf numFmtId="172" fontId="82" fillId="44" borderId="0" applyBorder="0" applyProtection="0"/>
    <xf numFmtId="172" fontId="82" fillId="44" borderId="0" applyBorder="0" applyProtection="0"/>
    <xf numFmtId="0" fontId="82" fillId="44" borderId="0" applyNumberFormat="0" applyBorder="0" applyProtection="0"/>
    <xf numFmtId="172" fontId="82" fillId="44" borderId="0" applyBorder="0" applyProtection="0"/>
    <xf numFmtId="172" fontId="82" fillId="44" borderId="0" applyBorder="0" applyProtection="0"/>
    <xf numFmtId="172" fontId="82" fillId="44" borderId="0" applyBorder="0" applyProtection="0"/>
    <xf numFmtId="172" fontId="82" fillId="44" borderId="0" applyBorder="0" applyProtection="0"/>
    <xf numFmtId="172" fontId="82" fillId="44" borderId="0" applyBorder="0" applyProtection="0"/>
    <xf numFmtId="0" fontId="82" fillId="44" borderId="0" applyNumberFormat="0" applyBorder="0" applyProtection="0"/>
    <xf numFmtId="0" fontId="82" fillId="44" borderId="0" applyNumberFormat="0" applyBorder="0" applyProtection="0"/>
    <xf numFmtId="0" fontId="172" fillId="44" borderId="0" applyNumberFormat="0" applyBorder="0" applyProtection="0"/>
    <xf numFmtId="172" fontId="82" fillId="43" borderId="0" applyBorder="0" applyProtection="0"/>
    <xf numFmtId="172" fontId="82" fillId="43" borderId="0" applyBorder="0" applyProtection="0"/>
    <xf numFmtId="172" fontId="82" fillId="43" borderId="0" applyBorder="0" applyProtection="0"/>
    <xf numFmtId="0" fontId="82" fillId="43" borderId="0" applyNumberFormat="0" applyBorder="0" applyProtection="0"/>
    <xf numFmtId="172" fontId="82" fillId="43" borderId="0" applyBorder="0" applyProtection="0"/>
    <xf numFmtId="0" fontId="82" fillId="43" borderId="0" applyNumberFormat="0" applyBorder="0" applyProtection="0"/>
    <xf numFmtId="0" fontId="82" fillId="43" borderId="0" applyNumberFormat="0" applyBorder="0" applyProtection="0"/>
    <xf numFmtId="172" fontId="82" fillId="43" borderId="0" applyBorder="0" applyProtection="0"/>
    <xf numFmtId="172" fontId="82" fillId="43" borderId="0" applyBorder="0" applyProtection="0"/>
    <xf numFmtId="172" fontId="82" fillId="43" borderId="0" applyBorder="0" applyProtection="0"/>
    <xf numFmtId="172" fontId="82" fillId="43" borderId="0" applyBorder="0" applyProtection="0"/>
    <xf numFmtId="0" fontId="82" fillId="43" borderId="0" applyNumberFormat="0" applyBorder="0" applyProtection="0"/>
    <xf numFmtId="172" fontId="82" fillId="43" borderId="0" applyBorder="0" applyProtection="0"/>
    <xf numFmtId="0" fontId="82" fillId="43" borderId="0" applyNumberFormat="0" applyBorder="0" applyProtection="0"/>
    <xf numFmtId="172" fontId="82" fillId="43" borderId="0" applyBorder="0" applyProtection="0"/>
    <xf numFmtId="172" fontId="82" fillId="43" borderId="0" applyBorder="0" applyProtection="0"/>
    <xf numFmtId="0" fontId="82" fillId="43" borderId="0" applyNumberFormat="0" applyBorder="0" applyProtection="0"/>
    <xf numFmtId="172" fontId="82" fillId="43" borderId="0" applyBorder="0" applyProtection="0"/>
    <xf numFmtId="172" fontId="82" fillId="43" borderId="0" applyBorder="0" applyProtection="0"/>
    <xf numFmtId="172" fontId="82" fillId="43" borderId="0" applyBorder="0" applyProtection="0"/>
    <xf numFmtId="0" fontId="82" fillId="43" borderId="0" applyNumberFormat="0" applyBorder="0" applyProtection="0"/>
    <xf numFmtId="172" fontId="82" fillId="43" borderId="0" applyBorder="0" applyProtection="0"/>
    <xf numFmtId="172" fontId="82" fillId="43" borderId="0" applyBorder="0" applyProtection="0"/>
    <xf numFmtId="172" fontId="82" fillId="43" borderId="0" applyBorder="0" applyProtection="0"/>
    <xf numFmtId="172" fontId="82" fillId="43" borderId="0" applyBorder="0" applyProtection="0"/>
    <xf numFmtId="172" fontId="82" fillId="43" borderId="0" applyBorder="0" applyProtection="0"/>
    <xf numFmtId="172" fontId="82" fillId="43" borderId="0" applyBorder="0" applyProtection="0"/>
    <xf numFmtId="172" fontId="82" fillId="43" borderId="0" applyBorder="0" applyProtection="0"/>
    <xf numFmtId="172" fontId="82" fillId="43" borderId="0" applyBorder="0" applyProtection="0"/>
    <xf numFmtId="0" fontId="82" fillId="43" borderId="0" applyNumberFormat="0" applyBorder="0" applyProtection="0"/>
    <xf numFmtId="172" fontId="82" fillId="43" borderId="0" applyBorder="0" applyProtection="0"/>
    <xf numFmtId="0" fontId="82" fillId="43" borderId="0" applyNumberFormat="0" applyBorder="0" applyProtection="0"/>
    <xf numFmtId="172" fontId="82" fillId="43" borderId="0" applyBorder="0" applyProtection="0"/>
    <xf numFmtId="172" fontId="82" fillId="43" borderId="0" applyBorder="0" applyProtection="0"/>
    <xf numFmtId="172" fontId="82" fillId="43" borderId="0" applyBorder="0" applyProtection="0"/>
    <xf numFmtId="0" fontId="82" fillId="43" borderId="0" applyNumberFormat="0" applyBorder="0" applyProtection="0"/>
    <xf numFmtId="0" fontId="82" fillId="43" borderId="0" applyNumberFormat="0" applyBorder="0" applyProtection="0"/>
    <xf numFmtId="172" fontId="82" fillId="43" borderId="0" applyBorder="0" applyProtection="0"/>
    <xf numFmtId="172" fontId="82" fillId="43" borderId="0" applyBorder="0" applyProtection="0"/>
    <xf numFmtId="172" fontId="82" fillId="43" borderId="0" applyBorder="0" applyProtection="0"/>
    <xf numFmtId="0" fontId="82" fillId="43" borderId="0" applyNumberFormat="0" applyBorder="0" applyProtection="0"/>
    <xf numFmtId="172" fontId="82" fillId="43" borderId="0" applyBorder="0" applyProtection="0"/>
    <xf numFmtId="172" fontId="82" fillId="43" borderId="0" applyBorder="0" applyProtection="0"/>
    <xf numFmtId="172" fontId="82" fillId="43" borderId="0" applyBorder="0" applyProtection="0"/>
    <xf numFmtId="172" fontId="82" fillId="43" borderId="0" applyBorder="0" applyProtection="0"/>
    <xf numFmtId="172" fontId="82" fillId="43" borderId="0" applyBorder="0" applyProtection="0"/>
    <xf numFmtId="0" fontId="82" fillId="43" borderId="0" applyNumberFormat="0" applyBorder="0" applyProtection="0"/>
    <xf numFmtId="0" fontId="22" fillId="43" borderId="0" applyNumberFormat="0" applyBorder="0" applyProtection="0"/>
    <xf numFmtId="172" fontId="22" fillId="43" borderId="0" applyBorder="0" applyProtection="0"/>
    <xf numFmtId="172" fontId="22" fillId="43" borderId="0" applyBorder="0" applyProtection="0"/>
    <xf numFmtId="172" fontId="22" fillId="43" borderId="0" applyBorder="0" applyProtection="0"/>
    <xf numFmtId="172" fontId="22" fillId="43" borderId="0" applyBorder="0" applyProtection="0"/>
    <xf numFmtId="172" fontId="22" fillId="43" borderId="0" applyBorder="0" applyProtection="0"/>
    <xf numFmtId="0" fontId="22" fillId="43" borderId="0" applyNumberFormat="0" applyBorder="0" applyProtection="0"/>
    <xf numFmtId="0" fontId="22" fillId="43" borderId="0" applyNumberFormat="0" applyBorder="0" applyProtection="0"/>
    <xf numFmtId="172" fontId="22" fillId="43" borderId="0" applyBorder="0" applyProtection="0"/>
    <xf numFmtId="0" fontId="22" fillId="43" borderId="0" applyNumberFormat="0" applyBorder="0" applyProtection="0"/>
    <xf numFmtId="172" fontId="22" fillId="43" borderId="0" applyBorder="0" applyProtection="0"/>
    <xf numFmtId="172" fontId="22" fillId="43" borderId="0" applyBorder="0" applyProtection="0"/>
    <xf numFmtId="172" fontId="22" fillId="43" borderId="0" applyBorder="0" applyProtection="0"/>
    <xf numFmtId="172" fontId="22" fillId="43" borderId="0" applyBorder="0" applyProtection="0"/>
    <xf numFmtId="172" fontId="22" fillId="43" borderId="0" applyBorder="0" applyProtection="0"/>
    <xf numFmtId="0" fontId="22" fillId="43" borderId="0" applyNumberFormat="0" applyBorder="0" applyProtection="0"/>
    <xf numFmtId="172" fontId="82" fillId="43" borderId="0" applyBorder="0" applyProtection="0"/>
    <xf numFmtId="0" fontId="82" fillId="43" borderId="0" applyNumberFormat="0" applyBorder="0" applyProtection="0"/>
    <xf numFmtId="172" fontId="82" fillId="43" borderId="0" applyBorder="0" applyProtection="0"/>
    <xf numFmtId="172" fontId="82" fillId="43" borderId="0" applyBorder="0" applyProtection="0"/>
    <xf numFmtId="0" fontId="82" fillId="43" borderId="0" applyNumberFormat="0" applyBorder="0" applyProtection="0"/>
    <xf numFmtId="172" fontId="82" fillId="43" borderId="0" applyBorder="0" applyProtection="0"/>
    <xf numFmtId="0" fontId="82" fillId="43" borderId="0" applyNumberFormat="0" applyBorder="0" applyProtection="0"/>
    <xf numFmtId="172" fontId="82" fillId="43" borderId="0" applyBorder="0" applyProtection="0"/>
    <xf numFmtId="172" fontId="82" fillId="43" borderId="0" applyBorder="0" applyProtection="0"/>
    <xf numFmtId="0" fontId="82" fillId="43" borderId="0" applyNumberFormat="0" applyBorder="0" applyProtection="0"/>
    <xf numFmtId="172" fontId="82" fillId="43" borderId="0" applyBorder="0" applyProtection="0"/>
    <xf numFmtId="172" fontId="82" fillId="43" borderId="0" applyBorder="0" applyProtection="0"/>
    <xf numFmtId="172" fontId="82" fillId="42" borderId="0" applyBorder="0" applyProtection="0"/>
    <xf numFmtId="172" fontId="82" fillId="42" borderId="0" applyBorder="0" applyProtection="0"/>
    <xf numFmtId="172" fontId="82" fillId="42" borderId="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0" fontId="82" fillId="42" borderId="0" applyNumberFormat="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172" fontId="82" fillId="42" borderId="0" applyBorder="0" applyProtection="0"/>
    <xf numFmtId="0" fontId="82" fillId="42" borderId="0" applyNumberFormat="0" applyBorder="0" applyProtection="0"/>
    <xf numFmtId="0" fontId="82" fillId="42" borderId="0" applyNumberFormat="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0" fontId="82" fillId="42" borderId="0" applyNumberFormat="0" applyBorder="0" applyProtection="0"/>
    <xf numFmtId="0" fontId="82" fillId="42" borderId="0" applyNumberFormat="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0" fontId="82" fillId="42" borderId="0" applyNumberFormat="0" applyBorder="0" applyProtection="0"/>
    <xf numFmtId="0" fontId="82" fillId="42" borderId="0" applyNumberFormat="0" applyBorder="0" applyProtection="0"/>
    <xf numFmtId="172" fontId="82" fillId="42" borderId="0" applyBorder="0" applyProtection="0"/>
    <xf numFmtId="0" fontId="82" fillId="42" borderId="0" applyNumberFormat="0" applyBorder="0" applyProtection="0"/>
    <xf numFmtId="0" fontId="82" fillId="42" borderId="0" applyNumberFormat="0" applyBorder="0" applyProtection="0"/>
    <xf numFmtId="172" fontId="82" fillId="42" borderId="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0" fontId="22" fillId="4" borderId="0" applyNumberFormat="0" applyBorder="0" applyProtection="0"/>
    <xf numFmtId="0" fontId="22" fillId="4" borderId="0" applyNumberFormat="0" applyBorder="0" applyProtection="0"/>
    <xf numFmtId="0" fontId="22" fillId="4" borderId="0" applyNumberFormat="0" applyBorder="0" applyProtection="0"/>
    <xf numFmtId="172" fontId="22" fillId="4" borderId="0" applyBorder="0" applyProtection="0"/>
    <xf numFmtId="172" fontId="22" fillId="4" borderId="0" applyBorder="0" applyProtection="0"/>
    <xf numFmtId="172" fontId="22" fillId="4" borderId="0" applyBorder="0" applyProtection="0"/>
    <xf numFmtId="172" fontId="22" fillId="4" borderId="0" applyBorder="0" applyProtection="0"/>
    <xf numFmtId="0" fontId="22" fillId="4" borderId="0" applyNumberFormat="0" applyBorder="0" applyProtection="0"/>
    <xf numFmtId="172" fontId="22" fillId="4" borderId="0" applyBorder="0" applyProtection="0"/>
    <xf numFmtId="172" fontId="22" fillId="4" borderId="0" applyBorder="0" applyProtection="0"/>
    <xf numFmtId="172" fontId="22" fillId="4" borderId="0" applyBorder="0" applyProtection="0"/>
    <xf numFmtId="172" fontId="22" fillId="4" borderId="0" applyBorder="0" applyProtection="0"/>
    <xf numFmtId="0" fontId="72" fillId="0" borderId="105" applyProtection="0"/>
    <xf numFmtId="172" fontId="22" fillId="4" borderId="0" applyBorder="0" applyProtection="0"/>
    <xf numFmtId="172" fontId="22" fillId="4" borderId="0" applyBorder="0" applyProtection="0"/>
    <xf numFmtId="0" fontId="82" fillId="42" borderId="0" applyNumberFormat="0" applyBorder="0" applyProtection="0"/>
    <xf numFmtId="172" fontId="82" fillId="42" borderId="0" applyBorder="0" applyProtection="0"/>
    <xf numFmtId="0" fontId="72" fillId="0" borderId="105" applyProtection="0"/>
    <xf numFmtId="172" fontId="82" fillId="42" borderId="0" applyBorder="0" applyProtection="0"/>
    <xf numFmtId="0" fontId="82" fillId="42" borderId="0" applyNumberFormat="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172" fontId="82" fillId="42" borderId="0" applyBorder="0" applyProtection="0"/>
    <xf numFmtId="172" fontId="82" fillId="42" borderId="0" applyBorder="0" applyProtection="0"/>
    <xf numFmtId="0" fontId="73" fillId="0" borderId="106" applyProtection="0"/>
    <xf numFmtId="172" fontId="82" fillId="42" borderId="0" applyBorder="0" applyProtection="0"/>
    <xf numFmtId="172" fontId="82" fillId="42" borderId="0" applyBorder="0" applyProtection="0"/>
    <xf numFmtId="0" fontId="73" fillId="0" borderId="106" applyProtection="0"/>
    <xf numFmtId="0" fontId="172" fillId="42" borderId="0" applyNumberFormat="0" applyBorder="0" applyProtection="0"/>
    <xf numFmtId="172" fontId="82" fillId="41" borderId="0" applyBorder="0" applyProtection="0"/>
    <xf numFmtId="0" fontId="82" fillId="41" borderId="0" applyNumberFormat="0" applyBorder="0" applyProtection="0"/>
    <xf numFmtId="172" fontId="82" fillId="41" borderId="0" applyBorder="0" applyProtection="0"/>
    <xf numFmtId="172" fontId="82" fillId="41" borderId="0" applyBorder="0" applyProtection="0"/>
    <xf numFmtId="0" fontId="74" fillId="0" borderId="107" applyProtection="0"/>
    <xf numFmtId="172" fontId="82" fillId="41" borderId="0" applyBorder="0" applyProtection="0"/>
    <xf numFmtId="0" fontId="82" fillId="41" borderId="0" applyNumberFormat="0" applyBorder="0" applyProtection="0"/>
    <xf numFmtId="172" fontId="82" fillId="41" borderId="0" applyBorder="0" applyProtection="0"/>
    <xf numFmtId="0" fontId="74" fillId="0" borderId="107" applyProtection="0"/>
    <xf numFmtId="172" fontId="82" fillId="41" borderId="0" applyBorder="0" applyProtection="0"/>
    <xf numFmtId="172" fontId="82" fillId="41" borderId="0" applyBorder="0" applyProtection="0"/>
    <xf numFmtId="172" fontId="82" fillId="41" borderId="0" applyBorder="0" applyProtection="0"/>
    <xf numFmtId="0" fontId="82" fillId="41" borderId="0" applyNumberFormat="0" applyBorder="0" applyProtection="0"/>
    <xf numFmtId="0" fontId="82" fillId="41" borderId="0" applyNumberFormat="0" applyBorder="0" applyProtection="0"/>
    <xf numFmtId="172" fontId="82" fillId="41" borderId="0" applyBorder="0" applyProtection="0"/>
    <xf numFmtId="172" fontId="82" fillId="41" borderId="0" applyBorder="0" applyProtection="0"/>
    <xf numFmtId="172" fontId="82" fillId="41" borderId="0" applyBorder="0" applyProtection="0"/>
    <xf numFmtId="0" fontId="82" fillId="41" borderId="0" applyNumberFormat="0" applyBorder="0" applyProtection="0"/>
    <xf numFmtId="172" fontId="82" fillId="41" borderId="0" applyBorder="0" applyProtection="0"/>
    <xf numFmtId="0" fontId="82" fillId="41" borderId="0" applyNumberFormat="0" applyBorder="0" applyProtection="0"/>
    <xf numFmtId="0" fontId="82" fillId="41" borderId="0" applyNumberFormat="0" applyBorder="0" applyProtection="0"/>
    <xf numFmtId="0" fontId="82" fillId="41" borderId="0" applyNumberFormat="0" applyBorder="0" applyProtection="0"/>
    <xf numFmtId="0" fontId="82" fillId="41" borderId="0" applyNumberFormat="0" applyBorder="0" applyProtection="0"/>
    <xf numFmtId="0" fontId="82" fillId="41" borderId="0" applyNumberFormat="0" applyBorder="0" applyProtection="0"/>
    <xf numFmtId="172" fontId="82" fillId="41" borderId="0" applyBorder="0" applyProtection="0"/>
    <xf numFmtId="172" fontId="82" fillId="41" borderId="0" applyBorder="0" applyProtection="0"/>
    <xf numFmtId="172" fontId="82" fillId="41" borderId="0" applyBorder="0" applyProtection="0"/>
    <xf numFmtId="0" fontId="82" fillId="41" borderId="0" applyNumberFormat="0" applyBorder="0" applyProtection="0"/>
    <xf numFmtId="172" fontId="82" fillId="41" borderId="0" applyBorder="0" applyProtection="0"/>
    <xf numFmtId="172" fontId="82" fillId="41" borderId="0" applyBorder="0" applyProtection="0"/>
    <xf numFmtId="172" fontId="82" fillId="41" borderId="0" applyBorder="0" applyProtection="0"/>
    <xf numFmtId="172" fontId="82" fillId="41" borderId="0" applyBorder="0" applyProtection="0"/>
    <xf numFmtId="172" fontId="82" fillId="41" borderId="0" applyBorder="0" applyProtection="0"/>
    <xf numFmtId="172" fontId="82" fillId="41" borderId="0" applyBorder="0" applyProtection="0"/>
    <xf numFmtId="0" fontId="82" fillId="41" borderId="0" applyNumberFormat="0" applyBorder="0" applyProtection="0"/>
    <xf numFmtId="0" fontId="82" fillId="41" borderId="0" applyNumberFormat="0" applyBorder="0" applyProtection="0"/>
    <xf numFmtId="0" fontId="82" fillId="41" borderId="0" applyNumberFormat="0" applyBorder="0" applyProtection="0"/>
    <xf numFmtId="172" fontId="82" fillId="41" borderId="0" applyBorder="0" applyProtection="0"/>
    <xf numFmtId="172" fontId="82" fillId="41" borderId="0" applyBorder="0" applyProtection="0"/>
    <xf numFmtId="0" fontId="82" fillId="41" borderId="0" applyNumberFormat="0" applyBorder="0" applyProtection="0"/>
    <xf numFmtId="172" fontId="82" fillId="41" borderId="0" applyBorder="0" applyProtection="0"/>
    <xf numFmtId="0" fontId="82" fillId="41" borderId="0" applyNumberFormat="0" applyBorder="0" applyProtection="0"/>
    <xf numFmtId="0" fontId="82" fillId="41" borderId="0" applyNumberFormat="0" applyBorder="0" applyProtection="0"/>
    <xf numFmtId="172" fontId="82" fillId="41" borderId="0" applyBorder="0" applyProtection="0"/>
    <xf numFmtId="172" fontId="82" fillId="41" borderId="0" applyBorder="0" applyProtection="0"/>
    <xf numFmtId="0" fontId="82" fillId="41" borderId="0" applyNumberFormat="0" applyBorder="0" applyProtection="0"/>
    <xf numFmtId="172" fontId="82" fillId="41" borderId="0" applyBorder="0" applyProtection="0"/>
    <xf numFmtId="0" fontId="22" fillId="45" borderId="0" applyNumberFormat="0" applyBorder="0" applyProtection="0"/>
    <xf numFmtId="0" fontId="22" fillId="45" borderId="0" applyNumberFormat="0" applyBorder="0" applyProtection="0"/>
    <xf numFmtId="0" fontId="22" fillId="45" borderId="0" applyNumberFormat="0" applyBorder="0" applyProtection="0"/>
    <xf numFmtId="172" fontId="22" fillId="45" borderId="0" applyBorder="0" applyProtection="0"/>
    <xf numFmtId="172" fontId="22" fillId="45" borderId="0" applyBorder="0" applyProtection="0"/>
    <xf numFmtId="172" fontId="22" fillId="45" borderId="0" applyBorder="0" applyProtection="0"/>
    <xf numFmtId="172" fontId="22" fillId="45" borderId="0" applyBorder="0" applyProtection="0"/>
    <xf numFmtId="0" fontId="22" fillId="45" borderId="0" applyNumberFormat="0" applyBorder="0" applyProtection="0"/>
    <xf numFmtId="172" fontId="22" fillId="45" borderId="0" applyBorder="0" applyProtection="0"/>
    <xf numFmtId="172" fontId="22" fillId="45" borderId="0" applyBorder="0" applyProtection="0"/>
    <xf numFmtId="172" fontId="82" fillId="41" borderId="0" applyBorder="0" applyProtection="0"/>
    <xf numFmtId="172" fontId="82" fillId="41" borderId="0" applyBorder="0" applyProtection="0"/>
    <xf numFmtId="0" fontId="82" fillId="41" borderId="0" applyNumberFormat="0" applyBorder="0" applyProtection="0"/>
    <xf numFmtId="172" fontId="82" fillId="41" borderId="0" applyBorder="0" applyProtection="0"/>
    <xf numFmtId="172" fontId="82" fillId="41" borderId="0" applyBorder="0" applyProtection="0"/>
    <xf numFmtId="0" fontId="82" fillId="41" borderId="0" applyNumberFormat="0" applyBorder="0" applyProtection="0"/>
    <xf numFmtId="172" fontId="82" fillId="41" borderId="0" applyBorder="0" applyProtection="0"/>
    <xf numFmtId="172" fontId="82" fillId="41" borderId="0" applyBorder="0" applyProtection="0"/>
    <xf numFmtId="0" fontId="75" fillId="0" borderId="108" applyProtection="0"/>
    <xf numFmtId="172" fontId="82" fillId="41" borderId="0" applyBorder="0" applyProtection="0"/>
    <xf numFmtId="0" fontId="82" fillId="41" borderId="0" applyNumberFormat="0" applyBorder="0" applyProtection="0"/>
    <xf numFmtId="0" fontId="82" fillId="41" borderId="0" applyNumberFormat="0" applyBorder="0" applyProtection="0"/>
    <xf numFmtId="172" fontId="82" fillId="41" borderId="0" applyBorder="0" applyProtection="0"/>
    <xf numFmtId="0" fontId="75" fillId="0" borderId="108" applyProtection="0"/>
    <xf numFmtId="172" fontId="82" fillId="40" borderId="0" applyBorder="0" applyProtection="0"/>
    <xf numFmtId="0" fontId="82" fillId="40" borderId="0" applyNumberFormat="0" applyBorder="0" applyProtection="0"/>
    <xf numFmtId="172" fontId="82" fillId="40" borderId="0" applyBorder="0" applyProtection="0"/>
    <xf numFmtId="172" fontId="82" fillId="40" borderId="0" applyBorder="0" applyProtection="0"/>
    <xf numFmtId="172" fontId="82" fillId="40" borderId="0" applyBorder="0" applyProtection="0"/>
    <xf numFmtId="0" fontId="82" fillId="40" borderId="0" applyNumberFormat="0" applyBorder="0" applyProtection="0"/>
    <xf numFmtId="0" fontId="76" fillId="0" borderId="106" applyProtection="0"/>
    <xf numFmtId="172" fontId="82" fillId="40" borderId="0" applyBorder="0" applyProtection="0"/>
    <xf numFmtId="172" fontId="82" fillId="40" borderId="0" applyBorder="0" applyProtection="0"/>
    <xf numFmtId="172" fontId="82" fillId="40" borderId="0" applyBorder="0" applyProtection="0"/>
    <xf numFmtId="0" fontId="76" fillId="0" borderId="106" applyProtection="0"/>
    <xf numFmtId="172" fontId="82" fillId="40" borderId="0" applyBorder="0" applyProtection="0"/>
    <xf numFmtId="0" fontId="82" fillId="40" borderId="0" applyNumberFormat="0" applyBorder="0" applyProtection="0"/>
    <xf numFmtId="172" fontId="82" fillId="40" borderId="0" applyBorder="0" applyProtection="0"/>
    <xf numFmtId="172" fontId="82" fillId="40" borderId="0" applyBorder="0" applyProtection="0"/>
    <xf numFmtId="0" fontId="82" fillId="40" borderId="0" applyNumberFormat="0" applyBorder="0" applyProtection="0"/>
    <xf numFmtId="0" fontId="77" fillId="0" borderId="108" applyProtection="0"/>
    <xf numFmtId="172" fontId="82" fillId="40" borderId="0" applyBorder="0" applyProtection="0"/>
    <xf numFmtId="172" fontId="82" fillId="40" borderId="0" applyBorder="0" applyProtection="0"/>
    <xf numFmtId="172" fontId="82" fillId="40" borderId="0" applyBorder="0" applyProtection="0"/>
    <xf numFmtId="0" fontId="82" fillId="40" borderId="0" applyNumberFormat="0" applyBorder="0" applyProtection="0"/>
    <xf numFmtId="0" fontId="77" fillId="0" borderId="108" applyProtection="0"/>
    <xf numFmtId="172" fontId="82" fillId="40" borderId="0" applyBorder="0" applyProtection="0"/>
    <xf numFmtId="0" fontId="82" fillId="40" borderId="0" applyNumberFormat="0" applyBorder="0" applyProtection="0"/>
    <xf numFmtId="172" fontId="82" fillId="40" borderId="0" applyBorder="0" applyProtection="0"/>
    <xf numFmtId="0" fontId="82" fillId="40" borderId="0" applyNumberFormat="0" applyBorder="0" applyProtection="0"/>
    <xf numFmtId="0" fontId="82" fillId="40" borderId="0" applyNumberFormat="0" applyBorder="0" applyProtection="0"/>
    <xf numFmtId="172" fontId="82" fillId="40" borderId="0" applyBorder="0" applyProtection="0"/>
    <xf numFmtId="172" fontId="82" fillId="40" borderId="0" applyBorder="0" applyProtection="0"/>
    <xf numFmtId="0" fontId="82" fillId="40" borderId="0" applyNumberFormat="0" applyBorder="0" applyProtection="0"/>
    <xf numFmtId="0" fontId="82" fillId="40" borderId="0" applyNumberFormat="0" applyBorder="0" applyProtection="0"/>
    <xf numFmtId="0" fontId="82" fillId="40" borderId="0" applyNumberFormat="0" applyBorder="0" applyProtection="0"/>
    <xf numFmtId="0" fontId="82" fillId="40" borderId="0" applyNumberFormat="0" applyBorder="0" applyProtection="0"/>
    <xf numFmtId="172" fontId="82" fillId="40" borderId="0" applyBorder="0" applyProtection="0"/>
    <xf numFmtId="172" fontId="82" fillId="40" borderId="0" applyBorder="0" applyProtection="0"/>
    <xf numFmtId="172" fontId="82" fillId="40" borderId="0" applyBorder="0" applyProtection="0"/>
    <xf numFmtId="172" fontId="82" fillId="40" borderId="0" applyBorder="0" applyProtection="0"/>
    <xf numFmtId="172" fontId="82" fillId="40" borderId="0" applyBorder="0" applyProtection="0"/>
    <xf numFmtId="0" fontId="82" fillId="40" borderId="0" applyNumberFormat="0" applyBorder="0" applyProtection="0"/>
    <xf numFmtId="172" fontId="82" fillId="40" borderId="0" applyBorder="0" applyProtection="0"/>
    <xf numFmtId="172" fontId="82" fillId="40" borderId="0" applyBorder="0" applyProtection="0"/>
    <xf numFmtId="0" fontId="82" fillId="40" borderId="0" applyNumberFormat="0" applyBorder="0" applyProtection="0"/>
    <xf numFmtId="172" fontId="82" fillId="40" borderId="0" applyBorder="0" applyProtection="0"/>
    <xf numFmtId="0" fontId="22" fillId="44" borderId="0" applyNumberFormat="0" applyBorder="0" applyProtection="0"/>
    <xf numFmtId="172" fontId="22" fillId="44" borderId="0" applyBorder="0" applyProtection="0"/>
    <xf numFmtId="172" fontId="22" fillId="44" borderId="0" applyBorder="0" applyProtection="0"/>
    <xf numFmtId="172" fontId="22" fillId="44" borderId="0" applyBorder="0" applyProtection="0"/>
    <xf numFmtId="172" fontId="22" fillId="44" borderId="0" applyBorder="0" applyProtection="0"/>
    <xf numFmtId="0" fontId="22" fillId="44" borderId="0" applyNumberFormat="0" applyBorder="0" applyProtection="0"/>
    <xf numFmtId="172" fontId="22" fillId="44" borderId="0" applyBorder="0" applyProtection="0"/>
    <xf numFmtId="0" fontId="22" fillId="44" borderId="0" applyNumberFormat="0" applyBorder="0" applyProtection="0"/>
    <xf numFmtId="0" fontId="22" fillId="44" borderId="0" applyNumberFormat="0" applyBorder="0" applyProtection="0"/>
    <xf numFmtId="172" fontId="22" fillId="44" borderId="0" applyBorder="0" applyProtection="0"/>
    <xf numFmtId="172" fontId="22" fillId="44" borderId="0" applyBorder="0" applyProtection="0"/>
    <xf numFmtId="172" fontId="22" fillId="44" borderId="0" applyBorder="0" applyProtection="0"/>
    <xf numFmtId="0" fontId="82" fillId="40" borderId="0" applyNumberFormat="0" applyBorder="0" applyProtection="0"/>
    <xf numFmtId="0" fontId="82" fillId="40" borderId="0" applyNumberFormat="0" applyBorder="0" applyProtection="0"/>
    <xf numFmtId="172" fontId="82" fillId="40" borderId="0" applyBorder="0" applyProtection="0"/>
    <xf numFmtId="0" fontId="82" fillId="40" borderId="0" applyNumberFormat="0" applyBorder="0" applyProtection="0"/>
    <xf numFmtId="172" fontId="82" fillId="39" borderId="0" applyBorder="0" applyProtection="0"/>
    <xf numFmtId="172" fontId="82" fillId="40" borderId="0" applyBorder="0" applyProtection="0"/>
    <xf numFmtId="0" fontId="82" fillId="40" borderId="0" applyNumberFormat="0" applyBorder="0" applyProtection="0"/>
    <xf numFmtId="0" fontId="82" fillId="40" borderId="0" applyNumberFormat="0" applyBorder="0" applyProtection="0"/>
    <xf numFmtId="172" fontId="82" fillId="40" borderId="0" applyBorder="0" applyProtection="0"/>
    <xf numFmtId="172" fontId="82" fillId="39" borderId="0" applyBorder="0" applyProtection="0"/>
    <xf numFmtId="0" fontId="82" fillId="39" borderId="0" applyNumberFormat="0" applyBorder="0" applyProtection="0"/>
    <xf numFmtId="172" fontId="82" fillId="39" borderId="0" applyBorder="0" applyProtection="0"/>
    <xf numFmtId="172" fontId="82" fillId="39" borderId="0" applyBorder="0" applyProtection="0"/>
    <xf numFmtId="0" fontId="82" fillId="39" borderId="0" applyNumberFormat="0" applyBorder="0" applyProtection="0"/>
    <xf numFmtId="172" fontId="82" fillId="39" borderId="0" applyBorder="0" applyProtection="0"/>
    <xf numFmtId="0" fontId="82" fillId="39" borderId="0" applyNumberFormat="0" applyBorder="0" applyProtection="0"/>
    <xf numFmtId="172" fontId="82" fillId="39" borderId="0" applyBorder="0" applyProtection="0"/>
    <xf numFmtId="172" fontId="82" fillId="39" borderId="0" applyBorder="0" applyProtection="0"/>
    <xf numFmtId="172" fontId="82" fillId="39" borderId="0" applyBorder="0" applyProtection="0"/>
    <xf numFmtId="172" fontId="82" fillId="39" borderId="0" applyBorder="0" applyProtection="0"/>
    <xf numFmtId="0" fontId="82" fillId="39" borderId="0" applyNumberFormat="0" applyBorder="0" applyProtection="0"/>
    <xf numFmtId="0" fontId="82" fillId="39" borderId="0" applyNumberFormat="0" applyBorder="0" applyProtection="0"/>
    <xf numFmtId="172" fontId="82" fillId="39" borderId="0" applyBorder="0" applyProtection="0"/>
    <xf numFmtId="172" fontId="82" fillId="39" borderId="0" applyBorder="0" applyProtection="0"/>
    <xf numFmtId="0" fontId="82" fillId="39" borderId="0" applyNumberFormat="0" applyBorder="0" applyProtection="0"/>
    <xf numFmtId="172" fontId="82" fillId="39" borderId="0" applyBorder="0" applyProtection="0"/>
    <xf numFmtId="0" fontId="82" fillId="39" borderId="0" applyNumberFormat="0" applyBorder="0" applyProtection="0"/>
    <xf numFmtId="172" fontId="82" fillId="39" borderId="0" applyBorder="0" applyProtection="0"/>
    <xf numFmtId="172" fontId="82" fillId="39" borderId="0" applyBorder="0" applyProtection="0"/>
    <xf numFmtId="0" fontId="82" fillId="39" borderId="0" applyNumberFormat="0" applyBorder="0" applyProtection="0"/>
    <xf numFmtId="172" fontId="82" fillId="39" borderId="0" applyBorder="0" applyProtection="0"/>
    <xf numFmtId="172" fontId="82" fillId="39" borderId="0" applyBorder="0" applyProtection="0"/>
    <xf numFmtId="0" fontId="82" fillId="39" borderId="0" applyNumberFormat="0" applyBorder="0" applyProtection="0"/>
    <xf numFmtId="172" fontId="82" fillId="39" borderId="0" applyBorder="0" applyProtection="0"/>
    <xf numFmtId="0" fontId="22" fillId="4" borderId="0" applyNumberFormat="0" applyBorder="0" applyProtection="0"/>
    <xf numFmtId="172" fontId="82" fillId="39" borderId="0" applyBorder="0" applyProtection="0"/>
    <xf numFmtId="0" fontId="82" fillId="39" borderId="0" applyNumberFormat="0" applyBorder="0" applyProtection="0"/>
    <xf numFmtId="172" fontId="82" fillId="39" borderId="0" applyBorder="0" applyProtection="0"/>
    <xf numFmtId="0" fontId="82" fillId="39" borderId="0" applyNumberFormat="0" applyBorder="0" applyProtection="0"/>
    <xf numFmtId="0" fontId="82" fillId="39" borderId="0" applyNumberFormat="0" applyBorder="0" applyProtection="0"/>
    <xf numFmtId="172" fontId="82" fillId="39" borderId="0" applyBorder="0" applyProtection="0"/>
    <xf numFmtId="0" fontId="82" fillId="39" borderId="0" applyNumberFormat="0" applyBorder="0" applyProtection="0"/>
    <xf numFmtId="0" fontId="22" fillId="4" borderId="0" applyNumberFormat="0" applyBorder="0" applyProtection="0"/>
    <xf numFmtId="0" fontId="22" fillId="4" borderId="0" applyNumberFormat="0" applyBorder="0" applyProtection="0"/>
    <xf numFmtId="0" fontId="22" fillId="4" borderId="0" applyNumberFormat="0" applyBorder="0" applyProtection="0"/>
    <xf numFmtId="172" fontId="22" fillId="4" borderId="0" applyBorder="0" applyProtection="0"/>
    <xf numFmtId="172" fontId="22" fillId="4" borderId="0" applyBorder="0" applyProtection="0"/>
    <xf numFmtId="172" fontId="22" fillId="4" borderId="0" applyBorder="0" applyProtection="0"/>
    <xf numFmtId="172" fontId="22" fillId="4" borderId="0" applyBorder="0" applyProtection="0"/>
    <xf numFmtId="172" fontId="82" fillId="39" borderId="0" applyBorder="0" applyProtection="0"/>
    <xf numFmtId="172" fontId="82" fillId="39" borderId="0" applyBorder="0" applyProtection="0"/>
    <xf numFmtId="0" fontId="82" fillId="39" borderId="0" applyNumberFormat="0" applyBorder="0" applyProtection="0"/>
    <xf numFmtId="0" fontId="82" fillId="39" borderId="0" applyNumberFormat="0" applyBorder="0" applyProtection="0"/>
    <xf numFmtId="172" fontId="82" fillId="39" borderId="0" applyBorder="0" applyProtection="0"/>
    <xf numFmtId="172" fontId="82" fillId="39" borderId="0" applyBorder="0" applyProtection="0"/>
    <xf numFmtId="0" fontId="82" fillId="39" borderId="0" applyNumberFormat="0" applyBorder="0" applyProtection="0"/>
    <xf numFmtId="172" fontId="82" fillId="39" borderId="0" applyBorder="0" applyProtection="0"/>
    <xf numFmtId="0" fontId="82" fillId="39" borderId="0" applyNumberFormat="0" applyBorder="0" applyProtection="0"/>
    <xf numFmtId="172" fontId="82" fillId="39" borderId="0" applyBorder="0" applyProtection="0"/>
    <xf numFmtId="0" fontId="82" fillId="39" borderId="0" applyNumberFormat="0" applyBorder="0" applyProtection="0"/>
    <xf numFmtId="0" fontId="82" fillId="39" borderId="0" applyNumberFormat="0" applyBorder="0" applyProtection="0"/>
    <xf numFmtId="0" fontId="172" fillId="44" borderId="0" applyNumberFormat="0" applyBorder="0" applyProtection="0"/>
    <xf numFmtId="172" fontId="22" fillId="44" borderId="0" applyBorder="0" applyProtection="0"/>
    <xf numFmtId="172" fontId="22" fillId="44" borderId="0" applyBorder="0" applyProtection="0"/>
    <xf numFmtId="172" fontId="22" fillId="44" borderId="0" applyBorder="0" applyProtection="0"/>
    <xf numFmtId="172" fontId="22" fillId="44" borderId="0" applyBorder="0" applyProtection="0"/>
    <xf numFmtId="0" fontId="172" fillId="40" borderId="0" applyNumberFormat="0" applyBorder="0" applyProtection="0"/>
    <xf numFmtId="0" fontId="22" fillId="42" borderId="0" applyNumberFormat="0" applyBorder="0" applyProtection="0"/>
    <xf numFmtId="172" fontId="22" fillId="43" borderId="0" applyBorder="0" applyProtection="0"/>
    <xf numFmtId="0" fontId="22" fillId="43" borderId="0" applyNumberFormat="0" applyBorder="0" applyProtection="0"/>
    <xf numFmtId="0" fontId="22" fillId="43" borderId="0" applyNumberFormat="0" applyBorder="0" applyProtection="0"/>
    <xf numFmtId="0" fontId="22" fillId="43" borderId="0" applyNumberFormat="0" applyBorder="0" applyProtection="0"/>
    <xf numFmtId="172" fontId="22" fillId="42" borderId="0" applyBorder="0" applyProtection="0"/>
    <xf numFmtId="0" fontId="172" fillId="42" borderId="0" applyNumberFormat="0" applyBorder="0" applyProtection="0"/>
    <xf numFmtId="172" fontId="22" fillId="42" borderId="0" applyBorder="0" applyProtection="0"/>
    <xf numFmtId="172" fontId="22" fillId="42" borderId="0" applyBorder="0" applyProtection="0"/>
    <xf numFmtId="172" fontId="22" fillId="41" borderId="0" applyBorder="0" applyProtection="0"/>
    <xf numFmtId="0" fontId="22" fillId="41" borderId="0" applyNumberFormat="0" applyBorder="0" applyProtection="0"/>
    <xf numFmtId="0" fontId="22" fillId="40" borderId="0" applyNumberFormat="0" applyBorder="0" applyProtection="0"/>
    <xf numFmtId="172" fontId="22" fillId="40" borderId="0" applyBorder="0" applyProtection="0"/>
    <xf numFmtId="172" fontId="22" fillId="40" borderId="0" applyBorder="0" applyProtection="0"/>
    <xf numFmtId="0" fontId="22" fillId="40" borderId="0" applyNumberFormat="0" applyBorder="0" applyProtection="0"/>
    <xf numFmtId="172" fontId="22" fillId="40" borderId="0" applyBorder="0" applyProtection="0"/>
    <xf numFmtId="0" fontId="22" fillId="39" borderId="0" applyNumberFormat="0" applyBorder="0" applyProtection="0"/>
    <xf numFmtId="0" fontId="172" fillId="39" borderId="0" applyNumberFormat="0" applyBorder="0" applyProtection="0"/>
    <xf numFmtId="0" fontId="22" fillId="39" borderId="0" applyNumberFormat="0" applyBorder="0" applyProtection="0"/>
    <xf numFmtId="0" fontId="172" fillId="39" borderId="0" applyNumberFormat="0" applyBorder="0" applyProtection="0"/>
    <xf numFmtId="172" fontId="82" fillId="39" borderId="0" applyBorder="0" applyProtection="0"/>
    <xf numFmtId="172" fontId="82" fillId="41" borderId="0" applyBorder="0" applyProtection="0"/>
    <xf numFmtId="0" fontId="82" fillId="40" borderId="0" applyNumberFormat="0" applyBorder="0" applyProtection="0"/>
    <xf numFmtId="172" fontId="22" fillId="42" borderId="0" applyBorder="0" applyProtection="0"/>
    <xf numFmtId="0" fontId="22" fillId="39" borderId="0" applyNumberFormat="0" applyBorder="0" applyProtection="0"/>
    <xf numFmtId="172" fontId="22" fillId="39" borderId="0" applyBorder="0" applyProtection="0"/>
    <xf numFmtId="172" fontId="82" fillId="46" borderId="0" applyBorder="0" applyProtection="0"/>
    <xf numFmtId="44" fontId="5" fillId="0" borderId="0" applyFont="0" applyFill="0" applyBorder="0" applyAlignment="0" applyProtection="0"/>
    <xf numFmtId="0" fontId="22" fillId="39" borderId="0" applyNumberFormat="0" applyBorder="0" applyProtection="0"/>
    <xf numFmtId="0" fontId="82" fillId="49" borderId="0" applyNumberFormat="0" applyBorder="0" applyProtection="0"/>
    <xf numFmtId="172" fontId="82" fillId="49" borderId="0" applyBorder="0" applyProtection="0"/>
    <xf numFmtId="0" fontId="82" fillId="40" borderId="0" applyNumberFormat="0" applyBorder="0" applyProtection="0"/>
    <xf numFmtId="0" fontId="22" fillId="44" borderId="0" applyNumberFormat="0" applyBorder="0" applyProtection="0"/>
    <xf numFmtId="0" fontId="22" fillId="44" borderId="0" applyNumberFormat="0" applyBorder="0" applyProtection="0"/>
    <xf numFmtId="172" fontId="22" fillId="44" borderId="0" applyBorder="0" applyProtection="0"/>
    <xf numFmtId="0" fontId="82" fillId="46" borderId="0" applyNumberFormat="0" applyBorder="0" applyProtection="0"/>
    <xf numFmtId="172" fontId="82" fillId="42" borderId="0" applyBorder="0" applyProtection="0"/>
    <xf numFmtId="0" fontId="22" fillId="51" borderId="0" applyNumberFormat="0" applyBorder="0" applyProtection="0"/>
    <xf numFmtId="0" fontId="22" fillId="41" borderId="0" applyNumberFormat="0" applyBorder="0" applyProtection="0"/>
    <xf numFmtId="172" fontId="82" fillId="40" borderId="0" applyBorder="0" applyProtection="0"/>
    <xf numFmtId="0" fontId="82" fillId="41" borderId="0" applyNumberFormat="0" applyBorder="0" applyProtection="0"/>
    <xf numFmtId="0" fontId="22" fillId="44" borderId="0" applyNumberFormat="0" applyBorder="0" applyProtection="0"/>
    <xf numFmtId="172" fontId="82" fillId="39" borderId="0" applyBorder="0" applyProtection="0"/>
    <xf numFmtId="172" fontId="82" fillId="40" borderId="0" applyBorder="0" applyProtection="0"/>
    <xf numFmtId="44" fontId="5" fillId="0" borderId="0" applyFont="0" applyFill="0" applyBorder="0" applyAlignment="0" applyProtection="0"/>
    <xf numFmtId="172" fontId="22" fillId="4" borderId="0" applyBorder="0" applyProtection="0"/>
    <xf numFmtId="172" fontId="82" fillId="42" borderId="0" applyBorder="0" applyProtection="0"/>
    <xf numFmtId="172" fontId="22" fillId="50" borderId="0" applyBorder="0" applyProtection="0"/>
    <xf numFmtId="0" fontId="82" fillId="49" borderId="0" applyNumberFormat="0" applyBorder="0" applyProtection="0"/>
    <xf numFmtId="0" fontId="82" fillId="49" borderId="0" applyNumberFormat="0" applyBorder="0" applyProtection="0"/>
    <xf numFmtId="172" fontId="22" fillId="44" borderId="0" applyBorder="0" applyProtection="0"/>
    <xf numFmtId="0" fontId="82" fillId="49" borderId="0" applyNumberFormat="0" applyBorder="0" applyProtection="0"/>
    <xf numFmtId="0" fontId="82" fillId="46" borderId="0" applyNumberFormat="0" applyBorder="0" applyProtection="0"/>
    <xf numFmtId="172" fontId="82" fillId="42" borderId="0" applyBorder="0" applyProtection="0"/>
    <xf numFmtId="172" fontId="82" fillId="46" borderId="0" applyBorder="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44" fontId="7" fillId="0" borderId="0" applyFill="0" applyBorder="0" applyAlignment="0" applyProtection="0"/>
    <xf numFmtId="172" fontId="130" fillId="0" borderId="0" applyBorder="0" applyProtection="0"/>
    <xf numFmtId="172" fontId="130" fillId="0" borderId="0" applyBorder="0" applyProtection="0"/>
    <xf numFmtId="0" fontId="183" fillId="0" borderId="53" applyNumberFormat="0" applyProtection="0"/>
    <xf numFmtId="172" fontId="130" fillId="0" borderId="0" applyBorder="0" applyProtection="0"/>
    <xf numFmtId="172" fontId="110" fillId="0" borderId="53"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0" fontId="110" fillId="0" borderId="53" applyNumberFormat="0" applyProtection="0"/>
    <xf numFmtId="0" fontId="110" fillId="0" borderId="53" applyNumberFormat="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0" fontId="108" fillId="0" borderId="52" applyNumberFormat="0" applyProtection="0"/>
    <xf numFmtId="172" fontId="130" fillId="0" borderId="0" applyBorder="0" applyProtection="0"/>
    <xf numFmtId="0" fontId="108" fillId="0" borderId="52" applyNumberFormat="0" applyProtection="0"/>
    <xf numFmtId="0" fontId="108" fillId="0" borderId="52" applyNumberFormat="0" applyProtection="0"/>
    <xf numFmtId="0" fontId="180" fillId="41" borderId="0" applyNumberFormat="0" applyBorder="0" applyProtection="0"/>
    <xf numFmtId="172" fontId="130" fillId="0" borderId="0" applyBorder="0" applyProtection="0"/>
    <xf numFmtId="172" fontId="130" fillId="0" borderId="0" applyBorder="0" applyProtection="0"/>
    <xf numFmtId="172" fontId="95" fillId="41" borderId="0" applyBorder="0" applyProtection="0"/>
    <xf numFmtId="172" fontId="130" fillId="0" borderId="0" applyBorder="0" applyProtection="0"/>
    <xf numFmtId="172" fontId="95" fillId="41" borderId="0" applyBorder="0" applyProtection="0"/>
    <xf numFmtId="0" fontId="95" fillId="41" borderId="0" applyNumberFormat="0" applyBorder="0" applyProtection="0"/>
    <xf numFmtId="172" fontId="130" fillId="0" borderId="0" applyBorder="0" applyProtection="0"/>
    <xf numFmtId="170" fontId="131" fillId="0" borderId="0" applyFont="0" applyBorder="0" applyProtection="0"/>
    <xf numFmtId="172" fontId="104" fillId="0" borderId="0" applyBorder="0" applyProtection="0"/>
    <xf numFmtId="172" fontId="130" fillId="0" borderId="0" applyBorder="0" applyProtection="0"/>
    <xf numFmtId="0" fontId="181" fillId="0" borderId="0" applyNumberFormat="0" applyBorder="0" applyProtection="0"/>
    <xf numFmtId="172" fontId="130" fillId="0" borderId="0" applyBorder="0" applyProtection="0"/>
    <xf numFmtId="0" fontId="103" fillId="0" borderId="0" applyNumberFormat="0" applyBorder="0" applyProtection="0"/>
    <xf numFmtId="172" fontId="103" fillId="0" borderId="0" applyBorder="0" applyProtection="0"/>
    <xf numFmtId="172" fontId="130" fillId="0" borderId="0" applyBorder="0" applyProtection="0"/>
    <xf numFmtId="172" fontId="130" fillId="0" borderId="0" applyBorder="0" applyProtection="0"/>
    <xf numFmtId="0" fontId="131" fillId="0" borderId="0" applyNumberFormat="0" applyFont="0" applyBorder="0" applyProtection="0"/>
    <xf numFmtId="172" fontId="22" fillId="0" borderId="0" applyBorder="0" applyProtection="0"/>
    <xf numFmtId="172" fontId="130" fillId="0" borderId="0" applyBorder="0" applyProtection="0"/>
    <xf numFmtId="0" fontId="101" fillId="0" borderId="0" applyNumberFormat="0" applyBorder="0" applyProtection="0"/>
    <xf numFmtId="0" fontId="101" fillId="0" borderId="0" applyNumberFormat="0" applyBorder="0" applyProtection="0"/>
    <xf numFmtId="172" fontId="101" fillId="0" borderId="0" applyBorder="0" applyProtection="0"/>
    <xf numFmtId="172" fontId="22" fillId="0" borderId="0" applyBorder="0" applyProtection="0"/>
    <xf numFmtId="0" fontId="22" fillId="0" borderId="0" applyNumberFormat="0" applyBorder="0" applyProtection="0"/>
    <xf numFmtId="172" fontId="22" fillId="0" borderId="0" applyBorder="0" applyProtection="0"/>
    <xf numFmtId="0" fontId="133" fillId="0" borderId="0" applyNumberFormat="0" applyBorder="0" applyProtection="0"/>
    <xf numFmtId="0" fontId="22" fillId="0" borderId="0" applyNumberFormat="0" applyBorder="0" applyProtection="0"/>
    <xf numFmtId="0" fontId="22" fillId="0" borderId="0" applyNumberFormat="0" applyBorder="0" applyProtection="0"/>
    <xf numFmtId="0" fontId="22" fillId="0" borderId="0" applyNumberFormat="0" applyBorder="0" applyProtection="0"/>
    <xf numFmtId="0" fontId="22" fillId="0" borderId="0" applyNumberFormat="0" applyBorder="0" applyProtection="0"/>
    <xf numFmtId="172" fontId="22" fillId="0" borderId="0" applyBorder="0" applyProtection="0"/>
    <xf numFmtId="172" fontId="99" fillId="64" borderId="0" applyBorder="0" applyProtection="0"/>
    <xf numFmtId="172" fontId="130" fillId="0" borderId="0" applyBorder="0" applyProtection="0"/>
    <xf numFmtId="172" fontId="130" fillId="0" borderId="0" applyBorder="0" applyProtection="0"/>
    <xf numFmtId="172" fontId="99" fillId="64" borderId="0" applyBorder="0" applyProtection="0"/>
    <xf numFmtId="173" fontId="97" fillId="0" borderId="0" applyBorder="0" applyProtection="0"/>
    <xf numFmtId="172" fontId="130" fillId="0" borderId="0" applyBorder="0" applyProtection="0"/>
    <xf numFmtId="173" fontId="97" fillId="0" borderId="0" applyBorder="0" applyProtection="0"/>
    <xf numFmtId="172" fontId="130" fillId="0" borderId="0" applyBorder="0" applyProtection="0"/>
    <xf numFmtId="173" fontId="97" fillId="0" borderId="0" applyBorder="0" applyProtection="0"/>
    <xf numFmtId="169" fontId="97" fillId="0" borderId="0" applyBorder="0" applyProtection="0"/>
    <xf numFmtId="172" fontId="130" fillId="0" borderId="0" applyBorder="0" applyProtection="0"/>
    <xf numFmtId="173" fontId="98" fillId="0" borderId="0" applyBorder="0" applyProtection="0"/>
    <xf numFmtId="173" fontId="97" fillId="0" borderId="0" applyBorder="0" applyProtection="0"/>
    <xf numFmtId="175" fontId="98" fillId="0" borderId="0" applyBorder="0" applyProtection="0"/>
    <xf numFmtId="172" fontId="130" fillId="0" borderId="0" applyBorder="0" applyProtection="0"/>
    <xf numFmtId="192" fontId="97" fillId="0" borderId="0" applyBorder="0" applyProtection="0"/>
    <xf numFmtId="170" fontId="97" fillId="0" borderId="0" applyBorder="0" applyProtection="0"/>
    <xf numFmtId="182" fontId="97" fillId="0" borderId="0" applyBorder="0" applyProtection="0"/>
    <xf numFmtId="0" fontId="180" fillId="41"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96" fillId="41" borderId="0" applyBorder="0" applyProtection="0"/>
    <xf numFmtId="172" fontId="130" fillId="0" borderId="0" applyBorder="0" applyProtection="0"/>
    <xf numFmtId="172" fontId="96" fillId="41" borderId="0" applyBorder="0" applyProtection="0"/>
    <xf numFmtId="172" fontId="130" fillId="0" borderId="0" applyBorder="0" applyProtection="0"/>
    <xf numFmtId="172" fontId="130" fillId="0" borderId="0" applyBorder="0" applyProtection="0"/>
    <xf numFmtId="172" fontId="95" fillId="41" borderId="0" applyBorder="0" applyProtection="0"/>
    <xf numFmtId="0" fontId="95" fillId="41" borderId="0" applyNumberFormat="0" applyBorder="0" applyProtection="0"/>
    <xf numFmtId="0" fontId="95" fillId="41" borderId="0" applyNumberFormat="0" applyBorder="0" applyProtection="0"/>
    <xf numFmtId="0" fontId="95" fillId="41" borderId="0" applyNumberFormat="0" applyBorder="0" applyProtection="0"/>
    <xf numFmtId="172" fontId="130" fillId="0" borderId="0" applyBorder="0" applyProtection="0"/>
    <xf numFmtId="0" fontId="179" fillId="50" borderId="51" applyNumberFormat="0" applyProtection="0"/>
    <xf numFmtId="172" fontId="130" fillId="0" borderId="0" applyBorder="0" applyProtection="0"/>
    <xf numFmtId="172" fontId="93" fillId="50" borderId="51" applyProtection="0"/>
    <xf numFmtId="172" fontId="130" fillId="0" borderId="0" applyBorder="0" applyProtection="0"/>
    <xf numFmtId="172" fontId="130" fillId="0" borderId="0" applyBorder="0" applyProtection="0"/>
    <xf numFmtId="0" fontId="93" fillId="4" borderId="51" applyNumberFormat="0" applyProtection="0"/>
    <xf numFmtId="172" fontId="93" fillId="4" borderId="51" applyProtection="0"/>
    <xf numFmtId="172" fontId="93" fillId="4" borderId="51" applyProtection="0"/>
    <xf numFmtId="172" fontId="130" fillId="0" borderId="0" applyBorder="0" applyProtection="0"/>
    <xf numFmtId="0" fontId="93" fillId="4" borderId="51" applyNumberFormat="0" applyProtection="0"/>
    <xf numFmtId="172" fontId="130" fillId="0" borderId="0" applyBorder="0" applyProtection="0"/>
    <xf numFmtId="0" fontId="93" fillId="4" borderId="51" applyNumberFormat="0" applyProtection="0"/>
    <xf numFmtId="0" fontId="93" fillId="4" borderId="51" applyNumberFormat="0" applyProtection="0"/>
    <xf numFmtId="172" fontId="130" fillId="0" borderId="0" applyBorder="0" applyProtection="0"/>
    <xf numFmtId="0" fontId="178" fillId="44" borderId="50" applyNumberFormat="0" applyProtection="0"/>
    <xf numFmtId="172" fontId="130" fillId="0" borderId="0" applyBorder="0" applyProtection="0"/>
    <xf numFmtId="172" fontId="92" fillId="44" borderId="50" applyProtection="0"/>
    <xf numFmtId="0" fontId="91" fillId="44" borderId="50" applyNumberFormat="0" applyProtection="0"/>
    <xf numFmtId="172" fontId="130" fillId="0" borderId="0" applyBorder="0" applyProtection="0"/>
    <xf numFmtId="0" fontId="91" fillId="44" borderId="50" applyNumberFormat="0" applyProtection="0"/>
    <xf numFmtId="0" fontId="91" fillId="44" borderId="50" applyNumberFormat="0" applyProtection="0"/>
    <xf numFmtId="172" fontId="130" fillId="0" borderId="0" applyBorder="0" applyProtection="0"/>
    <xf numFmtId="172" fontId="130" fillId="0" borderId="0" applyBorder="0" applyProtection="0"/>
    <xf numFmtId="172" fontId="130" fillId="0" borderId="0" applyBorder="0" applyProtection="0"/>
    <xf numFmtId="0" fontId="178" fillId="44" borderId="50" applyNumberFormat="0" applyProtection="0"/>
    <xf numFmtId="172" fontId="130" fillId="0" borderId="0" applyBorder="0" applyProtection="0"/>
    <xf numFmtId="172" fontId="130" fillId="0" borderId="0" applyBorder="0" applyProtection="0"/>
    <xf numFmtId="0" fontId="90" fillId="62" borderId="109" applyNumberFormat="0" applyProtection="0"/>
    <xf numFmtId="172" fontId="90" fillId="62" borderId="51" applyProtection="0"/>
    <xf numFmtId="0" fontId="90" fillId="62" borderId="51" applyNumberFormat="0" applyProtection="0"/>
    <xf numFmtId="172" fontId="130" fillId="0" borderId="0" applyBorder="0" applyProtection="0"/>
    <xf numFmtId="172" fontId="130" fillId="0" borderId="0" applyBorder="0" applyProtection="0"/>
    <xf numFmtId="0" fontId="90" fillId="62" borderId="109" applyNumberFormat="0" applyProtection="0"/>
    <xf numFmtId="172" fontId="90" fillId="62" borderId="109" applyProtection="0"/>
    <xf numFmtId="172" fontId="130" fillId="0" borderId="0" applyBorder="0" applyProtection="0"/>
    <xf numFmtId="0" fontId="176" fillId="0" borderId="0" applyNumberFormat="0" applyFill="0" applyBorder="0" applyAlignment="0" applyProtection="0"/>
    <xf numFmtId="0" fontId="83" fillId="60" borderId="0" applyNumberFormat="0" applyBorder="0" applyProtection="0"/>
    <xf numFmtId="172" fontId="89"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9" fillId="0" borderId="0" applyBorder="0" applyProtection="0"/>
    <xf numFmtId="0" fontId="131" fillId="60" borderId="0" applyNumberFormat="0" applyFont="0" applyBorder="0" applyProtection="0"/>
    <xf numFmtId="172" fontId="89" fillId="0" borderId="0" applyBorder="0" applyProtection="0"/>
    <xf numFmtId="172" fontId="130" fillId="0" borderId="0" applyBorder="0" applyProtection="0"/>
    <xf numFmtId="172" fontId="130" fillId="0" borderId="0" applyBorder="0" applyProtection="0"/>
    <xf numFmtId="172" fontId="130" fillId="0" borderId="0" applyBorder="0" applyProtection="0"/>
    <xf numFmtId="0" fontId="175" fillId="50" borderId="50" applyNumberFormat="0" applyProtection="0"/>
    <xf numFmtId="0" fontId="88" fillId="50" borderId="50" applyNumberFormat="0" applyProtection="0"/>
    <xf numFmtId="172" fontId="130" fillId="0" borderId="0" applyBorder="0" applyProtection="0"/>
    <xf numFmtId="0" fontId="175" fillId="50" borderId="50" applyNumberFormat="0" applyProtection="0"/>
    <xf numFmtId="0" fontId="88" fillId="50" borderId="50" applyNumberFormat="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0" fontId="86" fillId="40" borderId="0" applyNumberFormat="0" applyBorder="0" applyProtection="0"/>
    <xf numFmtId="0" fontId="86" fillId="40" borderId="0" applyNumberFormat="0" applyBorder="0" applyProtection="0"/>
    <xf numFmtId="0" fontId="173" fillId="61"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61" borderId="0" applyBorder="0" applyProtection="0"/>
    <xf numFmtId="172" fontId="83" fillId="61"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0" fontId="83" fillId="61" borderId="0" applyNumberFormat="0" applyBorder="0" applyProtection="0"/>
    <xf numFmtId="0" fontId="83" fillId="61" borderId="0" applyNumberFormat="0" applyBorder="0" applyProtection="0"/>
    <xf numFmtId="172" fontId="130" fillId="0" borderId="0" applyBorder="0" applyProtection="0"/>
    <xf numFmtId="0" fontId="173" fillId="54" borderId="0" applyNumberFormat="0" applyBorder="0" applyProtection="0"/>
    <xf numFmtId="0" fontId="173" fillId="61" borderId="0" applyNumberFormat="0" applyBorder="0" applyProtection="0"/>
    <xf numFmtId="172" fontId="83" fillId="59"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3" fillId="54" borderId="0" applyBorder="0" applyProtection="0"/>
    <xf numFmtId="0" fontId="83" fillId="54" borderId="0" applyNumberFormat="0" applyBorder="0" applyProtection="0"/>
    <xf numFmtId="0" fontId="83" fillId="54" borderId="0" applyNumberFormat="0" applyBorder="0" applyProtection="0"/>
    <xf numFmtId="0" fontId="83" fillId="54"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3" borderId="0" applyBorder="0" applyProtection="0"/>
    <xf numFmtId="0" fontId="173" fillId="53" borderId="0" applyNumberFormat="0" applyBorder="0" applyProtection="0"/>
    <xf numFmtId="172" fontId="84" fillId="53" borderId="0" applyBorder="0" applyProtection="0"/>
    <xf numFmtId="172" fontId="130" fillId="0" borderId="0" applyBorder="0" applyProtection="0"/>
    <xf numFmtId="172" fontId="130" fillId="0" borderId="0" applyBorder="0" applyProtection="0"/>
    <xf numFmtId="0" fontId="83" fillId="63"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0" fontId="173" fillId="53"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6" borderId="0" applyBorder="0" applyProtection="0"/>
    <xf numFmtId="0" fontId="173" fillId="56" borderId="0" applyNumberFormat="0" applyBorder="0" applyProtection="0"/>
    <xf numFmtId="172" fontId="84" fillId="56" borderId="0" applyBorder="0" applyProtection="0"/>
    <xf numFmtId="172" fontId="130" fillId="0" borderId="0" applyBorder="0" applyProtection="0"/>
    <xf numFmtId="172" fontId="130" fillId="0" borderId="0" applyBorder="0" applyProtection="0"/>
    <xf numFmtId="0" fontId="83" fillId="3" borderId="0" applyNumberFormat="0" applyBorder="0" applyProtection="0"/>
    <xf numFmtId="172" fontId="130" fillId="0" borderId="0" applyBorder="0" applyProtection="0"/>
    <xf numFmtId="172" fontId="130" fillId="0" borderId="0" applyBorder="0" applyProtection="0"/>
    <xf numFmtId="172" fontId="84" fillId="56" borderId="0" applyBorder="0" applyProtection="0"/>
    <xf numFmtId="172" fontId="130" fillId="0" borderId="0" applyBorder="0" applyProtection="0"/>
    <xf numFmtId="172" fontId="84" fillId="56" borderId="0" applyBorder="0" applyProtection="0"/>
    <xf numFmtId="0" fontId="83" fillId="3"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0" fontId="173" fillId="56" borderId="0" applyNumberFormat="0" applyBorder="0" applyProtection="0"/>
    <xf numFmtId="0" fontId="173" fillId="56" borderId="0" applyNumberFormat="0" applyBorder="0" applyProtection="0"/>
    <xf numFmtId="172" fontId="83" fillId="61" borderId="0" applyBorder="0" applyProtection="0"/>
    <xf numFmtId="172" fontId="130" fillId="0" borderId="0" applyBorder="0" applyProtection="0"/>
    <xf numFmtId="172" fontId="130" fillId="0" borderId="0" applyBorder="0" applyProtection="0"/>
    <xf numFmtId="172" fontId="130" fillId="0" borderId="0" applyBorder="0" applyProtection="0"/>
    <xf numFmtId="0" fontId="173" fillId="60" borderId="0" applyNumberFormat="0" applyBorder="0" applyProtection="0"/>
    <xf numFmtId="0" fontId="173" fillId="60" borderId="0" applyNumberFormat="0" applyBorder="0" applyProtection="0"/>
    <xf numFmtId="172" fontId="130" fillId="0" borderId="0" applyBorder="0" applyProtection="0"/>
    <xf numFmtId="172" fontId="130" fillId="0" borderId="0" applyBorder="0" applyProtection="0"/>
    <xf numFmtId="0" fontId="83" fillId="60" borderId="0" applyNumberFormat="0" applyBorder="0" applyProtection="0"/>
    <xf numFmtId="172" fontId="130" fillId="0" borderId="0" applyBorder="0" applyProtection="0"/>
    <xf numFmtId="172" fontId="130" fillId="0" borderId="0" applyBorder="0" applyProtection="0"/>
    <xf numFmtId="0" fontId="173" fillId="60" borderId="0" applyNumberFormat="0" applyBorder="0" applyProtection="0"/>
    <xf numFmtId="0" fontId="173" fillId="59" borderId="0" applyNumberFormat="0" applyBorder="0" applyProtection="0"/>
    <xf numFmtId="172" fontId="130" fillId="0" borderId="0" applyBorder="0" applyProtection="0"/>
    <xf numFmtId="172" fontId="83" fillId="54" borderId="0" applyBorder="0" applyProtection="0"/>
    <xf numFmtId="0" fontId="83" fillId="54"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0" fontId="83" fillId="54" borderId="0" applyNumberFormat="0" applyBorder="0" applyProtection="0"/>
    <xf numFmtId="172" fontId="130" fillId="0" borderId="0" applyBorder="0" applyProtection="0"/>
    <xf numFmtId="0" fontId="173" fillId="61" borderId="0" applyNumberFormat="0" applyBorder="0" applyProtection="0"/>
    <xf numFmtId="0" fontId="173" fillId="59" borderId="0" applyNumberFormat="0" applyBorder="0" applyProtection="0"/>
    <xf numFmtId="0" fontId="83" fillId="61" borderId="0" applyNumberFormat="0" applyBorder="0" applyProtection="0"/>
    <xf numFmtId="172" fontId="130" fillId="0" borderId="0" applyBorder="0" applyProtection="0"/>
    <xf numFmtId="0" fontId="173" fillId="61" borderId="0" applyNumberFormat="0" applyBorder="0" applyProtection="0"/>
    <xf numFmtId="0" fontId="83" fillId="61"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0" fontId="173" fillId="54" borderId="0" applyNumberFormat="0" applyBorder="0" applyProtection="0"/>
    <xf numFmtId="172" fontId="83" fillId="54" borderId="0" applyBorder="0" applyProtection="0"/>
    <xf numFmtId="172" fontId="130" fillId="0" borderId="0" applyBorder="0" applyProtection="0"/>
    <xf numFmtId="172" fontId="83" fillId="54" borderId="0" applyBorder="0" applyProtection="0"/>
    <xf numFmtId="172" fontId="130" fillId="0" borderId="0" applyBorder="0" applyProtection="0"/>
    <xf numFmtId="172" fontId="130" fillId="0" borderId="0" applyBorder="0" applyProtection="0"/>
    <xf numFmtId="0" fontId="83" fillId="54" borderId="0" applyNumberFormat="0" applyBorder="0" applyProtection="0"/>
    <xf numFmtId="172" fontId="130" fillId="0" borderId="0" applyBorder="0" applyProtection="0"/>
    <xf numFmtId="172" fontId="83" fillId="53" borderId="0" applyBorder="0" applyProtection="0"/>
    <xf numFmtId="172" fontId="130" fillId="0" borderId="0" applyBorder="0" applyProtection="0"/>
    <xf numFmtId="172" fontId="83" fillId="53" borderId="0" applyBorder="0" applyProtection="0"/>
    <xf numFmtId="172" fontId="130" fillId="0" borderId="0" applyBorder="0" applyProtection="0"/>
    <xf numFmtId="0" fontId="83" fillId="53" borderId="0" applyNumberFormat="0" applyBorder="0" applyProtection="0"/>
    <xf numFmtId="172" fontId="130" fillId="0" borderId="0" applyBorder="0" applyProtection="0"/>
    <xf numFmtId="0" fontId="83" fillId="53" borderId="0" applyNumberFormat="0" applyBorder="0" applyProtection="0"/>
    <xf numFmtId="0" fontId="83" fillId="53" borderId="0" applyNumberFormat="0" applyBorder="0" applyProtection="0"/>
    <xf numFmtId="172" fontId="130" fillId="0" borderId="0" applyBorder="0" applyProtection="0"/>
    <xf numFmtId="0" fontId="173" fillId="56" borderId="0" applyNumberFormat="0" applyBorder="0" applyProtection="0"/>
    <xf numFmtId="172" fontId="130" fillId="0" borderId="0" applyBorder="0" applyProtection="0"/>
    <xf numFmtId="0" fontId="83" fillId="56"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0" fontId="83" fillId="56" borderId="0" applyNumberFormat="0" applyBorder="0" applyProtection="0"/>
    <xf numFmtId="0" fontId="83" fillId="56" borderId="0" applyNumberFormat="0" applyBorder="0" applyProtection="0"/>
    <xf numFmtId="172" fontId="130" fillId="0" borderId="0" applyBorder="0" applyProtection="0"/>
    <xf numFmtId="0" fontId="173" fillId="60" borderId="0" applyNumberFormat="0" applyBorder="0" applyProtection="0"/>
    <xf numFmtId="172" fontId="83" fillId="60" borderId="0" applyBorder="0" applyProtection="0"/>
    <xf numFmtId="172" fontId="130" fillId="0" borderId="0" applyBorder="0" applyProtection="0"/>
    <xf numFmtId="0" fontId="173" fillId="60" borderId="0" applyNumberFormat="0" applyBorder="0" applyProtection="0"/>
    <xf numFmtId="172" fontId="130" fillId="0" borderId="0" applyBorder="0" applyProtection="0"/>
    <xf numFmtId="0" fontId="83" fillId="60" borderId="0" applyNumberFormat="0" applyBorder="0" applyProtection="0"/>
    <xf numFmtId="172" fontId="130" fillId="0" borderId="0" applyBorder="0" applyProtection="0"/>
    <xf numFmtId="0" fontId="83" fillId="60" borderId="0" applyNumberFormat="0" applyBorder="0" applyProtection="0"/>
    <xf numFmtId="0" fontId="83" fillId="60" borderId="0" applyNumberFormat="0" applyBorder="0" applyProtection="0"/>
    <xf numFmtId="172" fontId="130" fillId="0" borderId="0" applyBorder="0" applyProtection="0"/>
    <xf numFmtId="0" fontId="173" fillId="59" borderId="0" applyNumberFormat="0" applyBorder="0" applyProtection="0"/>
    <xf numFmtId="172" fontId="130" fillId="0" borderId="0" applyBorder="0" applyProtection="0"/>
    <xf numFmtId="0" fontId="83" fillId="59"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0" fontId="83" fillId="59"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21" fillId="39" borderId="0" applyBorder="0" applyProtection="0"/>
    <xf numFmtId="172" fontId="21" fillId="39"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3" fillId="56" borderId="0" applyBorder="0" applyProtection="0"/>
    <xf numFmtId="172" fontId="130" fillId="0" borderId="0" applyBorder="0" applyProtection="0"/>
    <xf numFmtId="0" fontId="173" fillId="54"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0" fontId="173" fillId="53"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0" fontId="173" fillId="52" borderId="0" applyNumberFormat="0" applyBorder="0" applyProtection="0"/>
    <xf numFmtId="172" fontId="83" fillId="46" borderId="0" applyBorder="0" applyProtection="0"/>
    <xf numFmtId="172" fontId="84" fillId="55" borderId="0" applyBorder="0" applyProtection="0"/>
    <xf numFmtId="172" fontId="84" fillId="55" borderId="0" applyBorder="0" applyProtection="0"/>
    <xf numFmtId="172" fontId="84" fillId="55" borderId="0" applyBorder="0" applyProtection="0"/>
    <xf numFmtId="172" fontId="84" fillId="55"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3" fillId="44" borderId="0" applyBorder="0" applyProtection="0"/>
    <xf numFmtId="172" fontId="83" fillId="44" borderId="0" applyBorder="0" applyProtection="0"/>
    <xf numFmtId="172" fontId="130" fillId="0" borderId="0" applyBorder="0" applyProtection="0"/>
    <xf numFmtId="172" fontId="130" fillId="0" borderId="0" applyBorder="0" applyProtection="0"/>
    <xf numFmtId="172" fontId="130" fillId="0" borderId="0" applyBorder="0" applyProtection="0"/>
    <xf numFmtId="0" fontId="83" fillId="44" borderId="0" applyNumberFormat="0" applyBorder="0" applyProtection="0"/>
    <xf numFmtId="0" fontId="83" fillId="44" borderId="0" applyNumberFormat="0" applyBorder="0" applyProtection="0"/>
    <xf numFmtId="172" fontId="130" fillId="0" borderId="0" applyBorder="0" applyProtection="0"/>
    <xf numFmtId="172" fontId="83" fillId="44" borderId="0" applyBorder="0" applyProtection="0"/>
    <xf numFmtId="172" fontId="83" fillId="44" borderId="0" applyBorder="0" applyProtection="0"/>
    <xf numFmtId="172" fontId="83" fillId="44" borderId="0" applyBorder="0" applyProtection="0"/>
    <xf numFmtId="172" fontId="83" fillId="44"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5"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4"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4"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4"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3" fillId="54" borderId="0" applyBorder="0" applyProtection="0"/>
    <xf numFmtId="172" fontId="83" fillId="54" borderId="0" applyBorder="0" applyProtection="0"/>
    <xf numFmtId="172" fontId="130" fillId="0" borderId="0" applyBorder="0" applyProtection="0"/>
    <xf numFmtId="172" fontId="130" fillId="0" borderId="0" applyBorder="0" applyProtection="0"/>
    <xf numFmtId="172" fontId="130" fillId="0" borderId="0" applyBorder="0" applyProtection="0"/>
    <xf numFmtId="0" fontId="83" fillId="54" borderId="0" applyNumberFormat="0" applyBorder="0" applyProtection="0"/>
    <xf numFmtId="0" fontId="83" fillId="54" borderId="0" applyNumberFormat="0" applyBorder="0" applyProtection="0"/>
    <xf numFmtId="0" fontId="83" fillId="54" borderId="0" applyNumberFormat="0" applyBorder="0" applyProtection="0"/>
    <xf numFmtId="172" fontId="83" fillId="54" borderId="0" applyBorder="0" applyProtection="0"/>
    <xf numFmtId="172" fontId="83" fillId="54" borderId="0" applyBorder="0" applyProtection="0"/>
    <xf numFmtId="172" fontId="83" fillId="54" borderId="0" applyBorder="0" applyProtection="0"/>
    <xf numFmtId="172" fontId="83" fillId="54"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0" fontId="173" fillId="54" borderId="0" applyNumberFormat="0" applyBorder="0" applyProtection="0"/>
    <xf numFmtId="172" fontId="84" fillId="54" borderId="0" applyBorder="0" applyProtection="0"/>
    <xf numFmtId="172" fontId="130" fillId="0" borderId="0" applyBorder="0" applyProtection="0"/>
    <xf numFmtId="172" fontId="84" fillId="53"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3" fillId="50" borderId="0" applyBorder="0" applyProtection="0"/>
    <xf numFmtId="0" fontId="83" fillId="50"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83" fillId="50" borderId="0" applyBorder="0" applyProtection="0"/>
    <xf numFmtId="172" fontId="83" fillId="50" borderId="0" applyBorder="0" applyProtection="0"/>
    <xf numFmtId="172" fontId="100" fillId="0" borderId="0" applyBorder="0" applyProtection="0"/>
    <xf numFmtId="172" fontId="95" fillId="41" borderId="0" applyBorder="0" applyProtection="0"/>
    <xf numFmtId="172" fontId="130" fillId="0" borderId="0" applyBorder="0" applyProtection="0"/>
    <xf numFmtId="172" fontId="90" fillId="62" borderId="109" applyProtection="0"/>
    <xf numFmtId="0" fontId="90" fillId="62" borderId="51" applyNumberFormat="0" applyProtection="0"/>
    <xf numFmtId="0" fontId="83" fillId="54" borderId="0" applyNumberFormat="0" applyBorder="0" applyProtection="0"/>
    <xf numFmtId="172" fontId="83" fillId="63" borderId="0" applyBorder="0" applyProtection="0"/>
    <xf numFmtId="172" fontId="130" fillId="0" borderId="0" applyBorder="0" applyProtection="0"/>
    <xf numFmtId="172" fontId="83" fillId="60" borderId="0" applyBorder="0" applyProtection="0"/>
    <xf numFmtId="172" fontId="130" fillId="0" borderId="0" applyBorder="0" applyProtection="0"/>
    <xf numFmtId="0" fontId="83" fillId="60" borderId="0" applyNumberFormat="0" applyBorder="0" applyProtection="0"/>
    <xf numFmtId="0" fontId="83" fillId="59" borderId="0" applyNumberFormat="0" applyBorder="0" applyProtection="0"/>
    <xf numFmtId="172" fontId="21"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4"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3" fillId="50" borderId="0" applyBorder="0" applyProtection="0"/>
    <xf numFmtId="172" fontId="83" fillId="50" borderId="0" applyBorder="0" applyProtection="0"/>
    <xf numFmtId="172" fontId="83" fillId="5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130" fillId="0" borderId="0" applyBorder="0" applyProtection="0"/>
    <xf numFmtId="172" fontId="84" fillId="53"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48" borderId="0" applyBorder="0" applyProtection="0"/>
    <xf numFmtId="172" fontId="130" fillId="0" borderId="0" applyBorder="0" applyProtection="0"/>
    <xf numFmtId="172" fontId="84" fillId="48" borderId="0" applyBorder="0" applyProtection="0"/>
    <xf numFmtId="172" fontId="130" fillId="0" borderId="0" applyBorder="0" applyProtection="0"/>
    <xf numFmtId="172" fontId="130" fillId="0" borderId="0" applyBorder="0" applyProtection="0"/>
    <xf numFmtId="0" fontId="100" fillId="0"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48" borderId="0" applyBorder="0" applyProtection="0"/>
    <xf numFmtId="172" fontId="130" fillId="0" borderId="0" applyBorder="0" applyProtection="0"/>
    <xf numFmtId="172" fontId="84" fillId="48"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48" borderId="0" applyBorder="0" applyProtection="0"/>
    <xf numFmtId="172" fontId="130" fillId="0" borderId="0" applyBorder="0" applyProtection="0"/>
    <xf numFmtId="172" fontId="130" fillId="0" borderId="0" applyBorder="0" applyProtection="0"/>
    <xf numFmtId="172" fontId="84" fillId="48" borderId="0" applyBorder="0" applyProtection="0"/>
    <xf numFmtId="172" fontId="130" fillId="0" borderId="0" applyBorder="0" applyProtection="0"/>
    <xf numFmtId="172" fontId="84" fillId="48"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3" fillId="51" borderId="0" applyBorder="0" applyProtection="0"/>
    <xf numFmtId="172" fontId="83" fillId="51" borderId="0" applyBorder="0" applyProtection="0"/>
    <xf numFmtId="172" fontId="130" fillId="0" borderId="0" applyBorder="0" applyProtection="0"/>
    <xf numFmtId="172" fontId="83" fillId="51" borderId="0" applyBorder="0" applyProtection="0"/>
    <xf numFmtId="172" fontId="130" fillId="0" borderId="0" applyBorder="0" applyProtection="0"/>
    <xf numFmtId="0" fontId="83" fillId="51" borderId="0" applyNumberFormat="0" applyBorder="0" applyProtection="0"/>
    <xf numFmtId="172" fontId="83" fillId="51" borderId="0" applyBorder="0" applyProtection="0"/>
    <xf numFmtId="0" fontId="83" fillId="51" borderId="0" applyNumberFormat="0" applyBorder="0" applyProtection="0"/>
    <xf numFmtId="172" fontId="83" fillId="51" borderId="0" applyBorder="0" applyProtection="0"/>
    <xf numFmtId="172" fontId="83" fillId="51" borderId="0" applyBorder="0" applyProtection="0"/>
    <xf numFmtId="172" fontId="84" fillId="48" borderId="0" applyBorder="0" applyProtection="0"/>
    <xf numFmtId="172" fontId="130" fillId="0" borderId="0" applyBorder="0" applyProtection="0"/>
    <xf numFmtId="172" fontId="130" fillId="0" borderId="0" applyBorder="0" applyProtection="0"/>
    <xf numFmtId="172" fontId="84" fillId="48" borderId="0" applyBorder="0" applyProtection="0"/>
    <xf numFmtId="172" fontId="84" fillId="48" borderId="0" applyBorder="0" applyProtection="0"/>
    <xf numFmtId="172" fontId="84" fillId="48" borderId="0" applyBorder="0" applyProtection="0"/>
    <xf numFmtId="172" fontId="84" fillId="48" borderId="0" applyBorder="0" applyProtection="0"/>
    <xf numFmtId="172" fontId="84" fillId="48" borderId="0" applyBorder="0" applyProtection="0"/>
    <xf numFmtId="172" fontId="84" fillId="48" borderId="0" applyBorder="0" applyProtection="0"/>
    <xf numFmtId="172" fontId="84" fillId="48" borderId="0" applyBorder="0" applyProtection="0"/>
    <xf numFmtId="172" fontId="84" fillId="48"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47" borderId="0" applyBorder="0" applyProtection="0"/>
    <xf numFmtId="172" fontId="84" fillId="47" borderId="0" applyBorder="0" applyProtection="0"/>
    <xf numFmtId="172" fontId="84" fillId="47" borderId="0" applyBorder="0" applyProtection="0"/>
    <xf numFmtId="172" fontId="84" fillId="47"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130" fillId="0" borderId="0" applyBorder="0" applyProtection="0"/>
    <xf numFmtId="172" fontId="83" fillId="47" borderId="0" applyBorder="0" applyProtection="0"/>
    <xf numFmtId="172" fontId="83" fillId="47" borderId="0" applyBorder="0" applyProtection="0"/>
    <xf numFmtId="172" fontId="83" fillId="47" borderId="0" applyBorder="0" applyProtection="0"/>
    <xf numFmtId="172" fontId="130" fillId="0" borderId="0" applyBorder="0" applyProtection="0"/>
    <xf numFmtId="0" fontId="83" fillId="47" borderId="0" applyNumberFormat="0" applyBorder="0" applyProtection="0"/>
    <xf numFmtId="172" fontId="130" fillId="0" borderId="0" applyBorder="0" applyProtection="0"/>
    <xf numFmtId="0" fontId="83" fillId="47" borderId="0" applyNumberFormat="0" applyBorder="0" applyProtection="0"/>
    <xf numFmtId="0" fontId="83" fillId="47" borderId="0" applyNumberFormat="0" applyBorder="0" applyProtection="0"/>
    <xf numFmtId="172" fontId="83" fillId="47" borderId="0" applyBorder="0" applyProtection="0"/>
    <xf numFmtId="172" fontId="83" fillId="47" borderId="0" applyBorder="0" applyProtection="0"/>
    <xf numFmtId="172" fontId="83" fillId="47" borderId="0" applyBorder="0" applyProtection="0"/>
    <xf numFmtId="172" fontId="83" fillId="47"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84" fillId="47"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2" borderId="0" applyBorder="0" applyProtection="0"/>
    <xf numFmtId="172" fontId="130" fillId="0" borderId="0" applyBorder="0" applyProtection="0"/>
    <xf numFmtId="172" fontId="97" fillId="0" borderId="0" applyBorder="0" applyProtection="0"/>
    <xf numFmtId="172" fontId="84" fillId="52" borderId="0" applyBorder="0" applyProtection="0"/>
    <xf numFmtId="172" fontId="84" fillId="52" borderId="0" applyBorder="0" applyProtection="0"/>
    <xf numFmtId="172" fontId="84" fillId="52" borderId="0" applyBorder="0" applyProtection="0"/>
    <xf numFmtId="172" fontId="84" fillId="52" borderId="0" applyBorder="0" applyProtection="0"/>
    <xf numFmtId="172" fontId="130" fillId="0" borderId="0" applyBorder="0" applyProtection="0"/>
    <xf numFmtId="172" fontId="84" fillId="52" borderId="0" applyBorder="0" applyProtection="0"/>
    <xf numFmtId="172" fontId="130" fillId="0" borderId="0" applyBorder="0" applyProtection="0"/>
    <xf numFmtId="172" fontId="84" fillId="52" borderId="0" applyBorder="0" applyProtection="0"/>
    <xf numFmtId="172" fontId="130" fillId="0" borderId="0" applyBorder="0" applyProtection="0"/>
    <xf numFmtId="172" fontId="84" fillId="52" borderId="0" applyBorder="0" applyProtection="0"/>
    <xf numFmtId="172" fontId="130" fillId="0" borderId="0" applyBorder="0" applyProtection="0"/>
    <xf numFmtId="172" fontId="84" fillId="52" borderId="0" applyBorder="0" applyProtection="0"/>
    <xf numFmtId="172" fontId="130" fillId="0" borderId="0" applyBorder="0" applyProtection="0"/>
    <xf numFmtId="172" fontId="84" fillId="52" borderId="0" applyBorder="0" applyProtection="0"/>
    <xf numFmtId="172" fontId="130" fillId="0" borderId="0" applyBorder="0" applyProtection="0"/>
    <xf numFmtId="172" fontId="84" fillId="52"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2" borderId="0" applyBorder="0" applyProtection="0"/>
    <xf numFmtId="172" fontId="84" fillId="52" borderId="0" applyBorder="0" applyProtection="0"/>
    <xf numFmtId="172" fontId="84" fillId="52" borderId="0" applyBorder="0" applyProtection="0"/>
    <xf numFmtId="172" fontId="84" fillId="52" borderId="0" applyBorder="0" applyProtection="0"/>
    <xf numFmtId="172" fontId="84" fillId="52" borderId="0" applyBorder="0" applyProtection="0"/>
    <xf numFmtId="0" fontId="83" fillId="54" borderId="0" applyNumberFormat="0" applyBorder="0" applyProtection="0"/>
    <xf numFmtId="0" fontId="83" fillId="54" borderId="0" applyNumberFormat="0" applyBorder="0" applyProtection="0"/>
    <xf numFmtId="172" fontId="83" fillId="54" borderId="0" applyBorder="0" applyProtection="0"/>
    <xf numFmtId="172" fontId="83" fillId="54" borderId="0" applyBorder="0" applyProtection="0"/>
    <xf numFmtId="172" fontId="83" fillId="54" borderId="0" applyBorder="0" applyProtection="0"/>
    <xf numFmtId="0" fontId="83" fillId="54" borderId="0" applyNumberFormat="0" applyBorder="0" applyProtection="0"/>
    <xf numFmtId="172" fontId="83" fillId="54" borderId="0" applyBorder="0" applyProtection="0"/>
    <xf numFmtId="172" fontId="83" fillId="54" borderId="0" applyBorder="0" applyProtection="0"/>
    <xf numFmtId="172" fontId="83" fillId="54" borderId="0" applyBorder="0" applyProtection="0"/>
    <xf numFmtId="172" fontId="83" fillId="54" borderId="0" applyBorder="0" applyProtection="0"/>
    <xf numFmtId="172" fontId="83" fillId="54" borderId="0" applyBorder="0" applyProtection="0"/>
    <xf numFmtId="172" fontId="83" fillId="54" borderId="0" applyBorder="0" applyProtection="0"/>
    <xf numFmtId="172" fontId="83" fillId="54" borderId="0" applyBorder="0" applyProtection="0"/>
    <xf numFmtId="0" fontId="84" fillId="52" borderId="0" applyNumberFormat="0" applyBorder="0" applyProtection="0"/>
    <xf numFmtId="172" fontId="84" fillId="52" borderId="0" applyBorder="0" applyProtection="0"/>
    <xf numFmtId="0" fontId="84" fillId="52" borderId="0" applyNumberFormat="0" applyBorder="0" applyProtection="0"/>
    <xf numFmtId="172" fontId="84" fillId="52" borderId="0" applyBorder="0" applyProtection="0"/>
    <xf numFmtId="0" fontId="84" fillId="52" borderId="0" applyNumberFormat="0" applyBorder="0" applyProtection="0"/>
    <xf numFmtId="172" fontId="84" fillId="52" borderId="0" applyBorder="0" applyProtection="0"/>
    <xf numFmtId="0" fontId="84" fillId="52" borderId="0" applyNumberFormat="0" applyBorder="0" applyProtection="0"/>
    <xf numFmtId="172" fontId="84" fillId="52" borderId="0" applyBorder="0" applyProtection="0"/>
    <xf numFmtId="172" fontId="84" fillId="52" borderId="0" applyBorder="0" applyProtection="0"/>
    <xf numFmtId="0" fontId="84" fillId="52" borderId="0" applyNumberFormat="0" applyBorder="0" applyProtection="0"/>
    <xf numFmtId="172" fontId="84" fillId="52" borderId="0" applyBorder="0" applyProtection="0"/>
    <xf numFmtId="0" fontId="84" fillId="52" borderId="0" applyNumberFormat="0" applyBorder="0" applyProtection="0"/>
    <xf numFmtId="172" fontId="84" fillId="52" borderId="0" applyBorder="0" applyProtection="0"/>
    <xf numFmtId="0" fontId="84" fillId="52" borderId="0" applyNumberFormat="0" applyBorder="0" applyProtection="0"/>
    <xf numFmtId="172" fontId="84" fillId="52" borderId="0" applyBorder="0" applyProtection="0"/>
    <xf numFmtId="0" fontId="84" fillId="52" borderId="0" applyNumberFormat="0" applyBorder="0" applyProtection="0"/>
    <xf numFmtId="172" fontId="84" fillId="52" borderId="0" applyBorder="0" applyProtection="0"/>
    <xf numFmtId="0" fontId="173" fillId="55" borderId="0" applyNumberFormat="0" applyBorder="0" applyProtection="0"/>
    <xf numFmtId="0" fontId="173" fillId="52" borderId="0" applyNumberFormat="0" applyBorder="0" applyProtection="0"/>
    <xf numFmtId="172" fontId="83" fillId="55" borderId="0" applyBorder="0" applyProtection="0"/>
    <xf numFmtId="0" fontId="83" fillId="55" borderId="0" applyNumberFormat="0" applyBorder="0" applyProtection="0"/>
    <xf numFmtId="172" fontId="83" fillId="55" borderId="0" applyBorder="0" applyProtection="0"/>
    <xf numFmtId="172" fontId="83" fillId="55" borderId="0" applyBorder="0" applyProtection="0"/>
    <xf numFmtId="172" fontId="83" fillId="55" borderId="0" applyBorder="0" applyProtection="0"/>
    <xf numFmtId="0" fontId="83" fillId="55" borderId="0" applyNumberFormat="0" applyBorder="0" applyProtection="0"/>
    <xf numFmtId="0" fontId="83" fillId="55" borderId="0" applyNumberFormat="0" applyBorder="0" applyProtection="0"/>
    <xf numFmtId="0" fontId="83" fillId="54" borderId="0" applyNumberFormat="0" applyBorder="0" applyProtection="0"/>
    <xf numFmtId="172" fontId="83" fillId="54" borderId="0" applyBorder="0" applyProtection="0"/>
    <xf numFmtId="172" fontId="83" fillId="54" borderId="0" applyBorder="0" applyProtection="0"/>
    <xf numFmtId="0" fontId="83" fillId="54" borderId="0" applyNumberFormat="0" applyBorder="0" applyProtection="0"/>
    <xf numFmtId="0" fontId="83" fillId="54" borderId="0" applyNumberFormat="0" applyBorder="0" applyProtection="0"/>
    <xf numFmtId="0" fontId="83" fillId="54" borderId="0" applyNumberFormat="0" applyBorder="0" applyProtection="0"/>
    <xf numFmtId="0" fontId="83" fillId="53" borderId="0" applyNumberFormat="0" applyBorder="0" applyProtection="0"/>
    <xf numFmtId="0" fontId="173" fillId="53" borderId="0" applyNumberFormat="0" applyBorder="0" applyProtection="0"/>
    <xf numFmtId="172" fontId="83" fillId="53" borderId="0" applyBorder="0" applyProtection="0"/>
    <xf numFmtId="172" fontId="83" fillId="53" borderId="0" applyBorder="0" applyProtection="0"/>
    <xf numFmtId="0" fontId="83" fillId="53" borderId="0" applyNumberFormat="0" applyBorder="0" applyProtection="0"/>
    <xf numFmtId="0" fontId="83" fillId="53" borderId="0" applyNumberFormat="0" applyBorder="0" applyProtection="0"/>
    <xf numFmtId="172" fontId="83" fillId="53" borderId="0" applyBorder="0" applyProtection="0"/>
    <xf numFmtId="0" fontId="173" fillId="48" borderId="0" applyNumberFormat="0" applyBorder="0" applyProtection="0"/>
    <xf numFmtId="172" fontId="83" fillId="48" borderId="0" applyBorder="0" applyProtection="0"/>
    <xf numFmtId="172" fontId="83" fillId="48" borderId="0" applyBorder="0" applyProtection="0"/>
    <xf numFmtId="172" fontId="83" fillId="48" borderId="0" applyBorder="0" applyProtection="0"/>
    <xf numFmtId="0" fontId="83" fillId="48" borderId="0" applyNumberFormat="0" applyBorder="0" applyProtection="0"/>
    <xf numFmtId="172" fontId="83" fillId="48" borderId="0" applyBorder="0" applyProtection="0"/>
    <xf numFmtId="0" fontId="173" fillId="47" borderId="0" applyNumberFormat="0" applyBorder="0" applyProtection="0"/>
    <xf numFmtId="172" fontId="22" fillId="39" borderId="0" applyBorder="0" applyProtection="0"/>
    <xf numFmtId="172" fontId="22" fillId="46" borderId="0" applyBorder="0" applyProtection="0"/>
    <xf numFmtId="0" fontId="82" fillId="46" borderId="0" applyNumberFormat="0" applyBorder="0" applyProtection="0"/>
    <xf numFmtId="0" fontId="82" fillId="42" borderId="0" applyNumberFormat="0" applyBorder="0" applyProtection="0"/>
    <xf numFmtId="0" fontId="22" fillId="51" borderId="0" applyNumberFormat="0" applyBorder="0" applyProtection="0"/>
    <xf numFmtId="172" fontId="82" fillId="40" borderId="0" applyBorder="0" applyProtection="0"/>
    <xf numFmtId="172" fontId="82" fillId="46" borderId="0" applyBorder="0" applyProtection="0"/>
    <xf numFmtId="0" fontId="82" fillId="40" borderId="0" applyNumberFormat="0" applyBorder="0" applyProtection="0"/>
    <xf numFmtId="0" fontId="82" fillId="40" borderId="0" applyNumberFormat="0" applyBorder="0" applyProtection="0"/>
    <xf numFmtId="172" fontId="82" fillId="40" borderId="0" applyBorder="0" applyProtection="0"/>
    <xf numFmtId="0" fontId="83" fillId="52" borderId="0" applyNumberFormat="0" applyBorder="0" applyProtection="0"/>
    <xf numFmtId="172" fontId="82" fillId="41" borderId="0" applyBorder="0" applyProtection="0"/>
    <xf numFmtId="0" fontId="82" fillId="39" borderId="0" applyNumberFormat="0" applyBorder="0" applyProtection="0"/>
    <xf numFmtId="172" fontId="82" fillId="42" borderId="0" applyBorder="0" applyProtection="0"/>
    <xf numFmtId="172" fontId="82" fillId="42" borderId="0" applyBorder="0" applyProtection="0"/>
    <xf numFmtId="0" fontId="82" fillId="49" borderId="0" applyNumberFormat="0" applyBorder="0" applyProtection="0"/>
    <xf numFmtId="0" fontId="22" fillId="44" borderId="0" applyNumberFormat="0" applyBorder="0" applyProtection="0"/>
    <xf numFmtId="172" fontId="83" fillId="52" borderId="0" applyBorder="0" applyProtection="0"/>
    <xf numFmtId="0" fontId="22" fillId="39" borderId="0" applyNumberFormat="0" applyBorder="0" applyProtection="0"/>
    <xf numFmtId="44" fontId="1" fillId="0" borderId="0" applyFont="0" applyFill="0" applyBorder="0" applyAlignment="0" applyProtection="0"/>
    <xf numFmtId="0" fontId="72" fillId="0" borderId="105" applyProtection="0"/>
    <xf numFmtId="0" fontId="75" fillId="0" borderId="108" applyProtection="0"/>
    <xf numFmtId="0" fontId="73" fillId="0" borderId="106"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82" fillId="42" borderId="0" applyNumberFormat="0" applyBorder="0" applyProtection="0"/>
    <xf numFmtId="44" fontId="1" fillId="0" borderId="0" applyFont="0" applyFill="0" applyBorder="0" applyAlignment="0" applyProtection="0"/>
    <xf numFmtId="172" fontId="84" fillId="48" borderId="0" applyBorder="0" applyProtection="0"/>
    <xf numFmtId="0" fontId="83" fillId="51"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97" fillId="0" borderId="0" applyBorder="0" applyProtection="0"/>
    <xf numFmtId="172" fontId="130" fillId="0" borderId="0" applyBorder="0" applyProtection="0"/>
    <xf numFmtId="0" fontId="84" fillId="52" borderId="0" applyNumberFormat="0" applyBorder="0" applyProtection="0"/>
    <xf numFmtId="0" fontId="173" fillId="54" borderId="0" applyNumberFormat="0" applyBorder="0" applyProtection="0"/>
    <xf numFmtId="172" fontId="83" fillId="48" borderId="0" applyBorder="0" applyProtection="0"/>
    <xf numFmtId="172" fontId="83" fillId="48" borderId="0" applyBorder="0" applyProtection="0"/>
    <xf numFmtId="172" fontId="22" fillId="46" borderId="0" applyBorder="0" applyProtection="0"/>
    <xf numFmtId="0" fontId="76" fillId="0" borderId="106" applyProtection="0"/>
    <xf numFmtId="44" fontId="5" fillId="0" borderId="0" applyFont="0" applyFill="0" applyBorder="0" applyAlignment="0" applyProtection="0"/>
    <xf numFmtId="0" fontId="73" fillId="0" borderId="106" applyProtection="0"/>
    <xf numFmtId="0" fontId="74" fillId="0" borderId="107" applyProtection="0"/>
    <xf numFmtId="0" fontId="73" fillId="0" borderId="106" applyProtection="0"/>
    <xf numFmtId="0" fontId="75" fillId="0" borderId="108" applyProtection="0"/>
    <xf numFmtId="44" fontId="5" fillId="0" borderId="0" applyFont="0" applyFill="0" applyBorder="0" applyAlignment="0" applyProtection="0"/>
    <xf numFmtId="0" fontId="22" fillId="51" borderId="0" applyNumberFormat="0" applyBorder="0" applyProtection="0"/>
    <xf numFmtId="44" fontId="5" fillId="0" borderId="0" applyFont="0" applyFill="0" applyBorder="0" applyAlignment="0" applyProtection="0"/>
    <xf numFmtId="44" fontId="5" fillId="0" borderId="0" applyFont="0" applyFill="0" applyBorder="0" applyAlignment="0" applyProtection="0"/>
    <xf numFmtId="172" fontId="82" fillId="46" borderId="0" applyBorder="0" applyProtection="0"/>
    <xf numFmtId="0" fontId="82" fillId="40" borderId="0" applyNumberFormat="0" applyBorder="0" applyProtection="0"/>
    <xf numFmtId="44" fontId="5" fillId="0" borderId="0" applyFont="0" applyFill="0" applyBorder="0" applyAlignment="0" applyProtection="0"/>
    <xf numFmtId="172" fontId="83" fillId="47" borderId="0" applyBorder="0" applyProtection="0"/>
    <xf numFmtId="172" fontId="82" fillId="39" borderId="0" applyBorder="0" applyProtection="0"/>
    <xf numFmtId="44" fontId="1" fillId="0" borderId="0" applyFont="0" applyFill="0" applyBorder="0" applyAlignment="0" applyProtection="0"/>
    <xf numFmtId="0" fontId="82" fillId="49" borderId="0" applyNumberFormat="0" applyBorder="0" applyProtection="0"/>
    <xf numFmtId="172" fontId="82" fillId="42" borderId="0" applyBorder="0" applyProtection="0"/>
    <xf numFmtId="172" fontId="22" fillId="50" borderId="0" applyBorder="0" applyProtection="0"/>
    <xf numFmtId="172" fontId="82" fillId="42" borderId="0" applyBorder="0" applyProtection="0"/>
    <xf numFmtId="172" fontId="82" fillId="49" borderId="0" applyBorder="0" applyProtection="0"/>
    <xf numFmtId="0" fontId="22" fillId="50" borderId="0" applyNumberFormat="0" applyBorder="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2" fontId="82" fillId="39" borderId="0" applyBorder="0" applyProtection="0"/>
    <xf numFmtId="0" fontId="82" fillId="39" borderId="0" applyNumberFormat="0" applyBorder="0" applyProtection="0"/>
    <xf numFmtId="172" fontId="82" fillId="39" borderId="0" applyBorder="0" applyProtection="0"/>
    <xf numFmtId="172" fontId="22" fillId="43" borderId="0" applyBorder="0" applyProtection="0"/>
    <xf numFmtId="44" fontId="1" fillId="0" borderId="0" applyFont="0" applyFill="0" applyBorder="0" applyAlignment="0" applyProtection="0"/>
    <xf numFmtId="44" fontId="7" fillId="0" borderId="0" applyFill="0" applyBorder="0" applyAlignment="0" applyProtection="0"/>
    <xf numFmtId="172" fontId="22" fillId="51" borderId="0" applyBorder="0" applyProtection="0"/>
    <xf numFmtId="0" fontId="173" fillId="52" borderId="0" applyNumberFormat="0" applyBorder="0" applyProtection="0"/>
    <xf numFmtId="0" fontId="22" fillId="51" borderId="0" applyNumberFormat="0" applyBorder="0" applyProtection="0"/>
    <xf numFmtId="172" fontId="82" fillId="39" borderId="0" applyBorder="0" applyProtection="0"/>
    <xf numFmtId="172" fontId="82" fillId="49" borderId="0" applyBorder="0" applyProtection="0"/>
    <xf numFmtId="0" fontId="22" fillId="50" borderId="0" applyNumberFormat="0" applyBorder="0" applyProtection="0"/>
    <xf numFmtId="172" fontId="22" fillId="44" borderId="0" applyBorder="0" applyProtection="0"/>
    <xf numFmtId="172" fontId="82" fillId="46" borderId="0" applyBorder="0" applyProtection="0"/>
    <xf numFmtId="0" fontId="82" fillId="49" borderId="0" applyNumberFormat="0" applyBorder="0" applyProtection="0"/>
    <xf numFmtId="0" fontId="22" fillId="50" borderId="0" applyNumberFormat="0" applyBorder="0" applyProtection="0"/>
    <xf numFmtId="172" fontId="82" fillId="39" borderId="0" applyBorder="0" applyProtection="0"/>
    <xf numFmtId="172" fontId="82" fillId="39" borderId="0" applyBorder="0" applyProtection="0"/>
    <xf numFmtId="172" fontId="22" fillId="39" borderId="0" applyBorder="0" applyProtection="0"/>
    <xf numFmtId="172" fontId="22" fillId="4" borderId="0" applyBorder="0" applyProtection="0"/>
    <xf numFmtId="0" fontId="22" fillId="4" borderId="0" applyNumberFormat="0" applyBorder="0" applyProtection="0"/>
    <xf numFmtId="0" fontId="22" fillId="44" borderId="0" applyNumberFormat="0" applyBorder="0" applyProtection="0"/>
    <xf numFmtId="172" fontId="22" fillId="40" borderId="0" applyBorder="0" applyProtection="0"/>
    <xf numFmtId="172" fontId="22" fillId="39" borderId="0" applyBorder="0" applyProtection="0"/>
    <xf numFmtId="0" fontId="83" fillId="47" borderId="0" applyNumberFormat="0" applyBorder="0" applyProtection="0"/>
    <xf numFmtId="172" fontId="22" fillId="45" borderId="0" applyBorder="0" applyProtection="0"/>
    <xf numFmtId="0" fontId="82" fillId="39" borderId="0" applyNumberFormat="0" applyBorder="0" applyProtection="0"/>
    <xf numFmtId="0" fontId="82" fillId="41" borderId="0" applyNumberFormat="0" applyBorder="0" applyProtection="0"/>
    <xf numFmtId="172" fontId="83" fillId="52" borderId="0" applyBorder="0" applyProtection="0"/>
    <xf numFmtId="0" fontId="83" fillId="52" borderId="0" applyNumberFormat="0" applyBorder="0" applyProtection="0"/>
    <xf numFmtId="0" fontId="172" fillId="46" borderId="0" applyNumberFormat="0" applyBorder="0" applyProtection="0"/>
    <xf numFmtId="172" fontId="22" fillId="51" borderId="0" applyBorder="0" applyProtection="0"/>
    <xf numFmtId="172" fontId="22" fillId="51" borderId="0" applyBorder="0" applyProtection="0"/>
    <xf numFmtId="172" fontId="83" fillId="47" borderId="0" applyBorder="0" applyProtection="0"/>
    <xf numFmtId="0" fontId="22" fillId="50" borderId="0" applyNumberFormat="0" applyBorder="0" applyProtection="0"/>
    <xf numFmtId="0" fontId="22" fillId="51" borderId="0" applyNumberFormat="0" applyBorder="0" applyProtection="0"/>
    <xf numFmtId="172" fontId="22" fillId="50" borderId="0" applyBorder="0" applyProtection="0"/>
    <xf numFmtId="172" fontId="22" fillId="44" borderId="0" applyBorder="0" applyProtection="0"/>
    <xf numFmtId="0" fontId="22" fillId="46" borderId="0" applyNumberFormat="0" applyBorder="0" applyProtection="0"/>
    <xf numFmtId="172" fontId="82" fillId="49" borderId="0" applyBorder="0" applyProtection="0"/>
    <xf numFmtId="172" fontId="82" fillId="49" borderId="0" applyBorder="0" applyProtection="0"/>
    <xf numFmtId="172" fontId="82" fillId="49" borderId="0" applyBorder="0" applyProtection="0"/>
    <xf numFmtId="172" fontId="82" fillId="49" borderId="0" applyBorder="0" applyProtection="0"/>
    <xf numFmtId="172" fontId="82" fillId="49" borderId="0" applyBorder="0" applyProtection="0"/>
    <xf numFmtId="172" fontId="82" fillId="49" borderId="0" applyBorder="0" applyProtection="0"/>
    <xf numFmtId="0" fontId="82" fillId="49" borderId="0" applyNumberFormat="0" applyBorder="0" applyProtection="0"/>
    <xf numFmtId="172" fontId="82" fillId="49" borderId="0" applyBorder="0" applyProtection="0"/>
    <xf numFmtId="0" fontId="82" fillId="49" borderId="0" applyNumberFormat="0" applyBorder="0" applyProtection="0"/>
    <xf numFmtId="0" fontId="82" fillId="49" borderId="0" applyNumberFormat="0" applyBorder="0" applyProtection="0"/>
    <xf numFmtId="172" fontId="82" fillId="49" borderId="0" applyBorder="0" applyProtection="0"/>
    <xf numFmtId="0" fontId="82" fillId="49" borderId="0" applyNumberFormat="0" applyBorder="0" applyProtection="0"/>
    <xf numFmtId="172" fontId="82" fillId="49" borderId="0" applyBorder="0" applyProtection="0"/>
    <xf numFmtId="0" fontId="82" fillId="49" borderId="0" applyNumberFormat="0" applyBorder="0" applyProtection="0"/>
    <xf numFmtId="172" fontId="82" fillId="49" borderId="0" applyBorder="0" applyProtection="0"/>
    <xf numFmtId="172" fontId="82" fillId="49" borderId="0" applyBorder="0" applyProtection="0"/>
    <xf numFmtId="172" fontId="82" fillId="49" borderId="0" applyBorder="0" applyProtection="0"/>
    <xf numFmtId="172" fontId="82" fillId="49" borderId="0" applyBorder="0" applyProtection="0"/>
    <xf numFmtId="172" fontId="82" fillId="49" borderId="0" applyBorder="0" applyProtection="0"/>
    <xf numFmtId="172" fontId="82" fillId="49" borderId="0" applyBorder="0" applyProtection="0"/>
    <xf numFmtId="172" fontId="82" fillId="49" borderId="0" applyBorder="0" applyProtection="0"/>
    <xf numFmtId="0" fontId="82" fillId="49" borderId="0" applyNumberFormat="0" applyBorder="0" applyProtection="0"/>
    <xf numFmtId="0" fontId="82" fillId="49" borderId="0" applyNumberFormat="0" applyBorder="0" applyProtection="0"/>
    <xf numFmtId="172" fontId="82" fillId="49" borderId="0" applyBorder="0" applyProtection="0"/>
    <xf numFmtId="0" fontId="82" fillId="49" borderId="0" applyNumberFormat="0" applyBorder="0" applyProtection="0"/>
    <xf numFmtId="0" fontId="82" fillId="49" borderId="0" applyNumberFormat="0" applyBorder="0" applyProtection="0"/>
    <xf numFmtId="172" fontId="82" fillId="49" borderId="0" applyBorder="0" applyProtection="0"/>
    <xf numFmtId="172" fontId="82" fillId="49" borderId="0" applyBorder="0" applyProtection="0"/>
    <xf numFmtId="172" fontId="82" fillId="49" borderId="0" applyBorder="0" applyProtection="0"/>
    <xf numFmtId="0" fontId="82" fillId="49" borderId="0" applyNumberFormat="0" applyBorder="0" applyProtection="0"/>
    <xf numFmtId="172" fontId="22" fillId="46" borderId="0" applyBorder="0" applyProtection="0"/>
    <xf numFmtId="172" fontId="82" fillId="49" borderId="0" applyBorder="0" applyProtection="0"/>
    <xf numFmtId="0" fontId="22" fillId="44" borderId="0" applyNumberFormat="0" applyBorder="0" applyProtection="0"/>
    <xf numFmtId="172" fontId="22" fillId="44" borderId="0" applyBorder="0" applyProtection="0"/>
    <xf numFmtId="172" fontId="22" fillId="44" borderId="0" applyBorder="0" applyProtection="0"/>
    <xf numFmtId="172" fontId="22" fillId="44" borderId="0" applyBorder="0" applyProtection="0"/>
    <xf numFmtId="172" fontId="22" fillId="44" borderId="0" applyBorder="0" applyProtection="0"/>
    <xf numFmtId="172" fontId="82" fillId="49" borderId="0" applyBorder="0" applyProtection="0"/>
    <xf numFmtId="172" fontId="22" fillId="44" borderId="0" applyBorder="0" applyProtection="0"/>
    <xf numFmtId="172" fontId="22" fillId="44" borderId="0" applyBorder="0" applyProtection="0"/>
    <xf numFmtId="172" fontId="22" fillId="44" borderId="0" applyBorder="0" applyProtection="0"/>
    <xf numFmtId="172" fontId="82" fillId="49" borderId="0" applyBorder="0" applyProtection="0"/>
    <xf numFmtId="0" fontId="22" fillId="44" borderId="0" applyNumberFormat="0" applyBorder="0" applyProtection="0"/>
    <xf numFmtId="172" fontId="82" fillId="49" borderId="0" applyBorder="0" applyProtection="0"/>
    <xf numFmtId="172" fontId="82" fillId="49" borderId="0" applyBorder="0" applyProtection="0"/>
    <xf numFmtId="0" fontId="82" fillId="49" borderId="0" applyNumberFormat="0" applyBorder="0" applyProtection="0"/>
    <xf numFmtId="0" fontId="22" fillId="44" borderId="0" applyNumberFormat="0" applyBorder="0" applyProtection="0"/>
    <xf numFmtId="172" fontId="82" fillId="49" borderId="0" applyBorder="0" applyProtection="0"/>
    <xf numFmtId="0" fontId="82" fillId="46" borderId="0" applyNumberFormat="0" applyBorder="0" applyProtection="0"/>
    <xf numFmtId="0" fontId="82" fillId="46" borderId="0" applyNumberFormat="0" applyBorder="0" applyProtection="0"/>
    <xf numFmtId="0" fontId="82" fillId="49" borderId="0" applyNumberFormat="0" applyBorder="0" applyProtection="0"/>
    <xf numFmtId="172" fontId="82" fillId="49" borderId="0" applyBorder="0" applyProtection="0"/>
    <xf numFmtId="172" fontId="82" fillId="49" borderId="0" applyBorder="0" applyProtection="0"/>
    <xf numFmtId="172" fontId="82" fillId="49" borderId="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172" fontId="82" fillId="46" borderId="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172" fontId="82" fillId="46" borderId="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172" fontId="82" fillId="46" borderId="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172" fontId="82" fillId="46" borderId="0" applyBorder="0" applyProtection="0"/>
    <xf numFmtId="172" fontId="82" fillId="46" borderId="0" applyBorder="0" applyProtection="0"/>
    <xf numFmtId="172" fontId="82" fillId="46" borderId="0" applyBorder="0" applyProtection="0"/>
    <xf numFmtId="0" fontId="82" fillId="46" borderId="0" applyNumberFormat="0" applyBorder="0" applyProtection="0"/>
    <xf numFmtId="0" fontId="82" fillId="46" borderId="0" applyNumberFormat="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0" fontId="22" fillId="46" borderId="0" applyNumberFormat="0" applyBorder="0" applyProtection="0"/>
    <xf numFmtId="0" fontId="22" fillId="46" borderId="0" applyNumberFormat="0" applyBorder="0" applyProtection="0"/>
    <xf numFmtId="172" fontId="22" fillId="46" borderId="0" applyBorder="0" applyProtection="0"/>
    <xf numFmtId="172" fontId="22" fillId="46" borderId="0" applyBorder="0" applyProtection="0"/>
    <xf numFmtId="172" fontId="22" fillId="46" borderId="0" applyBorder="0" applyProtection="0"/>
    <xf numFmtId="0" fontId="22" fillId="46" borderId="0" applyNumberFormat="0" applyBorder="0" applyProtection="0"/>
    <xf numFmtId="0" fontId="22" fillId="46" borderId="0" applyNumberFormat="0" applyBorder="0" applyProtection="0"/>
    <xf numFmtId="172" fontId="22" fillId="46" borderId="0" applyBorder="0" applyProtection="0"/>
    <xf numFmtId="172" fontId="22" fillId="46" borderId="0" applyBorder="0" applyProtection="0"/>
    <xf numFmtId="172" fontId="22" fillId="46" borderId="0" applyBorder="0" applyProtection="0"/>
    <xf numFmtId="172" fontId="82" fillId="46" borderId="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82" fillId="48" borderId="0" applyNumberFormat="0" applyBorder="0" applyProtection="0"/>
    <xf numFmtId="0" fontId="82" fillId="46" borderId="0" applyNumberFormat="0" applyBorder="0" applyProtection="0"/>
    <xf numFmtId="0" fontId="82" fillId="46" borderId="0" applyNumberFormat="0" applyBorder="0" applyProtection="0"/>
    <xf numFmtId="172" fontId="82" fillId="46"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172" fontId="82" fillId="42" borderId="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0" fontId="82" fillId="42" borderId="0" applyNumberFormat="0" applyBorder="0" applyProtection="0"/>
    <xf numFmtId="0" fontId="82" fillId="42" borderId="0" applyNumberFormat="0" applyBorder="0" applyProtection="0"/>
    <xf numFmtId="0" fontId="82" fillId="42" borderId="0" applyNumberFormat="0" applyBorder="0" applyProtection="0"/>
    <xf numFmtId="172" fontId="82" fillId="42" borderId="0" applyBorder="0" applyProtection="0"/>
    <xf numFmtId="172" fontId="82" fillId="42" borderId="0" applyBorder="0" applyProtection="0"/>
    <xf numFmtId="172" fontId="82" fillId="42" borderId="0" applyBorder="0" applyProtection="0"/>
    <xf numFmtId="0" fontId="82" fillId="42" borderId="0" applyNumberFormat="0" applyBorder="0" applyProtection="0"/>
    <xf numFmtId="0" fontId="82" fillId="42" borderId="0" applyNumberFormat="0" applyBorder="0" applyProtection="0"/>
    <xf numFmtId="0" fontId="82" fillId="42" borderId="0" applyNumberFormat="0" applyBorder="0" applyProtection="0"/>
    <xf numFmtId="172" fontId="82" fillId="42" borderId="0" applyBorder="0" applyProtection="0"/>
    <xf numFmtId="172" fontId="82" fillId="42" borderId="0" applyBorder="0" applyProtection="0"/>
    <xf numFmtId="172" fontId="82" fillId="42" borderId="0" applyBorder="0" applyProtection="0"/>
    <xf numFmtId="0" fontId="22" fillId="50" borderId="0" applyNumberFormat="0" applyBorder="0" applyProtection="0"/>
    <xf numFmtId="0" fontId="22" fillId="50" borderId="0" applyNumberFormat="0" applyBorder="0" applyProtection="0"/>
    <xf numFmtId="172" fontId="22" fillId="50" borderId="0" applyBorder="0" applyProtection="0"/>
    <xf numFmtId="172" fontId="22" fillId="50" borderId="0" applyBorder="0" applyProtection="0"/>
    <xf numFmtId="0" fontId="22" fillId="50" borderId="0" applyNumberFormat="0" applyBorder="0" applyProtection="0"/>
    <xf numFmtId="172" fontId="22" fillId="50" borderId="0" applyBorder="0" applyProtection="0"/>
    <xf numFmtId="0" fontId="22" fillId="50" borderId="0" applyNumberFormat="0" applyBorder="0" applyProtection="0"/>
    <xf numFmtId="0" fontId="22" fillId="50" borderId="0" applyNumberFormat="0" applyBorder="0" applyProtection="0"/>
    <xf numFmtId="172" fontId="22" fillId="50" borderId="0" applyBorder="0" applyProtection="0"/>
    <xf numFmtId="172" fontId="22" fillId="50" borderId="0" applyBorder="0" applyProtection="0"/>
    <xf numFmtId="172" fontId="82" fillId="42" borderId="0" applyBorder="0" applyProtection="0"/>
    <xf numFmtId="172" fontId="22" fillId="50" borderId="0" applyBorder="0" applyProtection="0"/>
    <xf numFmtId="0" fontId="82" fillId="42" borderId="0" applyNumberFormat="0" applyBorder="0" applyProtection="0"/>
    <xf numFmtId="172" fontId="82" fillId="42" borderId="0" applyBorder="0" applyProtection="0"/>
    <xf numFmtId="0" fontId="82" fillId="42" borderId="0" applyNumberFormat="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8" borderId="0" applyBorder="0" applyProtection="0"/>
    <xf numFmtId="0" fontId="172" fillId="42" borderId="0" applyNumberFormat="0" applyBorder="0" applyProtection="0"/>
    <xf numFmtId="172" fontId="82" fillId="48" borderId="0" applyBorder="0" applyProtection="0"/>
    <xf numFmtId="172" fontId="82" fillId="48" borderId="0" applyBorder="0" applyProtection="0"/>
    <xf numFmtId="172" fontId="82" fillId="48" borderId="0" applyBorder="0" applyProtection="0"/>
    <xf numFmtId="0" fontId="82" fillId="48" borderId="0" applyNumberFormat="0" applyBorder="0" applyProtection="0"/>
    <xf numFmtId="172" fontId="82" fillId="48" borderId="0" applyBorder="0" applyProtection="0"/>
    <xf numFmtId="0" fontId="82" fillId="48" borderId="0" applyNumberFormat="0" applyBorder="0" applyProtection="0"/>
    <xf numFmtId="0" fontId="82" fillId="48" borderId="0" applyNumberFormat="0" applyBorder="0" applyProtection="0"/>
    <xf numFmtId="172" fontId="82" fillId="48" borderId="0" applyBorder="0" applyProtection="0"/>
    <xf numFmtId="0" fontId="82" fillId="48" borderId="0" applyNumberFormat="0" applyBorder="0" applyProtection="0"/>
    <xf numFmtId="172" fontId="82" fillId="48" borderId="0" applyBorder="0" applyProtection="0"/>
    <xf numFmtId="0" fontId="82" fillId="48" borderId="0" applyNumberFormat="0" applyBorder="0" applyProtection="0"/>
    <xf numFmtId="172" fontId="82" fillId="48" borderId="0" applyBorder="0" applyProtection="0"/>
    <xf numFmtId="172" fontId="82" fillId="47" borderId="0" applyBorder="0" applyProtection="0"/>
    <xf numFmtId="0" fontId="82" fillId="48" borderId="0" applyNumberFormat="0" applyBorder="0" applyProtection="0"/>
    <xf numFmtId="0" fontId="82" fillId="48" borderId="0" applyNumberFormat="0" applyBorder="0" applyProtection="0"/>
    <xf numFmtId="0" fontId="82" fillId="48" borderId="0" applyNumberFormat="0" applyBorder="0" applyProtection="0"/>
    <xf numFmtId="0" fontId="82" fillId="48" borderId="0" applyNumberFormat="0" applyBorder="0" applyProtection="0"/>
    <xf numFmtId="0" fontId="82" fillId="48" borderId="0" applyNumberFormat="0" applyBorder="0" applyProtection="0"/>
    <xf numFmtId="0" fontId="82" fillId="48" borderId="0" applyNumberFormat="0" applyBorder="0" applyProtection="0"/>
    <xf numFmtId="0" fontId="82" fillId="48" borderId="0" applyNumberFormat="0" applyBorder="0" applyProtection="0"/>
    <xf numFmtId="0" fontId="82" fillId="48" borderId="0" applyNumberFormat="0" applyBorder="0" applyProtection="0"/>
    <xf numFmtId="0" fontId="82" fillId="48" borderId="0" applyNumberFormat="0" applyBorder="0" applyProtection="0"/>
    <xf numFmtId="0" fontId="82" fillId="48" borderId="0" applyNumberFormat="0" applyBorder="0" applyProtection="0"/>
    <xf numFmtId="0" fontId="82" fillId="48" borderId="0" applyNumberFormat="0" applyBorder="0" applyProtection="0"/>
    <xf numFmtId="0" fontId="82" fillId="48" borderId="0" applyNumberFormat="0" applyBorder="0" applyProtection="0"/>
    <xf numFmtId="172" fontId="82" fillId="48" borderId="0" applyBorder="0" applyProtection="0"/>
    <xf numFmtId="172" fontId="82" fillId="48" borderId="0" applyBorder="0" applyProtection="0"/>
    <xf numFmtId="0" fontId="82" fillId="48" borderId="0" applyNumberFormat="0" applyBorder="0" applyProtection="0"/>
    <xf numFmtId="0" fontId="82" fillId="48" borderId="0" applyNumberFormat="0" applyBorder="0" applyProtection="0"/>
    <xf numFmtId="172" fontId="82" fillId="48" borderId="0" applyBorder="0" applyProtection="0"/>
    <xf numFmtId="172" fontId="82" fillId="48" borderId="0" applyBorder="0" applyProtection="0"/>
    <xf numFmtId="172" fontId="82" fillId="48" borderId="0" applyBorder="0" applyProtection="0"/>
    <xf numFmtId="0" fontId="82" fillId="48" borderId="0" applyNumberFormat="0" applyBorder="0" applyProtection="0"/>
    <xf numFmtId="172" fontId="82" fillId="48" borderId="0" applyBorder="0" applyProtection="0"/>
    <xf numFmtId="0" fontId="82" fillId="48" borderId="0" applyNumberFormat="0" applyBorder="0" applyProtection="0"/>
    <xf numFmtId="172" fontId="82" fillId="48" borderId="0" applyBorder="0" applyProtection="0"/>
    <xf numFmtId="0" fontId="82" fillId="48" borderId="0" applyNumberFormat="0" applyBorder="0" applyProtection="0"/>
    <xf numFmtId="172" fontId="82" fillId="48" borderId="0" applyBorder="0" applyProtection="0"/>
    <xf numFmtId="0" fontId="82" fillId="48" borderId="0" applyNumberFormat="0" applyBorder="0" applyProtection="0"/>
    <xf numFmtId="172" fontId="82" fillId="48" borderId="0" applyBorder="0" applyProtection="0"/>
    <xf numFmtId="0" fontId="82" fillId="48" borderId="0" applyNumberFormat="0" applyBorder="0" applyProtection="0"/>
    <xf numFmtId="172" fontId="82" fillId="48" borderId="0" applyBorder="0" applyProtection="0"/>
    <xf numFmtId="0" fontId="82" fillId="48" borderId="0" applyNumberFormat="0" applyBorder="0" applyProtection="0"/>
    <xf numFmtId="172" fontId="82" fillId="48" borderId="0" applyBorder="0" applyProtection="0"/>
    <xf numFmtId="0" fontId="82" fillId="48" borderId="0" applyNumberFormat="0" applyBorder="0" applyProtection="0"/>
    <xf numFmtId="172" fontId="82" fillId="48" borderId="0" applyBorder="0" applyProtection="0"/>
    <xf numFmtId="0" fontId="22" fillId="51" borderId="0" applyNumberFormat="0" applyBorder="0" applyProtection="0"/>
    <xf numFmtId="0" fontId="22" fillId="51" borderId="0" applyNumberFormat="0" applyBorder="0" applyProtection="0"/>
    <xf numFmtId="172" fontId="22" fillId="51" borderId="0" applyBorder="0" applyProtection="0"/>
    <xf numFmtId="172" fontId="22" fillId="51" borderId="0" applyBorder="0" applyProtection="0"/>
    <xf numFmtId="0" fontId="22" fillId="51" borderId="0" applyNumberFormat="0" applyBorder="0" applyProtection="0"/>
    <xf numFmtId="172" fontId="22" fillId="51" borderId="0" applyBorder="0" applyProtection="0"/>
    <xf numFmtId="0" fontId="22" fillId="51" borderId="0" applyNumberFormat="0" applyBorder="0" applyProtection="0"/>
    <xf numFmtId="0" fontId="22" fillId="51" borderId="0" applyNumberFormat="0" applyBorder="0" applyProtection="0"/>
    <xf numFmtId="172" fontId="22" fillId="51" borderId="0" applyBorder="0" applyProtection="0"/>
    <xf numFmtId="172" fontId="22" fillId="51" borderId="0" applyBorder="0" applyProtection="0"/>
    <xf numFmtId="172" fontId="22" fillId="51" borderId="0" applyBorder="0" applyProtection="0"/>
    <xf numFmtId="172" fontId="22" fillId="51" borderId="0" applyBorder="0" applyProtection="0"/>
    <xf numFmtId="172" fontId="22" fillId="51" borderId="0" applyBorder="0" applyProtection="0"/>
    <xf numFmtId="0" fontId="82" fillId="48" borderId="0" applyNumberFormat="0" applyBorder="0" applyProtection="0"/>
    <xf numFmtId="0" fontId="82" fillId="48" borderId="0" applyNumberFormat="0" applyBorder="0" applyProtection="0"/>
    <xf numFmtId="0" fontId="82" fillId="48" borderId="0" applyNumberFormat="0" applyBorder="0" applyProtection="0"/>
    <xf numFmtId="0" fontId="82" fillId="48" borderId="0" applyNumberFormat="0" applyBorder="0" applyProtection="0"/>
    <xf numFmtId="0" fontId="82" fillId="48" borderId="0" applyNumberFormat="0" applyBorder="0" applyProtection="0"/>
    <xf numFmtId="0" fontId="82" fillId="48" borderId="0" applyNumberFormat="0" applyBorder="0" applyProtection="0"/>
    <xf numFmtId="0" fontId="82" fillId="48" borderId="0" applyNumberFormat="0" applyBorder="0" applyProtection="0"/>
    <xf numFmtId="0" fontId="82" fillId="48" borderId="0" applyNumberFormat="0" applyBorder="0" applyProtection="0"/>
    <xf numFmtId="0" fontId="172" fillId="48" borderId="0" applyNumberFormat="0" applyBorder="0" applyProtection="0"/>
    <xf numFmtId="172" fontId="82" fillId="48" borderId="0" applyBorder="0" applyProtection="0"/>
    <xf numFmtId="0" fontId="82" fillId="48" borderId="0" applyNumberFormat="0" applyBorder="0" applyProtection="0"/>
    <xf numFmtId="172" fontId="82" fillId="48"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0" fontId="82" fillId="47" borderId="0" applyNumberFormat="0" applyBorder="0" applyProtection="0"/>
    <xf numFmtId="172" fontId="82" fillId="47" borderId="0" applyBorder="0" applyProtection="0"/>
    <xf numFmtId="172" fontId="82" fillId="47" borderId="0" applyBorder="0" applyProtection="0"/>
    <xf numFmtId="0" fontId="82" fillId="47" borderId="0" applyNumberFormat="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0" fontId="82" fillId="47" borderId="0" applyNumberFormat="0" applyBorder="0" applyProtection="0"/>
    <xf numFmtId="0" fontId="82" fillId="46" borderId="0" applyNumberFormat="0" applyBorder="0" applyProtection="0"/>
    <xf numFmtId="0" fontId="82" fillId="47" borderId="0" applyNumberFormat="0" applyBorder="0" applyProtection="0"/>
    <xf numFmtId="172" fontId="82" fillId="47" borderId="0" applyBorder="0" applyProtection="0"/>
    <xf numFmtId="0" fontId="82" fillId="47" borderId="0" applyNumberFormat="0" applyBorder="0" applyProtection="0"/>
    <xf numFmtId="172" fontId="82" fillId="47" borderId="0" applyBorder="0" applyProtection="0"/>
    <xf numFmtId="0" fontId="82" fillId="47" borderId="0" applyNumberFormat="0" applyBorder="0" applyProtection="0"/>
    <xf numFmtId="172" fontId="82" fillId="47" borderId="0" applyBorder="0" applyProtection="0"/>
    <xf numFmtId="0" fontId="82" fillId="47" borderId="0" applyNumberFormat="0" applyBorder="0" applyProtection="0"/>
    <xf numFmtId="172" fontId="82" fillId="47" borderId="0" applyBorder="0" applyProtection="0"/>
    <xf numFmtId="0" fontId="82" fillId="47" borderId="0" applyNumberFormat="0" applyBorder="0" applyProtection="0"/>
    <xf numFmtId="172" fontId="82" fillId="47" borderId="0" applyBorder="0" applyProtection="0"/>
    <xf numFmtId="0" fontId="82" fillId="47" borderId="0" applyNumberFormat="0" applyBorder="0" applyProtection="0"/>
    <xf numFmtId="172" fontId="82" fillId="47" borderId="0" applyBorder="0" applyProtection="0"/>
    <xf numFmtId="0" fontId="82" fillId="47" borderId="0" applyNumberFormat="0" applyBorder="0" applyProtection="0"/>
    <xf numFmtId="172" fontId="82" fillId="47" borderId="0" applyBorder="0" applyProtection="0"/>
    <xf numFmtId="0" fontId="82" fillId="47" borderId="0" applyNumberFormat="0" applyBorder="0" applyProtection="0"/>
    <xf numFmtId="172" fontId="82" fillId="47" borderId="0" applyBorder="0" applyProtection="0"/>
    <xf numFmtId="0" fontId="82" fillId="47" borderId="0" applyNumberFormat="0" applyBorder="0" applyProtection="0"/>
    <xf numFmtId="172" fontId="82" fillId="47" borderId="0" applyBorder="0" applyProtection="0"/>
    <xf numFmtId="0" fontId="82" fillId="47" borderId="0" applyNumberFormat="0" applyBorder="0" applyProtection="0"/>
    <xf numFmtId="172" fontId="82" fillId="47" borderId="0" applyBorder="0" applyProtection="0"/>
    <xf numFmtId="172" fontId="82" fillId="47" borderId="0" applyBorder="0" applyProtection="0"/>
    <xf numFmtId="0" fontId="82" fillId="47" borderId="0" applyNumberFormat="0" applyBorder="0" applyProtection="0"/>
    <xf numFmtId="0" fontId="82" fillId="47" borderId="0" applyNumberFormat="0" applyBorder="0" applyProtection="0"/>
    <xf numFmtId="172" fontId="82" fillId="47" borderId="0" applyBorder="0" applyProtection="0"/>
    <xf numFmtId="172" fontId="82" fillId="47" borderId="0" applyBorder="0" applyProtection="0"/>
    <xf numFmtId="172" fontId="82" fillId="47" borderId="0" applyBorder="0" applyProtection="0"/>
    <xf numFmtId="0" fontId="82" fillId="47" borderId="0" applyNumberFormat="0" applyBorder="0" applyProtection="0"/>
    <xf numFmtId="172" fontId="82" fillId="47" borderId="0" applyBorder="0" applyProtection="0"/>
    <xf numFmtId="0" fontId="82" fillId="47" borderId="0" applyNumberFormat="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172" fontId="82" fillId="47" borderId="0" applyBorder="0" applyProtection="0"/>
    <xf numFmtId="0" fontId="22" fillId="47" borderId="0" applyNumberFormat="0" applyBorder="0" applyProtection="0"/>
    <xf numFmtId="172" fontId="82" fillId="47" borderId="0" applyBorder="0" applyProtection="0"/>
    <xf numFmtId="0" fontId="22" fillId="47" borderId="0" applyNumberFormat="0" applyBorder="0" applyProtection="0"/>
    <xf numFmtId="172" fontId="22" fillId="47" borderId="0" applyBorder="0" applyProtection="0"/>
    <xf numFmtId="172" fontId="22" fillId="47" borderId="0" applyBorder="0" applyProtection="0"/>
    <xf numFmtId="172" fontId="22" fillId="47" borderId="0" applyBorder="0" applyProtection="0"/>
    <xf numFmtId="0" fontId="22" fillId="47" borderId="0" applyNumberFormat="0" applyBorder="0" applyProtection="0"/>
    <xf numFmtId="172" fontId="22" fillId="47" borderId="0" applyBorder="0" applyProtection="0"/>
    <xf numFmtId="172" fontId="22" fillId="47" borderId="0" applyBorder="0" applyProtection="0"/>
    <xf numFmtId="172" fontId="22" fillId="47" borderId="0" applyBorder="0" applyProtection="0"/>
    <xf numFmtId="172" fontId="22" fillId="47" borderId="0" applyBorder="0" applyProtection="0"/>
    <xf numFmtId="172" fontId="22" fillId="47" borderId="0" applyBorder="0" applyProtection="0"/>
    <xf numFmtId="0" fontId="82" fillId="47" borderId="0" applyNumberFormat="0" applyBorder="0" applyProtection="0"/>
    <xf numFmtId="172" fontId="22" fillId="47" borderId="0" applyBorder="0" applyProtection="0"/>
    <xf numFmtId="172" fontId="82" fillId="47" borderId="0" applyBorder="0" applyProtection="0"/>
    <xf numFmtId="172" fontId="82" fillId="47" borderId="0" applyBorder="0" applyProtection="0"/>
    <xf numFmtId="0" fontId="82" fillId="47" borderId="0" applyNumberFormat="0" applyBorder="0" applyProtection="0"/>
    <xf numFmtId="172" fontId="82" fillId="47" borderId="0" applyBorder="0" applyProtection="0"/>
    <xf numFmtId="0" fontId="82" fillId="47" borderId="0" applyNumberFormat="0" applyBorder="0" applyProtection="0"/>
    <xf numFmtId="172" fontId="82" fillId="47" borderId="0" applyBorder="0" applyProtection="0"/>
    <xf numFmtId="0" fontId="82" fillId="47" borderId="0" applyNumberFormat="0" applyBorder="0" applyProtection="0"/>
    <xf numFmtId="172" fontId="82" fillId="47" borderId="0" applyBorder="0" applyProtection="0"/>
    <xf numFmtId="0" fontId="82" fillId="47" borderId="0" applyNumberFormat="0" applyBorder="0" applyProtection="0"/>
    <xf numFmtId="172" fontId="82" fillId="47" borderId="0" applyBorder="0" applyProtection="0"/>
    <xf numFmtId="0" fontId="82" fillId="47" borderId="0" applyNumberFormat="0" applyBorder="0" applyProtection="0"/>
    <xf numFmtId="172" fontId="82" fillId="47" borderId="0" applyBorder="0" applyProtection="0"/>
    <xf numFmtId="0" fontId="82" fillId="47" borderId="0" applyNumberFormat="0" applyBorder="0" applyProtection="0"/>
    <xf numFmtId="172" fontId="82" fillId="47" borderId="0" applyBorder="0" applyProtection="0"/>
    <xf numFmtId="0" fontId="82" fillId="47" borderId="0" applyNumberFormat="0" applyBorder="0" applyProtection="0"/>
    <xf numFmtId="172" fontId="82" fillId="47" borderId="0" applyBorder="0" applyProtection="0"/>
    <xf numFmtId="0" fontId="82" fillId="47" borderId="0" applyNumberFormat="0" applyBorder="0" applyProtection="0"/>
    <xf numFmtId="172" fontId="82" fillId="47" borderId="0" applyBorder="0" applyProtection="0"/>
    <xf numFmtId="172" fontId="82" fillId="46" borderId="0" applyBorder="0" applyProtection="0"/>
    <xf numFmtId="0" fontId="172" fillId="47" borderId="0" applyNumberFormat="0" applyBorder="0" applyProtection="0"/>
    <xf numFmtId="172" fontId="82" fillId="46" borderId="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0" fontId="82" fillId="46" borderId="0" applyNumberFormat="0" applyBorder="0" applyProtection="0"/>
    <xf numFmtId="0" fontId="82" fillId="46" borderId="0" applyNumberFormat="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0" fontId="82" fillId="46" borderId="0" applyNumberFormat="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0" fontId="172" fillId="48" borderId="0" applyNumberFormat="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0" fontId="82" fillId="46" borderId="0" applyNumberFormat="0" applyBorder="0" applyProtection="0"/>
    <xf numFmtId="0" fontId="82" fillId="46" borderId="0" applyNumberFormat="0" applyBorder="0" applyProtection="0"/>
    <xf numFmtId="0" fontId="82" fillId="46" borderId="0" applyNumberFormat="0" applyBorder="0" applyProtection="0"/>
    <xf numFmtId="172" fontId="82" fillId="46" borderId="0" applyBorder="0" applyProtection="0"/>
    <xf numFmtId="172" fontId="82" fillId="46" borderId="0" applyBorder="0" applyProtection="0"/>
    <xf numFmtId="0" fontId="82" fillId="46" borderId="0" applyNumberFormat="0" applyBorder="0" applyProtection="0"/>
    <xf numFmtId="172" fontId="82" fillId="46" borderId="0" applyBorder="0" applyProtection="0"/>
    <xf numFmtId="172" fontId="82" fillId="46" borderId="0" applyBorder="0" applyProtection="0"/>
    <xf numFmtId="0" fontId="82" fillId="46" borderId="0" applyNumberFormat="0" applyBorder="0" applyProtection="0"/>
    <xf numFmtId="172" fontId="82" fillId="46" borderId="0" applyBorder="0" applyProtection="0"/>
    <xf numFmtId="172" fontId="82" fillId="46" borderId="0" applyBorder="0" applyProtection="0"/>
    <xf numFmtId="172" fontId="82" fillId="46" borderId="0" applyBorder="0" applyProtection="0"/>
    <xf numFmtId="0" fontId="22" fillId="50" borderId="0" applyNumberFormat="0" applyBorder="0" applyProtection="0"/>
    <xf numFmtId="0" fontId="22" fillId="50" borderId="0" applyNumberFormat="0" applyBorder="0" applyProtection="0"/>
    <xf numFmtId="172" fontId="22" fillId="50" borderId="0" applyBorder="0" applyProtection="0"/>
    <xf numFmtId="172" fontId="22" fillId="50" borderId="0" applyBorder="0" applyProtection="0"/>
    <xf numFmtId="172" fontId="22" fillId="50" borderId="0" applyBorder="0" applyProtection="0"/>
    <xf numFmtId="172" fontId="22" fillId="50" borderId="0" applyBorder="0" applyProtection="0"/>
    <xf numFmtId="172" fontId="22" fillId="50" borderId="0" applyBorder="0" applyProtection="0"/>
    <xf numFmtId="0" fontId="22" fillId="50" borderId="0" applyNumberFormat="0" applyBorder="0" applyProtection="0"/>
    <xf numFmtId="172" fontId="22" fillId="50" borderId="0" applyBorder="0" applyProtection="0"/>
    <xf numFmtId="0" fontId="22" fillId="50" borderId="0" applyNumberFormat="0" applyBorder="0" applyProtection="0"/>
    <xf numFmtId="172" fontId="22" fillId="50" borderId="0" applyBorder="0" applyProtection="0"/>
    <xf numFmtId="172" fontId="22" fillId="50" borderId="0" applyBorder="0" applyProtection="0"/>
    <xf numFmtId="172" fontId="82" fillId="46" borderId="0" applyBorder="0" applyProtection="0"/>
    <xf numFmtId="0" fontId="22" fillId="50" borderId="0" applyNumberFormat="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0" fontId="82" fillId="46" borderId="0" applyNumberFormat="0" applyBorder="0" applyProtection="0"/>
    <xf numFmtId="172" fontId="82" fillId="46" borderId="0" applyBorder="0" applyProtection="0"/>
    <xf numFmtId="0" fontId="82" fillId="46" borderId="0" applyNumberFormat="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172" fontId="82" fillId="46" borderId="0" applyBorder="0" applyProtection="0"/>
    <xf numFmtId="0" fontId="172" fillId="46" borderId="0" applyNumberFormat="0" applyBorder="0" applyProtection="0"/>
    <xf numFmtId="172" fontId="82" fillId="46" borderId="0" applyBorder="0" applyProtection="0"/>
    <xf numFmtId="0" fontId="22" fillId="49" borderId="0" applyNumberFormat="0" applyBorder="0" applyProtection="0"/>
    <xf numFmtId="172" fontId="22" fillId="49" borderId="0" applyBorder="0" applyProtection="0"/>
    <xf numFmtId="0" fontId="172" fillId="49" borderId="0" applyNumberFormat="0" applyBorder="0" applyProtection="0"/>
    <xf numFmtId="0" fontId="22" fillId="49" borderId="0" applyNumberFormat="0" applyBorder="0" applyProtection="0"/>
    <xf numFmtId="172" fontId="22" fillId="49" borderId="0" applyBorder="0" applyProtection="0"/>
    <xf numFmtId="0" fontId="22" fillId="49" borderId="0" applyNumberFormat="0" applyBorder="0" applyProtection="0"/>
    <xf numFmtId="0" fontId="22" fillId="49" borderId="0" applyNumberFormat="0" applyBorder="0" applyProtection="0"/>
    <xf numFmtId="0" fontId="22" fillId="46" borderId="0" applyNumberFormat="0" applyBorder="0" applyProtection="0"/>
    <xf numFmtId="0" fontId="172" fillId="46" borderId="0" applyNumberFormat="0" applyBorder="0" applyProtection="0"/>
    <xf numFmtId="0" fontId="22" fillId="46" borderId="0" applyNumberFormat="0" applyBorder="0" applyProtection="0"/>
    <xf numFmtId="0" fontId="172" fillId="46" borderId="0" applyNumberFormat="0" applyBorder="0" applyProtection="0"/>
    <xf numFmtId="172" fontId="22" fillId="46" borderId="0" applyBorder="0" applyProtection="0"/>
    <xf numFmtId="172" fontId="22" fillId="46" borderId="0" applyBorder="0" applyProtection="0"/>
    <xf numFmtId="0" fontId="22" fillId="46" borderId="0" applyNumberFormat="0" applyBorder="0" applyProtection="0"/>
    <xf numFmtId="0" fontId="22" fillId="46" borderId="0" applyNumberFormat="0" applyBorder="0" applyProtection="0"/>
    <xf numFmtId="0" fontId="22" fillId="42" borderId="0" applyNumberFormat="0" applyBorder="0" applyProtection="0"/>
    <xf numFmtId="0" fontId="172" fillId="42" borderId="0" applyNumberFormat="0" applyBorder="0" applyProtection="0"/>
    <xf numFmtId="172" fontId="22" fillId="42" borderId="0" applyBorder="0" applyProtection="0"/>
    <xf numFmtId="172" fontId="22" fillId="42" borderId="0" applyBorder="0" applyProtection="0"/>
    <xf numFmtId="0" fontId="22" fillId="42" borderId="0" applyNumberFormat="0" applyBorder="0" applyProtection="0"/>
    <xf numFmtId="172" fontId="22" fillId="42" borderId="0" applyBorder="0" applyProtection="0"/>
    <xf numFmtId="172" fontId="22" fillId="42" borderId="0" applyBorder="0" applyProtection="0"/>
    <xf numFmtId="172" fontId="22" fillId="42" borderId="0" applyBorder="0" applyProtection="0"/>
    <xf numFmtId="0" fontId="22" fillId="42" borderId="0" applyNumberFormat="0" applyBorder="0" applyProtection="0"/>
    <xf numFmtId="172" fontId="22" fillId="48" borderId="0" applyBorder="0" applyProtection="0"/>
    <xf numFmtId="172" fontId="22" fillId="48" borderId="0" applyBorder="0" applyProtection="0"/>
    <xf numFmtId="172" fontId="22" fillId="48" borderId="0" applyBorder="0" applyProtection="0"/>
    <xf numFmtId="0" fontId="22" fillId="48" borderId="0" applyNumberFormat="0" applyBorder="0" applyProtection="0"/>
    <xf numFmtId="172" fontId="22" fillId="48" borderId="0" applyBorder="0" applyProtection="0"/>
    <xf numFmtId="0" fontId="172" fillId="47" borderId="0" applyNumberFormat="0" applyBorder="0" applyProtection="0"/>
    <xf numFmtId="172" fontId="22" fillId="47" borderId="0" applyBorder="0" applyProtection="0"/>
    <xf numFmtId="0" fontId="22" fillId="47" borderId="0" applyNumberFormat="0" applyBorder="0" applyProtection="0"/>
    <xf numFmtId="172" fontId="22" fillId="47" borderId="0" applyBorder="0" applyProtection="0"/>
    <xf numFmtId="172" fontId="22" fillId="47" borderId="0" applyBorder="0" applyProtection="0"/>
    <xf numFmtId="172" fontId="83" fillId="47" borderId="0" applyBorder="0" applyProtection="0"/>
    <xf numFmtId="172" fontId="22" fillId="46" borderId="0" applyBorder="0" applyProtection="0"/>
    <xf numFmtId="172" fontId="82" fillId="49" borderId="0" applyBorder="0" applyProtection="0"/>
    <xf numFmtId="172" fontId="82" fillId="49" borderId="0" applyBorder="0" applyProtection="0"/>
    <xf numFmtId="172" fontId="82" fillId="49" borderId="0" applyBorder="0" applyProtection="0"/>
    <xf numFmtId="172" fontId="82" fillId="49" borderId="0" applyBorder="0" applyProtection="0"/>
    <xf numFmtId="0" fontId="82" fillId="46" borderId="0" applyNumberFormat="0" applyBorder="0" applyProtection="0"/>
    <xf numFmtId="172" fontId="82" fillId="46" borderId="0" applyBorder="0" applyProtection="0"/>
    <xf numFmtId="172" fontId="82" fillId="46" borderId="0" applyBorder="0" applyProtection="0"/>
    <xf numFmtId="172" fontId="82" fillId="42" borderId="0" applyBorder="0" applyProtection="0"/>
    <xf numFmtId="0" fontId="82" fillId="42" borderId="0" applyNumberFormat="0" applyBorder="0" applyProtection="0"/>
    <xf numFmtId="0" fontId="82" fillId="48" borderId="0" applyNumberFormat="0" applyBorder="0" applyProtection="0"/>
    <xf numFmtId="172" fontId="82" fillId="48" borderId="0" applyBorder="0" applyProtection="0"/>
    <xf numFmtId="172" fontId="22" fillId="51" borderId="0" applyBorder="0" applyProtection="0"/>
    <xf numFmtId="0" fontId="82" fillId="47" borderId="0" applyNumberFormat="0" applyBorder="0" applyProtection="0"/>
    <xf numFmtId="172" fontId="22" fillId="47" borderId="0" applyBorder="0" applyProtection="0"/>
    <xf numFmtId="172" fontId="82" fillId="46" borderId="0" applyBorder="0" applyProtection="0"/>
    <xf numFmtId="0" fontId="82" fillId="46" borderId="0" applyNumberFormat="0" applyBorder="0" applyProtection="0"/>
    <xf numFmtId="0" fontId="82" fillId="46" borderId="0" applyNumberFormat="0" applyBorder="0" applyProtection="0"/>
    <xf numFmtId="172" fontId="82" fillId="46" borderId="0" applyBorder="0" applyProtection="0"/>
    <xf numFmtId="172" fontId="22" fillId="46" borderId="0" applyBorder="0" applyProtection="0"/>
    <xf numFmtId="172" fontId="22" fillId="48" borderId="0" applyBorder="0" applyProtection="0"/>
    <xf numFmtId="172" fontId="22" fillId="48" borderId="0" applyBorder="0" applyProtection="0"/>
    <xf numFmtId="0" fontId="22" fillId="41" borderId="0" applyNumberFormat="0" applyBorder="0" applyProtection="0"/>
    <xf numFmtId="0" fontId="22" fillId="47" borderId="0" applyNumberFormat="0" applyBorder="0" applyProtection="0"/>
    <xf numFmtId="172" fontId="22" fillId="47" borderId="0" applyBorder="0" applyProtection="0"/>
    <xf numFmtId="0" fontId="22" fillId="47" borderId="0" applyNumberFormat="0" applyBorder="0" applyProtection="0"/>
    <xf numFmtId="0" fontId="22" fillId="46" borderId="0" applyNumberFormat="0" applyBorder="0" applyProtection="0"/>
    <xf numFmtId="0" fontId="172" fillId="46" borderId="0" applyNumberFormat="0" applyBorder="0" applyProtection="0"/>
    <xf numFmtId="172" fontId="22" fillId="46" borderId="0" applyBorder="0" applyProtection="0"/>
    <xf numFmtId="172" fontId="22" fillId="46" borderId="0" applyBorder="0" applyProtection="0"/>
    <xf numFmtId="172" fontId="22" fillId="46" borderId="0" applyBorder="0" applyProtection="0"/>
    <xf numFmtId="172" fontId="22" fillId="46" borderId="0" applyBorder="0" applyProtection="0"/>
    <xf numFmtId="172" fontId="22" fillId="46" borderId="0" applyBorder="0" applyProtection="0"/>
    <xf numFmtId="0" fontId="22" fillId="46" borderId="0" applyNumberFormat="0" applyBorder="0" applyProtection="0"/>
    <xf numFmtId="172" fontId="22" fillId="39" borderId="0" applyBorder="0" applyProtection="0"/>
    <xf numFmtId="0" fontId="22" fillId="39" borderId="0" applyNumberFormat="0" applyBorder="0" applyProtection="0"/>
    <xf numFmtId="0" fontId="22" fillId="41" borderId="0" applyNumberFormat="0" applyBorder="0" applyProtection="0"/>
    <xf numFmtId="0" fontId="172" fillId="44" borderId="0" applyNumberFormat="0" applyBorder="0" applyProtection="0"/>
    <xf numFmtId="172" fontId="22" fillId="41" borderId="0" applyBorder="0" applyProtection="0"/>
    <xf numFmtId="0" fontId="172" fillId="43" borderId="0" applyNumberFormat="0" applyBorder="0" applyProtection="0"/>
    <xf numFmtId="0" fontId="172" fillId="41" borderId="0" applyNumberFormat="0" applyBorder="0" applyProtection="0"/>
    <xf numFmtId="0" fontId="22" fillId="45" borderId="0" applyNumberFormat="0" applyBorder="0" applyProtection="0"/>
    <xf numFmtId="172" fontId="22" fillId="45" borderId="0" applyBorder="0" applyProtection="0"/>
    <xf numFmtId="0" fontId="22" fillId="4" borderId="0" applyNumberFormat="0" applyBorder="0" applyProtection="0"/>
    <xf numFmtId="0" fontId="22" fillId="4" borderId="0" applyNumberFormat="0" applyBorder="0" applyProtection="0"/>
    <xf numFmtId="0" fontId="22" fillId="43" borderId="0" applyNumberFormat="0" applyBorder="0" applyProtection="0"/>
    <xf numFmtId="0" fontId="22" fillId="44" borderId="0" applyNumberFormat="0" applyBorder="0" applyProtection="0"/>
    <xf numFmtId="0" fontId="22" fillId="44" borderId="0" applyNumberFormat="0" applyBorder="0" applyProtection="0"/>
    <xf numFmtId="0" fontId="172" fillId="40" borderId="0" applyNumberFormat="0" applyBorder="0" applyProtection="0"/>
    <xf numFmtId="172" fontId="22" fillId="44" borderId="0" applyBorder="0" applyProtection="0"/>
    <xf numFmtId="0" fontId="22" fillId="43" borderId="0" applyNumberFormat="0" applyBorder="0" applyProtection="0"/>
    <xf numFmtId="0" fontId="82" fillId="44" borderId="0" applyNumberFormat="0" applyBorder="0" applyProtection="0"/>
    <xf numFmtId="172" fontId="82" fillId="44" borderId="0" applyBorder="0" applyProtection="0"/>
    <xf numFmtId="0" fontId="82" fillId="44" borderId="0" applyNumberFormat="0" applyBorder="0" applyProtection="0"/>
    <xf numFmtId="172" fontId="82" fillId="44" borderId="0" applyBorder="0" applyProtection="0"/>
    <xf numFmtId="0" fontId="82" fillId="44" borderId="0" applyNumberFormat="0" applyBorder="0" applyProtection="0"/>
    <xf numFmtId="0" fontId="82" fillId="44" borderId="0" applyNumberFormat="0" applyBorder="0" applyProtection="0"/>
    <xf numFmtId="172" fontId="82" fillId="44" borderId="0" applyBorder="0" applyProtection="0"/>
    <xf numFmtId="172" fontId="82" fillId="44" borderId="0" applyBorder="0" applyProtection="0"/>
    <xf numFmtId="0" fontId="82" fillId="44" borderId="0" applyNumberFormat="0" applyBorder="0" applyProtection="0"/>
    <xf numFmtId="172" fontId="82" fillId="44" borderId="0" applyBorder="0" applyProtection="0"/>
    <xf numFmtId="172" fontId="82" fillId="44" borderId="0" applyBorder="0" applyProtection="0"/>
    <xf numFmtId="172" fontId="82" fillId="44" borderId="0" applyBorder="0" applyProtection="0"/>
    <xf numFmtId="172" fontId="82" fillId="44" borderId="0" applyBorder="0" applyProtection="0"/>
    <xf numFmtId="172" fontId="82" fillId="44" borderId="0" applyBorder="0" applyProtection="0"/>
    <xf numFmtId="0" fontId="82" fillId="44" borderId="0" applyNumberFormat="0" applyBorder="0" applyProtection="0"/>
    <xf numFmtId="172" fontId="82" fillId="44" borderId="0" applyBorder="0" applyProtection="0"/>
    <xf numFmtId="0" fontId="82" fillId="44" borderId="0" applyNumberFormat="0" applyBorder="0" applyProtection="0"/>
    <xf numFmtId="0" fontId="82" fillId="44" borderId="0" applyNumberFormat="0" applyBorder="0" applyProtection="0"/>
    <xf numFmtId="0" fontId="82" fillId="44" borderId="0" applyNumberFormat="0" applyBorder="0" applyProtection="0"/>
    <xf numFmtId="0" fontId="82" fillId="44" borderId="0" applyNumberFormat="0" applyBorder="0" applyProtection="0"/>
    <xf numFmtId="172" fontId="82" fillId="44" borderId="0" applyBorder="0" applyProtection="0"/>
    <xf numFmtId="172" fontId="82" fillId="44" borderId="0" applyBorder="0" applyProtection="0"/>
    <xf numFmtId="172" fontId="82" fillId="44" borderId="0" applyBorder="0" applyProtection="0"/>
    <xf numFmtId="172" fontId="82" fillId="44" borderId="0" applyBorder="0" applyProtection="0"/>
    <xf numFmtId="172" fontId="82" fillId="44" borderId="0" applyBorder="0" applyProtection="0"/>
    <xf numFmtId="172" fontId="82" fillId="44" borderId="0" applyBorder="0" applyProtection="0"/>
    <xf numFmtId="172" fontId="82" fillId="44" borderId="0" applyBorder="0" applyProtection="0"/>
    <xf numFmtId="0" fontId="82" fillId="44" borderId="0" applyNumberFormat="0" applyBorder="0" applyProtection="0"/>
    <xf numFmtId="172" fontId="82" fillId="44" borderId="0" applyBorder="0" applyProtection="0"/>
    <xf numFmtId="0" fontId="82" fillId="44" borderId="0" applyNumberFormat="0" applyBorder="0" applyProtection="0"/>
    <xf numFmtId="0" fontId="82" fillId="44" borderId="0" applyNumberFormat="0" applyBorder="0" applyProtection="0"/>
    <xf numFmtId="172" fontId="82" fillId="44" borderId="0" applyBorder="0" applyProtection="0"/>
    <xf numFmtId="0" fontId="82" fillId="44" borderId="0" applyNumberFormat="0" applyBorder="0" applyProtection="0"/>
    <xf numFmtId="0" fontId="82" fillId="44" borderId="0" applyNumberFormat="0" applyBorder="0" applyProtection="0"/>
    <xf numFmtId="0" fontId="82" fillId="44" borderId="0" applyNumberFormat="0" applyBorder="0" applyProtection="0"/>
    <xf numFmtId="172" fontId="82" fillId="44" borderId="0" applyBorder="0" applyProtection="0"/>
    <xf numFmtId="172" fontId="82" fillId="44" borderId="0" applyBorder="0" applyProtection="0"/>
    <xf numFmtId="172" fontId="82" fillId="44" borderId="0" applyBorder="0" applyProtection="0"/>
    <xf numFmtId="172" fontId="82" fillId="44" borderId="0" applyBorder="0" applyProtection="0"/>
    <xf numFmtId="0" fontId="82" fillId="44" borderId="0" applyNumberFormat="0" applyBorder="0" applyProtection="0"/>
    <xf numFmtId="172" fontId="82" fillId="44" borderId="0" applyBorder="0" applyProtection="0"/>
    <xf numFmtId="172" fontId="82" fillId="44" borderId="0" applyBorder="0" applyProtection="0"/>
    <xf numFmtId="172" fontId="82" fillId="44" borderId="0" applyBorder="0" applyProtection="0"/>
    <xf numFmtId="172" fontId="82" fillId="44" borderId="0" applyBorder="0" applyProtection="0"/>
    <xf numFmtId="0" fontId="82" fillId="44" borderId="0" applyNumberFormat="0" applyBorder="0" applyProtection="0"/>
    <xf numFmtId="172" fontId="82" fillId="44" borderId="0" applyBorder="0" applyProtection="0"/>
    <xf numFmtId="0" fontId="82" fillId="44" borderId="0" applyNumberFormat="0" applyBorder="0" applyProtection="0"/>
    <xf numFmtId="172" fontId="82" fillId="44" borderId="0" applyBorder="0" applyProtection="0"/>
    <xf numFmtId="172" fontId="22" fillId="44" borderId="0" applyBorder="0" applyProtection="0"/>
    <xf numFmtId="0" fontId="22" fillId="44" borderId="0" applyNumberFormat="0" applyBorder="0" applyProtection="0"/>
    <xf numFmtId="0" fontId="22" fillId="44" borderId="0" applyNumberFormat="0" applyBorder="0" applyProtection="0"/>
    <xf numFmtId="172" fontId="82" fillId="44" borderId="0" applyBorder="0" applyProtection="0"/>
    <xf numFmtId="0" fontId="22" fillId="44" borderId="0" applyNumberFormat="0" applyBorder="0" applyProtection="0"/>
    <xf numFmtId="0" fontId="22" fillId="44" borderId="0" applyNumberFormat="0" applyBorder="0" applyProtection="0"/>
    <xf numFmtId="0" fontId="22" fillId="44" borderId="0" applyNumberFormat="0" applyBorder="0" applyProtection="0"/>
    <xf numFmtId="172" fontId="22" fillId="44" borderId="0" applyBorder="0" applyProtection="0"/>
    <xf numFmtId="172" fontId="22" fillId="44" borderId="0" applyBorder="0" applyProtection="0"/>
    <xf numFmtId="172" fontId="22" fillId="44" borderId="0" applyBorder="0" applyProtection="0"/>
    <xf numFmtId="172" fontId="22" fillId="44" borderId="0" applyBorder="0" applyProtection="0"/>
    <xf numFmtId="172" fontId="22" fillId="44" borderId="0" applyBorder="0" applyProtection="0"/>
    <xf numFmtId="172" fontId="22" fillId="44" borderId="0" applyBorder="0" applyProtection="0"/>
    <xf numFmtId="0" fontId="22" fillId="44" borderId="0" applyNumberFormat="0" applyBorder="0" applyProtection="0"/>
    <xf numFmtId="172" fontId="22" fillId="44" borderId="0" applyBorder="0" applyProtection="0"/>
    <xf numFmtId="172" fontId="22" fillId="44" borderId="0" applyBorder="0" applyProtection="0"/>
    <xf numFmtId="172" fontId="82" fillId="44" borderId="0" applyBorder="0" applyProtection="0"/>
    <xf numFmtId="0" fontId="82" fillId="44" borderId="0" applyNumberFormat="0" applyBorder="0" applyProtection="0"/>
    <xf numFmtId="172" fontId="82" fillId="44" borderId="0" applyBorder="0" applyProtection="0"/>
    <xf numFmtId="172" fontId="82" fillId="44" borderId="0" applyBorder="0" applyProtection="0"/>
    <xf numFmtId="172" fontId="82" fillId="44" borderId="0" applyBorder="0" applyProtection="0"/>
    <xf numFmtId="172" fontId="82" fillId="44" borderId="0" applyBorder="0" applyProtection="0"/>
    <xf numFmtId="172" fontId="82" fillId="44" borderId="0" applyBorder="0" applyProtection="0"/>
    <xf numFmtId="0" fontId="82" fillId="44" borderId="0" applyNumberFormat="0" applyBorder="0" applyProtection="0"/>
    <xf numFmtId="172" fontId="82" fillId="44" borderId="0" applyBorder="0" applyProtection="0"/>
    <xf numFmtId="0" fontId="82" fillId="44" borderId="0" applyNumberFormat="0" applyBorder="0" applyProtection="0"/>
    <xf numFmtId="0" fontId="82" fillId="44" borderId="0" applyNumberFormat="0" applyBorder="0" applyProtection="0"/>
    <xf numFmtId="172" fontId="82" fillId="44" borderId="0" applyBorder="0" applyProtection="0"/>
    <xf numFmtId="0" fontId="82" fillId="43" borderId="0" applyNumberFormat="0" applyBorder="0" applyProtection="0"/>
    <xf numFmtId="172" fontId="82" fillId="44" borderId="0" applyBorder="0" applyProtection="0"/>
    <xf numFmtId="172" fontId="82" fillId="43" borderId="0" applyBorder="0" applyProtection="0"/>
    <xf numFmtId="172" fontId="82" fillId="43" borderId="0" applyBorder="0" applyProtection="0"/>
    <xf numFmtId="0" fontId="82" fillId="43" borderId="0" applyNumberFormat="0" applyBorder="0" applyProtection="0"/>
    <xf numFmtId="172" fontId="82" fillId="43" borderId="0" applyBorder="0" applyProtection="0"/>
    <xf numFmtId="172" fontId="82" fillId="43" borderId="0" applyBorder="0" applyProtection="0"/>
    <xf numFmtId="0" fontId="82" fillId="43" borderId="0" applyNumberFormat="0" applyBorder="0" applyProtection="0"/>
    <xf numFmtId="172" fontId="82" fillId="43" borderId="0" applyBorder="0" applyProtection="0"/>
    <xf numFmtId="172" fontId="82" fillId="43" borderId="0" applyBorder="0" applyProtection="0"/>
    <xf numFmtId="172" fontId="82" fillId="43" borderId="0" applyBorder="0" applyProtection="0"/>
    <xf numFmtId="172" fontId="82" fillId="43" borderId="0" applyBorder="0" applyProtection="0"/>
    <xf numFmtId="0" fontId="82" fillId="43" borderId="0" applyNumberFormat="0" applyBorder="0" applyProtection="0"/>
    <xf numFmtId="172" fontId="82" fillId="43" borderId="0" applyBorder="0" applyProtection="0"/>
    <xf numFmtId="172" fontId="82" fillId="43" borderId="0" applyBorder="0" applyProtection="0"/>
    <xf numFmtId="0" fontId="82" fillId="43" borderId="0" applyNumberFormat="0" applyBorder="0" applyProtection="0"/>
    <xf numFmtId="172" fontId="82" fillId="43" borderId="0" applyBorder="0" applyProtection="0"/>
    <xf numFmtId="172" fontId="82" fillId="43" borderId="0" applyBorder="0" applyProtection="0"/>
    <xf numFmtId="172" fontId="82" fillId="43" borderId="0" applyBorder="0" applyProtection="0"/>
    <xf numFmtId="0" fontId="82" fillId="43" borderId="0" applyNumberFormat="0" applyBorder="0" applyProtection="0"/>
    <xf numFmtId="172" fontId="82" fillId="43" borderId="0" applyBorder="0" applyProtection="0"/>
    <xf numFmtId="0" fontId="82" fillId="43" borderId="0" applyNumberFormat="0" applyBorder="0" applyProtection="0"/>
    <xf numFmtId="172" fontId="82" fillId="43" borderId="0" applyBorder="0" applyProtection="0"/>
    <xf numFmtId="0" fontId="82" fillId="43" borderId="0" applyNumberFormat="0" applyBorder="0" applyProtection="0"/>
    <xf numFmtId="172" fontId="82" fillId="43" borderId="0" applyBorder="0" applyProtection="0"/>
    <xf numFmtId="0" fontId="82" fillId="43" borderId="0" applyNumberFormat="0" applyBorder="0" applyProtection="0"/>
    <xf numFmtId="0" fontId="82" fillId="43" borderId="0" applyNumberFormat="0" applyBorder="0" applyProtection="0"/>
    <xf numFmtId="172" fontId="82" fillId="43" borderId="0" applyBorder="0" applyProtection="0"/>
    <xf numFmtId="172" fontId="82" fillId="43" borderId="0" applyBorder="0" applyProtection="0"/>
    <xf numFmtId="0" fontId="82" fillId="43" borderId="0" applyNumberFormat="0" applyBorder="0" applyProtection="0"/>
    <xf numFmtId="0" fontId="82" fillId="43" borderId="0" applyNumberFormat="0" applyBorder="0" applyProtection="0"/>
    <xf numFmtId="172" fontId="82" fillId="43" borderId="0" applyBorder="0" applyProtection="0"/>
    <xf numFmtId="0" fontId="82" fillId="43" borderId="0" applyNumberFormat="0" applyBorder="0" applyProtection="0"/>
    <xf numFmtId="0" fontId="82" fillId="43" borderId="0" applyNumberFormat="0" applyBorder="0" applyProtection="0"/>
    <xf numFmtId="172" fontId="82" fillId="43" borderId="0" applyBorder="0" applyProtection="0"/>
    <xf numFmtId="172" fontId="82" fillId="43" borderId="0" applyBorder="0" applyProtection="0"/>
    <xf numFmtId="0" fontId="82" fillId="43" borderId="0" applyNumberFormat="0" applyBorder="0" applyProtection="0"/>
    <xf numFmtId="0" fontId="82" fillId="43" borderId="0" applyNumberFormat="0" applyBorder="0" applyProtection="0"/>
    <xf numFmtId="0" fontId="82" fillId="43" borderId="0" applyNumberFormat="0" applyBorder="0" applyProtection="0"/>
    <xf numFmtId="172" fontId="82" fillId="43" borderId="0" applyBorder="0" applyProtection="0"/>
    <xf numFmtId="0" fontId="82" fillId="43" borderId="0" applyNumberFormat="0" applyBorder="0" applyProtection="0"/>
    <xf numFmtId="0" fontId="82" fillId="43" borderId="0" applyNumberFormat="0" applyBorder="0" applyProtection="0"/>
    <xf numFmtId="172" fontId="82" fillId="43" borderId="0" applyBorder="0" applyProtection="0"/>
    <xf numFmtId="172" fontId="82" fillId="43" borderId="0" applyBorder="0" applyProtection="0"/>
    <xf numFmtId="172" fontId="82" fillId="43" borderId="0" applyBorder="0" applyProtection="0"/>
    <xf numFmtId="0" fontId="82" fillId="43" borderId="0" applyNumberFormat="0" applyBorder="0" applyProtection="0"/>
    <xf numFmtId="0" fontId="82" fillId="43" borderId="0" applyNumberFormat="0" applyBorder="0" applyProtection="0"/>
    <xf numFmtId="172" fontId="82" fillId="43" borderId="0" applyBorder="0" applyProtection="0"/>
    <xf numFmtId="0" fontId="22" fillId="43" borderId="0" applyNumberFormat="0" applyBorder="0" applyProtection="0"/>
    <xf numFmtId="172" fontId="82" fillId="43" borderId="0" applyBorder="0" applyProtection="0"/>
    <xf numFmtId="0" fontId="22" fillId="43" borderId="0" applyNumberFormat="0" applyBorder="0" applyProtection="0"/>
    <xf numFmtId="172" fontId="22" fillId="43" borderId="0" applyBorder="0" applyProtection="0"/>
    <xf numFmtId="172" fontId="22" fillId="43" borderId="0" applyBorder="0" applyProtection="0"/>
    <xf numFmtId="172" fontId="22" fillId="43" borderId="0" applyBorder="0" applyProtection="0"/>
    <xf numFmtId="172" fontId="22" fillId="43" borderId="0" applyBorder="0" applyProtection="0"/>
    <xf numFmtId="172" fontId="22" fillId="43" borderId="0" applyBorder="0" applyProtection="0"/>
    <xf numFmtId="172" fontId="22" fillId="43" borderId="0" applyBorder="0" applyProtection="0"/>
    <xf numFmtId="172" fontId="22" fillId="43" borderId="0" applyBorder="0" applyProtection="0"/>
    <xf numFmtId="172" fontId="22" fillId="43" borderId="0" applyBorder="0" applyProtection="0"/>
    <xf numFmtId="0" fontId="22" fillId="43" borderId="0" applyNumberFormat="0" applyBorder="0" applyProtection="0"/>
    <xf numFmtId="0" fontId="22" fillId="43" borderId="0" applyNumberFormat="0" applyBorder="0" applyProtection="0"/>
    <xf numFmtId="172" fontId="22" fillId="43" borderId="0" applyBorder="0" applyProtection="0"/>
    <xf numFmtId="172" fontId="82" fillId="43" borderId="0" applyBorder="0" applyProtection="0"/>
    <xf numFmtId="172" fontId="82" fillId="43" borderId="0" applyBorder="0" applyProtection="0"/>
    <xf numFmtId="0" fontId="82" fillId="43" borderId="0" applyNumberFormat="0" applyBorder="0" applyProtection="0"/>
    <xf numFmtId="172" fontId="82" fillId="43" borderId="0" applyBorder="0" applyProtection="0"/>
    <xf numFmtId="172" fontId="82" fillId="43" borderId="0" applyBorder="0" applyProtection="0"/>
    <xf numFmtId="0" fontId="82" fillId="43" borderId="0" applyNumberFormat="0" applyBorder="0" applyProtection="0"/>
    <xf numFmtId="172" fontId="82" fillId="43" borderId="0" applyBorder="0" applyProtection="0"/>
    <xf numFmtId="172" fontId="82" fillId="43" borderId="0" applyBorder="0" applyProtection="0"/>
    <xf numFmtId="0" fontId="82" fillId="43" borderId="0" applyNumberFormat="0" applyBorder="0" applyProtection="0"/>
    <xf numFmtId="172" fontId="82" fillId="43" borderId="0" applyBorder="0" applyProtection="0"/>
    <xf numFmtId="172" fontId="82" fillId="43" borderId="0" applyBorder="0" applyProtection="0"/>
    <xf numFmtId="0" fontId="82" fillId="43" borderId="0" applyNumberFormat="0" applyBorder="0" applyProtection="0"/>
    <xf numFmtId="172" fontId="82" fillId="43" borderId="0" applyBorder="0" applyProtection="0"/>
    <xf numFmtId="172" fontId="82" fillId="43" borderId="0" applyBorder="0" applyProtection="0"/>
    <xf numFmtId="0" fontId="82" fillId="43" borderId="0" applyNumberFormat="0" applyBorder="0" applyProtection="0"/>
    <xf numFmtId="172" fontId="82" fillId="43" borderId="0" applyBorder="0" applyProtection="0"/>
    <xf numFmtId="172" fontId="82" fillId="43" borderId="0" applyBorder="0" applyProtection="0"/>
    <xf numFmtId="0" fontId="82" fillId="43" borderId="0" applyNumberFormat="0" applyBorder="0" applyProtection="0"/>
    <xf numFmtId="0" fontId="172" fillId="43" borderId="0" applyNumberFormat="0" applyBorder="0" applyProtection="0"/>
    <xf numFmtId="0" fontId="82" fillId="42" borderId="0" applyNumberFormat="0" applyBorder="0" applyProtection="0"/>
    <xf numFmtId="0" fontId="82" fillId="42" borderId="0" applyNumberFormat="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0" fontId="82" fillId="42" borderId="0" applyNumberFormat="0" applyBorder="0" applyProtection="0"/>
    <xf numFmtId="0" fontId="82" fillId="42" borderId="0" applyNumberFormat="0" applyBorder="0" applyProtection="0"/>
    <xf numFmtId="0" fontId="82" fillId="42" borderId="0" applyNumberFormat="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172" fontId="82" fillId="42" borderId="0" applyBorder="0" applyProtection="0"/>
    <xf numFmtId="172" fontId="82" fillId="42" borderId="0" applyBorder="0" applyProtection="0"/>
    <xf numFmtId="172" fontId="82" fillId="42" borderId="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172" fontId="82" fillId="42" borderId="0" applyBorder="0" applyProtection="0"/>
    <xf numFmtId="172" fontId="82" fillId="42" borderId="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2" borderId="0" applyBorder="0" applyProtection="0"/>
    <xf numFmtId="0" fontId="22" fillId="4" borderId="0" applyNumberFormat="0" applyBorder="0" applyProtection="0"/>
    <xf numFmtId="172" fontId="22" fillId="4" borderId="0" applyBorder="0" applyProtection="0"/>
    <xf numFmtId="0" fontId="22" fillId="4" borderId="0" applyNumberFormat="0" applyBorder="0" applyProtection="0"/>
    <xf numFmtId="172" fontId="22" fillId="4" borderId="0" applyBorder="0" applyProtection="0"/>
    <xf numFmtId="172" fontId="22" fillId="4" borderId="0" applyBorder="0" applyProtection="0"/>
    <xf numFmtId="172" fontId="22" fillId="4" borderId="0" applyBorder="0" applyProtection="0"/>
    <xf numFmtId="0" fontId="22" fillId="4" borderId="0" applyNumberFormat="0" applyBorder="0" applyProtection="0"/>
    <xf numFmtId="172" fontId="22" fillId="4" borderId="0" applyBorder="0" applyProtection="0"/>
    <xf numFmtId="0" fontId="22" fillId="4" borderId="0" applyNumberFormat="0" applyBorder="0" applyProtection="0"/>
    <xf numFmtId="0" fontId="82" fillId="41" borderId="0" applyNumberFormat="0" applyBorder="0" applyProtection="0"/>
    <xf numFmtId="172" fontId="82" fillId="42" borderId="0" applyBorder="0" applyProtection="0"/>
    <xf numFmtId="172" fontId="82" fillId="42" borderId="0" applyBorder="0" applyProtection="0"/>
    <xf numFmtId="0" fontId="22" fillId="4" borderId="0" applyNumberFormat="0" applyBorder="0" applyProtection="0"/>
    <xf numFmtId="172" fontId="82" fillId="42" borderId="0" applyBorder="0" applyProtection="0"/>
    <xf numFmtId="0" fontId="82" fillId="42" borderId="0" applyNumberFormat="0" applyBorder="0" applyProtection="0"/>
    <xf numFmtId="172" fontId="82" fillId="42" borderId="0" applyBorder="0" applyProtection="0"/>
    <xf numFmtId="0" fontId="82" fillId="42" borderId="0" applyNumberFormat="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0" fontId="82" fillId="42" borderId="0" applyNumberFormat="0" applyBorder="0" applyProtection="0"/>
    <xf numFmtId="0" fontId="82" fillId="41" borderId="0" applyNumberFormat="0" applyBorder="0" applyProtection="0"/>
    <xf numFmtId="172" fontId="82" fillId="42" borderId="0" applyBorder="0" applyProtection="0"/>
    <xf numFmtId="0" fontId="82" fillId="42" borderId="0" applyNumberFormat="0" applyBorder="0" applyProtection="0"/>
    <xf numFmtId="172" fontId="82" fillId="42" borderId="0" applyBorder="0" applyProtection="0"/>
    <xf numFmtId="172" fontId="82" fillId="42" borderId="0" applyBorder="0" applyProtection="0"/>
    <xf numFmtId="0" fontId="82" fillId="42" borderId="0" applyNumberFormat="0" applyBorder="0" applyProtection="0"/>
    <xf numFmtId="172" fontId="82" fillId="41" borderId="0" applyBorder="0" applyProtection="0"/>
    <xf numFmtId="0" fontId="82" fillId="41" borderId="0" applyNumberFormat="0" applyBorder="0" applyProtection="0"/>
    <xf numFmtId="172" fontId="82" fillId="41" borderId="0" applyBorder="0" applyProtection="0"/>
    <xf numFmtId="172" fontId="82" fillId="41" borderId="0" applyBorder="0" applyProtection="0"/>
    <xf numFmtId="172" fontId="82" fillId="41" borderId="0" applyBorder="0" applyProtection="0"/>
    <xf numFmtId="172" fontId="82" fillId="41" borderId="0" applyBorder="0" applyProtection="0"/>
    <xf numFmtId="172" fontId="82" fillId="41" borderId="0" applyBorder="0" applyProtection="0"/>
    <xf numFmtId="0" fontId="82" fillId="41" borderId="0" applyNumberFormat="0" applyBorder="0" applyProtection="0"/>
    <xf numFmtId="0" fontId="82" fillId="41" borderId="0" applyNumberFormat="0" applyBorder="0" applyProtection="0"/>
    <xf numFmtId="172" fontId="82" fillId="41" borderId="0" applyBorder="0" applyProtection="0"/>
    <xf numFmtId="0" fontId="82" fillId="41" borderId="0" applyNumberFormat="0" applyBorder="0" applyProtection="0"/>
    <xf numFmtId="172" fontId="82" fillId="41" borderId="0" applyBorder="0" applyProtection="0"/>
    <xf numFmtId="172" fontId="82" fillId="41" borderId="0" applyBorder="0" applyProtection="0"/>
    <xf numFmtId="0" fontId="82" fillId="41" borderId="0" applyNumberFormat="0" applyBorder="0" applyProtection="0"/>
    <xf numFmtId="0" fontId="82" fillId="41" borderId="0" applyNumberFormat="0" applyBorder="0" applyProtection="0"/>
    <xf numFmtId="172" fontId="82" fillId="41" borderId="0" applyBorder="0" applyProtection="0"/>
    <xf numFmtId="172" fontId="82" fillId="41" borderId="0" applyBorder="0" applyProtection="0"/>
    <xf numFmtId="172" fontId="82" fillId="41" borderId="0" applyBorder="0" applyProtection="0"/>
    <xf numFmtId="172" fontId="82" fillId="41" borderId="0" applyBorder="0" applyProtection="0"/>
    <xf numFmtId="172" fontId="82" fillId="41" borderId="0" applyBorder="0" applyProtection="0"/>
    <xf numFmtId="172" fontId="82" fillId="41" borderId="0" applyBorder="0" applyProtection="0"/>
    <xf numFmtId="172" fontId="82" fillId="41" borderId="0" applyBorder="0" applyProtection="0"/>
    <xf numFmtId="0" fontId="82" fillId="41" borderId="0" applyNumberFormat="0" applyBorder="0" applyProtection="0"/>
    <xf numFmtId="172" fontId="82" fillId="41" borderId="0" applyBorder="0" applyProtection="0"/>
    <xf numFmtId="0" fontId="82" fillId="41" borderId="0" applyNumberFormat="0" applyBorder="0" applyProtection="0"/>
    <xf numFmtId="172" fontId="82" fillId="41" borderId="0" applyBorder="0" applyProtection="0"/>
    <xf numFmtId="0" fontId="82" fillId="41" borderId="0" applyNumberFormat="0" applyBorder="0" applyProtection="0"/>
    <xf numFmtId="172" fontId="82" fillId="41" borderId="0" applyBorder="0" applyProtection="0"/>
    <xf numFmtId="0" fontId="82" fillId="41" borderId="0" applyNumberFormat="0" applyBorder="0" applyProtection="0"/>
    <xf numFmtId="172" fontId="82" fillId="41" borderId="0" applyBorder="0" applyProtection="0"/>
    <xf numFmtId="172" fontId="82" fillId="41" borderId="0" applyBorder="0" applyProtection="0"/>
    <xf numFmtId="0" fontId="82" fillId="41" borderId="0" applyNumberFormat="0" applyBorder="0" applyProtection="0"/>
    <xf numFmtId="172" fontId="82" fillId="41" borderId="0" applyBorder="0" applyProtection="0"/>
    <xf numFmtId="0" fontId="82" fillId="41" borderId="0" applyNumberFormat="0" applyBorder="0" applyProtection="0"/>
    <xf numFmtId="0" fontId="82" fillId="41" borderId="0" applyNumberFormat="0" applyBorder="0" applyProtection="0"/>
    <xf numFmtId="172" fontId="82" fillId="41" borderId="0" applyBorder="0" applyProtection="0"/>
    <xf numFmtId="172" fontId="82" fillId="41" borderId="0" applyBorder="0" applyProtection="0"/>
    <xf numFmtId="172" fontId="82" fillId="41" borderId="0" applyBorder="0" applyProtection="0"/>
    <xf numFmtId="172" fontId="82" fillId="41" borderId="0" applyBorder="0" applyProtection="0"/>
    <xf numFmtId="172" fontId="82" fillId="41" borderId="0" applyBorder="0" applyProtection="0"/>
    <xf numFmtId="172" fontId="82" fillId="41" borderId="0" applyBorder="0" applyProtection="0"/>
    <xf numFmtId="0" fontId="82" fillId="41" borderId="0" applyNumberFormat="0" applyBorder="0" applyProtection="0"/>
    <xf numFmtId="172" fontId="82" fillId="41" borderId="0" applyBorder="0" applyProtection="0"/>
    <xf numFmtId="172" fontId="82" fillId="41" borderId="0" applyBorder="0" applyProtection="0"/>
    <xf numFmtId="172" fontId="82" fillId="41" borderId="0" applyBorder="0" applyProtection="0"/>
    <xf numFmtId="0" fontId="82" fillId="41" borderId="0" applyNumberFormat="0" applyBorder="0" applyProtection="0"/>
    <xf numFmtId="172" fontId="82" fillId="41" borderId="0" applyBorder="0" applyProtection="0"/>
    <xf numFmtId="172" fontId="22" fillId="45" borderId="0" applyBorder="0" applyProtection="0"/>
    <xf numFmtId="0" fontId="22" fillId="45" borderId="0" applyNumberFormat="0" applyBorder="0" applyProtection="0"/>
    <xf numFmtId="172" fontId="22" fillId="45" borderId="0" applyBorder="0" applyProtection="0"/>
    <xf numFmtId="172" fontId="22" fillId="45" borderId="0" applyBorder="0" applyProtection="0"/>
    <xf numFmtId="172" fontId="22" fillId="45" borderId="0" applyBorder="0" applyProtection="0"/>
    <xf numFmtId="172" fontId="22" fillId="45" borderId="0" applyBorder="0" applyProtection="0"/>
    <xf numFmtId="172" fontId="22" fillId="45" borderId="0" applyBorder="0" applyProtection="0"/>
    <xf numFmtId="172" fontId="22" fillId="45" borderId="0" applyBorder="0" applyProtection="0"/>
    <xf numFmtId="0" fontId="22" fillId="45" borderId="0" applyNumberFormat="0" applyBorder="0" applyProtection="0"/>
    <xf numFmtId="0" fontId="82" fillId="41" borderId="0" applyNumberFormat="0" applyBorder="0" applyProtection="0"/>
    <xf numFmtId="0" fontId="82" fillId="41" borderId="0" applyNumberFormat="0" applyBorder="0" applyProtection="0"/>
    <xf numFmtId="0" fontId="82" fillId="41" borderId="0" applyNumberFormat="0" applyBorder="0" applyProtection="0"/>
    <xf numFmtId="172" fontId="82" fillId="41" borderId="0" applyBorder="0" applyProtection="0"/>
    <xf numFmtId="172" fontId="82" fillId="41" borderId="0" applyBorder="0" applyProtection="0"/>
    <xf numFmtId="172" fontId="82" fillId="41" borderId="0" applyBorder="0" applyProtection="0"/>
    <xf numFmtId="172" fontId="82" fillId="41" borderId="0" applyBorder="0" applyProtection="0"/>
    <xf numFmtId="172" fontId="82" fillId="41" borderId="0" applyBorder="0" applyProtection="0"/>
    <xf numFmtId="0" fontId="82" fillId="40" borderId="0" applyNumberFormat="0" applyBorder="0" applyProtection="0"/>
    <xf numFmtId="172" fontId="82" fillId="40" borderId="0" applyBorder="0" applyProtection="0"/>
    <xf numFmtId="172" fontId="82" fillId="41" borderId="0" applyBorder="0" applyProtection="0"/>
    <xf numFmtId="172" fontId="82" fillId="41" borderId="0" applyBorder="0" applyProtection="0"/>
    <xf numFmtId="0" fontId="82" fillId="40" borderId="0" applyNumberFormat="0" applyBorder="0" applyProtection="0"/>
    <xf numFmtId="172" fontId="82" fillId="40" borderId="0" applyBorder="0" applyProtection="0"/>
    <xf numFmtId="172" fontId="82" fillId="40" borderId="0" applyBorder="0" applyProtection="0"/>
    <xf numFmtId="0" fontId="82" fillId="40" borderId="0" applyNumberFormat="0" applyBorder="0" applyProtection="0"/>
    <xf numFmtId="172" fontId="82" fillId="40" borderId="0" applyBorder="0" applyProtection="0"/>
    <xf numFmtId="0" fontId="82" fillId="40" borderId="0" applyNumberFormat="0" applyBorder="0" applyProtection="0"/>
    <xf numFmtId="172" fontId="82" fillId="40" borderId="0" applyBorder="0" applyProtection="0"/>
    <xf numFmtId="172" fontId="82" fillId="40" borderId="0" applyBorder="0" applyProtection="0"/>
    <xf numFmtId="172" fontId="82" fillId="40" borderId="0" applyBorder="0" applyProtection="0"/>
    <xf numFmtId="0" fontId="82" fillId="40" borderId="0" applyNumberFormat="0" applyBorder="0" applyProtection="0"/>
    <xf numFmtId="0" fontId="82" fillId="40" borderId="0" applyNumberFormat="0" applyBorder="0" applyProtection="0"/>
    <xf numFmtId="172" fontId="82" fillId="40" borderId="0" applyBorder="0" applyProtection="0"/>
    <xf numFmtId="172" fontId="82" fillId="40" borderId="0" applyBorder="0" applyProtection="0"/>
    <xf numFmtId="0" fontId="82" fillId="40" borderId="0" applyNumberFormat="0" applyBorder="0" applyProtection="0"/>
    <xf numFmtId="0" fontId="82" fillId="40" borderId="0" applyNumberFormat="0" applyBorder="0" applyProtection="0"/>
    <xf numFmtId="172" fontId="82" fillId="40" borderId="0" applyBorder="0" applyProtection="0"/>
    <xf numFmtId="172" fontId="82" fillId="40" borderId="0" applyBorder="0" applyProtection="0"/>
    <xf numFmtId="0" fontId="82" fillId="40" borderId="0" applyNumberFormat="0" applyBorder="0" applyProtection="0"/>
    <xf numFmtId="172" fontId="82" fillId="40" borderId="0" applyBorder="0" applyProtection="0"/>
    <xf numFmtId="172" fontId="82" fillId="40" borderId="0" applyBorder="0" applyProtection="0"/>
    <xf numFmtId="172" fontId="82" fillId="40" borderId="0" applyBorder="0" applyProtection="0"/>
    <xf numFmtId="172" fontId="82" fillId="40" borderId="0" applyBorder="0" applyProtection="0"/>
    <xf numFmtId="0" fontId="82" fillId="40" borderId="0" applyNumberFormat="0" applyBorder="0" applyProtection="0"/>
    <xf numFmtId="172" fontId="82" fillId="40" borderId="0" applyBorder="0" applyProtection="0"/>
    <xf numFmtId="172" fontId="82" fillId="40" borderId="0" applyBorder="0" applyProtection="0"/>
    <xf numFmtId="172" fontId="82" fillId="40" borderId="0" applyBorder="0" applyProtection="0"/>
    <xf numFmtId="172" fontId="82" fillId="40" borderId="0" applyBorder="0" applyProtection="0"/>
    <xf numFmtId="0" fontId="82" fillId="40" borderId="0" applyNumberFormat="0" applyBorder="0" applyProtection="0"/>
    <xf numFmtId="0" fontId="82" fillId="40" borderId="0" applyNumberFormat="0" applyBorder="0" applyProtection="0"/>
    <xf numFmtId="172" fontId="82" fillId="40" borderId="0" applyBorder="0" applyProtection="0"/>
    <xf numFmtId="172" fontId="82" fillId="40" borderId="0" applyBorder="0" applyProtection="0"/>
    <xf numFmtId="172" fontId="82" fillId="40" borderId="0" applyBorder="0" applyProtection="0"/>
    <xf numFmtId="0" fontId="82" fillId="40" borderId="0" applyNumberFormat="0" applyBorder="0" applyProtection="0"/>
    <xf numFmtId="0" fontId="82" fillId="40" borderId="0" applyNumberFormat="0" applyBorder="0" applyProtection="0"/>
    <xf numFmtId="172" fontId="22" fillId="44" borderId="0" applyBorder="0" applyProtection="0"/>
    <xf numFmtId="0" fontId="22" fillId="44" borderId="0" applyNumberFormat="0" applyBorder="0" applyProtection="0"/>
    <xf numFmtId="0" fontId="82" fillId="40" borderId="0" applyNumberFormat="0" applyBorder="0" applyProtection="0"/>
    <xf numFmtId="172" fontId="82" fillId="40" borderId="0" applyBorder="0" applyProtection="0"/>
    <xf numFmtId="172" fontId="82" fillId="40" borderId="0" applyBorder="0" applyProtection="0"/>
    <xf numFmtId="172" fontId="82" fillId="40" borderId="0" applyBorder="0" applyProtection="0"/>
    <xf numFmtId="0" fontId="22" fillId="44" borderId="0" applyNumberFormat="0" applyBorder="0" applyProtection="0"/>
    <xf numFmtId="0" fontId="22" fillId="44" borderId="0" applyNumberFormat="0" applyBorder="0" applyProtection="0"/>
    <xf numFmtId="172" fontId="22" fillId="44" borderId="0" applyBorder="0" applyProtection="0"/>
    <xf numFmtId="172" fontId="22" fillId="44" borderId="0" applyBorder="0" applyProtection="0"/>
    <xf numFmtId="0" fontId="82" fillId="40" borderId="0" applyNumberFormat="0" applyBorder="0" applyProtection="0"/>
    <xf numFmtId="172" fontId="82" fillId="40" borderId="0" applyBorder="0" applyProtection="0"/>
    <xf numFmtId="172" fontId="22" fillId="44" borderId="0" applyBorder="0" applyProtection="0"/>
    <xf numFmtId="172" fontId="22" fillId="44" borderId="0" applyBorder="0" applyProtection="0"/>
    <xf numFmtId="172" fontId="22" fillId="44" borderId="0" applyBorder="0" applyProtection="0"/>
    <xf numFmtId="0" fontId="22" fillId="44" borderId="0" applyNumberFormat="0" applyBorder="0" applyProtection="0"/>
    <xf numFmtId="172" fontId="22" fillId="44" borderId="0" applyBorder="0" applyProtection="0"/>
    <xf numFmtId="172" fontId="22" fillId="44" borderId="0" applyBorder="0" applyProtection="0"/>
    <xf numFmtId="172" fontId="22" fillId="44" borderId="0" applyBorder="0" applyProtection="0"/>
    <xf numFmtId="172" fontId="82" fillId="40" borderId="0" applyBorder="0" applyProtection="0"/>
    <xf numFmtId="172" fontId="82" fillId="40" borderId="0" applyBorder="0" applyProtection="0"/>
    <xf numFmtId="172" fontId="82" fillId="40" borderId="0" applyBorder="0" applyProtection="0"/>
    <xf numFmtId="172" fontId="82" fillId="40" borderId="0" applyBorder="0" applyProtection="0"/>
    <xf numFmtId="172" fontId="82" fillId="40" borderId="0" applyBorder="0" applyProtection="0"/>
    <xf numFmtId="172" fontId="82" fillId="40" borderId="0" applyBorder="0" applyProtection="0"/>
    <xf numFmtId="172" fontId="82" fillId="39" borderId="0" applyBorder="0" applyProtection="0"/>
    <xf numFmtId="172" fontId="82" fillId="40" borderId="0" applyBorder="0" applyProtection="0"/>
    <xf numFmtId="172" fontId="82" fillId="40" borderId="0" applyBorder="0" applyProtection="0"/>
    <xf numFmtId="0" fontId="172" fillId="40" borderId="0" applyNumberFormat="0" applyBorder="0" applyProtection="0"/>
    <xf numFmtId="172" fontId="82" fillId="39" borderId="0" applyBorder="0" applyProtection="0"/>
    <xf numFmtId="0" fontId="82" fillId="39" borderId="0" applyNumberFormat="0" applyBorder="0" applyProtection="0"/>
    <xf numFmtId="172" fontId="82" fillId="39" borderId="0" applyBorder="0" applyProtection="0"/>
    <xf numFmtId="0" fontId="82" fillId="39" borderId="0" applyNumberFormat="0" applyBorder="0" applyProtection="0"/>
    <xf numFmtId="172" fontId="82" fillId="39" borderId="0" applyBorder="0" applyProtection="0"/>
    <xf numFmtId="172" fontId="82" fillId="39" borderId="0" applyBorder="0" applyProtection="0"/>
    <xf numFmtId="172" fontId="82" fillId="39" borderId="0" applyBorder="0" applyProtection="0"/>
    <xf numFmtId="0" fontId="82" fillId="39" borderId="0" applyNumberFormat="0" applyBorder="0" applyProtection="0"/>
    <xf numFmtId="0" fontId="82" fillId="39" borderId="0" applyNumberFormat="0" applyBorder="0" applyProtection="0"/>
    <xf numFmtId="172" fontId="82" fillId="39" borderId="0" applyBorder="0" applyProtection="0"/>
    <xf numFmtId="0" fontId="82" fillId="39" borderId="0" applyNumberFormat="0" applyBorder="0" applyProtection="0"/>
    <xf numFmtId="0" fontId="82" fillId="39" borderId="0" applyNumberFormat="0" applyBorder="0" applyProtection="0"/>
    <xf numFmtId="172" fontId="82" fillId="39" borderId="0" applyBorder="0" applyProtection="0"/>
    <xf numFmtId="172" fontId="82" fillId="39" borderId="0" applyBorder="0" applyProtection="0"/>
    <xf numFmtId="172" fontId="82" fillId="39" borderId="0" applyBorder="0" applyProtection="0"/>
    <xf numFmtId="172" fontId="82" fillId="39" borderId="0" applyBorder="0" applyProtection="0"/>
    <xf numFmtId="172" fontId="82" fillId="39" borderId="0" applyBorder="0" applyProtection="0"/>
    <xf numFmtId="172" fontId="82" fillId="39" borderId="0" applyBorder="0" applyProtection="0"/>
    <xf numFmtId="0" fontId="82" fillId="39" borderId="0" applyNumberFormat="0" applyBorder="0" applyProtection="0"/>
    <xf numFmtId="0" fontId="82" fillId="39" borderId="0" applyNumberFormat="0" applyBorder="0" applyProtection="0"/>
    <xf numFmtId="0" fontId="82" fillId="39" borderId="0" applyNumberFormat="0" applyBorder="0" applyProtection="0"/>
    <xf numFmtId="172" fontId="82" fillId="39" borderId="0" applyBorder="0" applyProtection="0"/>
    <xf numFmtId="0" fontId="22" fillId="4" borderId="0" applyNumberFormat="0" applyBorder="0" applyProtection="0"/>
    <xf numFmtId="172" fontId="82" fillId="39" borderId="0" applyBorder="0" applyProtection="0"/>
    <xf numFmtId="0" fontId="82" fillId="39" borderId="0" applyNumberFormat="0" applyBorder="0" applyProtection="0"/>
    <xf numFmtId="0" fontId="82" fillId="39" borderId="0" applyNumberFormat="0" applyBorder="0" applyProtection="0"/>
    <xf numFmtId="0" fontId="82" fillId="39" borderId="0" applyNumberFormat="0" applyBorder="0" applyProtection="0"/>
    <xf numFmtId="172" fontId="82" fillId="39" borderId="0" applyBorder="0" applyProtection="0"/>
    <xf numFmtId="172" fontId="82" fillId="39" borderId="0" applyBorder="0" applyProtection="0"/>
    <xf numFmtId="0" fontId="22" fillId="4" borderId="0" applyNumberFormat="0" applyBorder="0" applyProtection="0"/>
    <xf numFmtId="172" fontId="22" fillId="4" borderId="0" applyBorder="0" applyProtection="0"/>
    <xf numFmtId="172" fontId="22" fillId="4" borderId="0" applyBorder="0" applyProtection="0"/>
    <xf numFmtId="172" fontId="22" fillId="4" borderId="0" applyBorder="0" applyProtection="0"/>
    <xf numFmtId="172" fontId="22" fillId="4" borderId="0" applyBorder="0" applyProtection="0"/>
    <xf numFmtId="172" fontId="22" fillId="4" borderId="0" applyBorder="0" applyProtection="0"/>
    <xf numFmtId="172" fontId="82" fillId="39" borderId="0" applyBorder="0" applyProtection="0"/>
    <xf numFmtId="172" fontId="82" fillId="39" borderId="0" applyBorder="0" applyProtection="0"/>
    <xf numFmtId="0" fontId="82" fillId="39" borderId="0" applyNumberFormat="0" applyBorder="0" applyProtection="0"/>
    <xf numFmtId="0" fontId="82" fillId="39" borderId="0" applyNumberFormat="0" applyBorder="0" applyProtection="0"/>
    <xf numFmtId="172" fontId="82" fillId="39" borderId="0" applyBorder="0" applyProtection="0"/>
    <xf numFmtId="172" fontId="82" fillId="39" borderId="0" applyBorder="0" applyProtection="0"/>
    <xf numFmtId="172" fontId="82" fillId="39" borderId="0" applyBorder="0" applyProtection="0"/>
    <xf numFmtId="172" fontId="82" fillId="39" borderId="0" applyBorder="0" applyProtection="0"/>
    <xf numFmtId="172" fontId="82" fillId="39" borderId="0" applyBorder="0" applyProtection="0"/>
    <xf numFmtId="172" fontId="22" fillId="44" borderId="0" applyBorder="0" applyProtection="0"/>
    <xf numFmtId="0" fontId="22" fillId="44" borderId="0" applyNumberFormat="0" applyBorder="0" applyProtection="0"/>
    <xf numFmtId="0" fontId="172" fillId="44" borderId="0" applyNumberFormat="0" applyBorder="0" applyProtection="0"/>
    <xf numFmtId="0" fontId="22" fillId="44" borderId="0" applyNumberFormat="0" applyBorder="0" applyProtection="0"/>
    <xf numFmtId="172" fontId="22" fillId="44" borderId="0" applyBorder="0" applyProtection="0"/>
    <xf numFmtId="172" fontId="22" fillId="43" borderId="0" applyBorder="0" applyProtection="0"/>
    <xf numFmtId="0" fontId="22" fillId="43" borderId="0" applyNumberFormat="0" applyBorder="0" applyProtection="0"/>
    <xf numFmtId="172" fontId="22" fillId="40" borderId="0" applyBorder="0" applyProtection="0"/>
    <xf numFmtId="0" fontId="22" fillId="42" borderId="0" applyNumberFormat="0" applyBorder="0" applyProtection="0"/>
    <xf numFmtId="172" fontId="22" fillId="43" borderId="0" applyBorder="0" applyProtection="0"/>
    <xf numFmtId="172" fontId="22" fillId="43" borderId="0" applyBorder="0" applyProtection="0"/>
    <xf numFmtId="172" fontId="22" fillId="43" borderId="0" applyBorder="0" applyProtection="0"/>
    <xf numFmtId="0" fontId="172" fillId="42" borderId="0" applyNumberFormat="0" applyBorder="0" applyProtection="0"/>
    <xf numFmtId="0" fontId="172" fillId="41" borderId="0" applyNumberFormat="0" applyBorder="0" applyProtection="0"/>
    <xf numFmtId="0" fontId="22" fillId="42" borderId="0" applyNumberFormat="0" applyBorder="0" applyProtection="0"/>
    <xf numFmtId="172" fontId="22" fillId="42" borderId="0" applyBorder="0" applyProtection="0"/>
    <xf numFmtId="0" fontId="22" fillId="41" borderId="0" applyNumberFormat="0" applyBorder="0" applyProtection="0"/>
    <xf numFmtId="172" fontId="22" fillId="41" borderId="0" applyBorder="0" applyProtection="0"/>
    <xf numFmtId="172" fontId="22" fillId="41" borderId="0" applyBorder="0" applyProtection="0"/>
    <xf numFmtId="0" fontId="172" fillId="40" borderId="0" applyNumberFormat="0" applyBorder="0" applyProtection="0"/>
    <xf numFmtId="172" fontId="22" fillId="39" borderId="0" applyBorder="0" applyProtection="0"/>
    <xf numFmtId="0" fontId="22" fillId="40" borderId="0" applyNumberFormat="0" applyBorder="0" applyProtection="0"/>
    <xf numFmtId="0" fontId="22" fillId="40" borderId="0" applyNumberFormat="0" applyBorder="0" applyProtection="0"/>
    <xf numFmtId="172" fontId="22" fillId="39" borderId="0" applyBorder="0" applyProtection="0"/>
    <xf numFmtId="172" fontId="22" fillId="39" borderId="0" applyBorder="0" applyProtection="0"/>
    <xf numFmtId="172" fontId="82" fillId="41" borderId="0" applyBorder="0" applyProtection="0"/>
    <xf numFmtId="0" fontId="22" fillId="44" borderId="0" applyNumberFormat="0" applyBorder="0" applyProtection="0"/>
    <xf numFmtId="0" fontId="22" fillId="44" borderId="0" applyNumberFormat="0" applyBorder="0" applyProtection="0"/>
    <xf numFmtId="0" fontId="82" fillId="39" borderId="0" applyNumberFormat="0" applyBorder="0" applyProtection="0"/>
    <xf numFmtId="0" fontId="172" fillId="41" borderId="0" applyNumberFormat="0" applyBorder="0" applyProtection="0"/>
    <xf numFmtId="172" fontId="82" fillId="40" borderId="0" applyBorder="0" applyProtection="0"/>
    <xf numFmtId="0" fontId="82" fillId="41" borderId="0" applyNumberFormat="0" applyBorder="0" applyProtection="0"/>
    <xf numFmtId="172" fontId="82" fillId="40" borderId="0" applyBorder="0" applyProtection="0"/>
    <xf numFmtId="0" fontId="82" fillId="40" borderId="0" applyNumberFormat="0" applyBorder="0" applyProtection="0"/>
    <xf numFmtId="0" fontId="82" fillId="39" borderId="0" applyNumberFormat="0" applyBorder="0" applyProtection="0"/>
    <xf numFmtId="172" fontId="82" fillId="39" borderId="0" applyBorder="0" applyProtection="0"/>
    <xf numFmtId="172" fontId="22" fillId="39" borderId="0" applyBorder="0" applyProtection="0"/>
    <xf numFmtId="172" fontId="22" fillId="45" borderId="0" applyBorder="0" applyProtection="0"/>
    <xf numFmtId="172" fontId="82" fillId="46" borderId="0" applyBorder="0" applyProtection="0"/>
    <xf numFmtId="172" fontId="82" fillId="49" borderId="0" applyBorder="0" applyProtection="0"/>
    <xf numFmtId="0" fontId="83" fillId="52" borderId="0" applyNumberFormat="0" applyBorder="0" applyProtection="0"/>
    <xf numFmtId="0" fontId="22" fillId="44" borderId="0" applyNumberFormat="0" applyBorder="0" applyProtection="0"/>
    <xf numFmtId="0" fontId="83" fillId="52" borderId="0" applyNumberFormat="0" applyBorder="0" applyProtection="0"/>
    <xf numFmtId="0" fontId="22" fillId="39" borderId="0" applyNumberFormat="0" applyBorder="0" applyProtection="0"/>
    <xf numFmtId="172" fontId="82" fillId="46" borderId="0" applyBorder="0" applyProtection="0"/>
    <xf numFmtId="0" fontId="172" fillId="47" borderId="0" applyNumberFormat="0" applyBorder="0" applyProtection="0"/>
    <xf numFmtId="172" fontId="82" fillId="49" borderId="0" applyBorder="0" applyProtection="0"/>
    <xf numFmtId="0" fontId="22" fillId="45" borderId="0" applyNumberFormat="0" applyBorder="0" applyProtection="0"/>
    <xf numFmtId="172" fontId="22" fillId="44" borderId="0" applyBorder="0" applyProtection="0"/>
    <xf numFmtId="0" fontId="82" fillId="49" borderId="0" applyNumberFormat="0" applyBorder="0" applyProtection="0"/>
    <xf numFmtId="172" fontId="82" fillId="42" borderId="0" applyBorder="0" applyProtection="0"/>
    <xf numFmtId="0" fontId="82" fillId="40" borderId="0" applyNumberFormat="0" applyBorder="0" applyProtection="0"/>
    <xf numFmtId="172" fontId="82" fillId="41" borderId="0" applyBorder="0" applyProtection="0"/>
    <xf numFmtId="172" fontId="22" fillId="45" borderId="0" applyBorder="0" applyProtection="0"/>
    <xf numFmtId="0" fontId="82" fillId="40" borderId="0" applyNumberFormat="0" applyBorder="0" applyProtection="0"/>
    <xf numFmtId="172" fontId="22" fillId="45" borderId="0" applyBorder="0" applyProtection="0"/>
    <xf numFmtId="0" fontId="22" fillId="40" borderId="0" applyNumberFormat="0" applyBorder="0" applyProtection="0"/>
    <xf numFmtId="0" fontId="83" fillId="47" borderId="0" applyNumberFormat="0" applyBorder="0" applyProtection="0"/>
    <xf numFmtId="0" fontId="22" fillId="46" borderId="0" applyNumberFormat="0" applyBorder="0" applyProtection="0"/>
    <xf numFmtId="172" fontId="22" fillId="4" borderId="0" applyBorder="0" applyProtection="0"/>
    <xf numFmtId="0" fontId="82" fillId="49" borderId="0" applyNumberFormat="0" applyBorder="0" applyProtection="0"/>
    <xf numFmtId="172" fontId="82" fillId="49" borderId="0" applyBorder="0" applyProtection="0"/>
    <xf numFmtId="0" fontId="22" fillId="46" borderId="0" applyNumberFormat="0" applyBorder="0" applyProtection="0"/>
    <xf numFmtId="172" fontId="82" fillId="49" borderId="0" applyBorder="0" applyProtection="0"/>
    <xf numFmtId="0" fontId="82" fillId="49" borderId="0" applyNumberFormat="0" applyBorder="0" applyProtection="0"/>
    <xf numFmtId="0" fontId="82" fillId="42" borderId="0" applyNumberFormat="0" applyBorder="0" applyProtection="0"/>
    <xf numFmtId="172" fontId="82" fillId="42" borderId="0" applyBorder="0" applyProtection="0"/>
    <xf numFmtId="172" fontId="82" fillId="42" borderId="0" applyBorder="0" applyProtection="0"/>
    <xf numFmtId="172" fontId="130" fillId="0" borderId="0" applyBorder="0" applyProtection="0"/>
    <xf numFmtId="0" fontId="86" fillId="40" borderId="0" applyNumberFormat="0" applyBorder="0" applyProtection="0"/>
    <xf numFmtId="172" fontId="86" fillId="4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5" borderId="0" applyBorder="0" applyProtection="0"/>
    <xf numFmtId="172" fontId="130" fillId="0" borderId="0" applyBorder="0" applyProtection="0"/>
    <xf numFmtId="0" fontId="173" fillId="55" borderId="0" applyNumberFormat="0" applyBorder="0" applyProtection="0"/>
    <xf numFmtId="172" fontId="84" fillId="54" borderId="0" applyBorder="0" applyProtection="0"/>
    <xf numFmtId="172" fontId="84" fillId="53"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48" borderId="0" applyBorder="0" applyProtection="0"/>
    <xf numFmtId="172" fontId="84" fillId="47" borderId="0" applyBorder="0" applyProtection="0"/>
    <xf numFmtId="172" fontId="130" fillId="0" borderId="0" applyBorder="0" applyProtection="0"/>
    <xf numFmtId="172" fontId="82" fillId="46" borderId="0" applyBorder="0" applyProtection="0"/>
    <xf numFmtId="172" fontId="84" fillId="52" borderId="0" applyBorder="0" applyProtection="0"/>
    <xf numFmtId="172" fontId="84" fillId="52" borderId="0" applyBorder="0" applyProtection="0"/>
    <xf numFmtId="172" fontId="82" fillId="47" borderId="0" applyBorder="0" applyProtection="0"/>
    <xf numFmtId="172" fontId="82" fillId="48" borderId="0" applyBorder="0" applyProtection="0"/>
    <xf numFmtId="172" fontId="82" fillId="42" borderId="0" applyBorder="0" applyProtection="0"/>
    <xf numFmtId="172" fontId="82" fillId="46" borderId="0" applyBorder="0" applyProtection="0"/>
    <xf numFmtId="172" fontId="83" fillId="52" borderId="0" applyBorder="0" applyProtection="0"/>
    <xf numFmtId="172" fontId="82" fillId="42" borderId="0" applyBorder="0" applyProtection="0"/>
    <xf numFmtId="0" fontId="82" fillId="42" borderId="0" applyNumberFormat="0" applyBorder="0" applyProtection="0"/>
    <xf numFmtId="0" fontId="82" fillId="40" borderId="0" applyNumberFormat="0" applyBorder="0" applyProtection="0"/>
    <xf numFmtId="0" fontId="82" fillId="49" borderId="0" applyNumberFormat="0" applyBorder="0" applyProtection="0"/>
    <xf numFmtId="172" fontId="82" fillId="49" borderId="0" applyBorder="0" applyProtection="0"/>
    <xf numFmtId="172" fontId="82" fillId="39" borderId="0" applyBorder="0" applyProtection="0"/>
    <xf numFmtId="0" fontId="82" fillId="39" borderId="0" applyNumberFormat="0" applyBorder="0" applyProtection="0"/>
    <xf numFmtId="172" fontId="82" fillId="40" borderId="0" applyBorder="0" applyProtection="0"/>
    <xf numFmtId="0" fontId="82" fillId="46" borderId="0" applyNumberFormat="0" applyBorder="0" applyProtection="0"/>
    <xf numFmtId="172" fontId="82" fillId="40" borderId="0" applyBorder="0" applyProtection="0"/>
    <xf numFmtId="0" fontId="82" fillId="40" borderId="0" applyNumberFormat="0" applyBorder="0" applyProtection="0"/>
    <xf numFmtId="172" fontId="82" fillId="42" borderId="0" applyBorder="0" applyProtection="0"/>
    <xf numFmtId="172" fontId="82" fillId="42" borderId="0" applyBorder="0" applyProtection="0"/>
    <xf numFmtId="0" fontId="82" fillId="46" borderId="0" applyNumberFormat="0" applyBorder="0" applyProtection="0"/>
    <xf numFmtId="0" fontId="82" fillId="48" borderId="0" applyNumberFormat="0" applyBorder="0" applyProtection="0"/>
    <xf numFmtId="0" fontId="82" fillId="48" borderId="0" applyNumberFormat="0" applyBorder="0" applyProtection="0"/>
    <xf numFmtId="172" fontId="82" fillId="48" borderId="0" applyBorder="0" applyProtection="0"/>
    <xf numFmtId="172" fontId="82" fillId="47" borderId="0" applyBorder="0" applyProtection="0"/>
    <xf numFmtId="0" fontId="82" fillId="47" borderId="0" applyNumberFormat="0" applyBorder="0" applyProtection="0"/>
    <xf numFmtId="172" fontId="84" fillId="52" borderId="0" applyBorder="0" applyProtection="0"/>
    <xf numFmtId="0" fontId="84" fillId="52" borderId="0" applyNumberFormat="0" applyBorder="0" applyProtection="0"/>
    <xf numFmtId="0" fontId="82" fillId="46" borderId="0" applyNumberFormat="0" applyBorder="0" applyProtection="0"/>
    <xf numFmtId="172" fontId="82" fillId="46" borderId="0" applyBorder="0" applyProtection="0"/>
    <xf numFmtId="172" fontId="82" fillId="46" borderId="0" applyBorder="0" applyProtection="0"/>
    <xf numFmtId="172" fontId="84" fillId="47"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0" fontId="173" fillId="47" borderId="0" applyNumberFormat="0" applyBorder="0" applyProtection="0"/>
    <xf numFmtId="172" fontId="83" fillId="44" borderId="0" applyBorder="0" applyProtection="0"/>
    <xf numFmtId="172" fontId="84" fillId="59" borderId="0" applyBorder="0" applyProtection="0"/>
    <xf numFmtId="172" fontId="130" fillId="0" borderId="0" applyBorder="0" applyProtection="0"/>
    <xf numFmtId="0" fontId="172" fillId="43" borderId="0" applyNumberFormat="0" applyBorder="0" applyProtection="0"/>
    <xf numFmtId="0" fontId="22" fillId="41" borderId="0" applyNumberFormat="0" applyBorder="0" applyProtection="0"/>
    <xf numFmtId="172" fontId="130" fillId="0" borderId="0" applyBorder="0" applyProtection="0"/>
    <xf numFmtId="172" fontId="130" fillId="0" borderId="0" applyBorder="0" applyProtection="0"/>
    <xf numFmtId="170" fontId="131" fillId="0" borderId="0" applyFont="0" applyBorder="0" applyProtection="0"/>
    <xf numFmtId="170" fontId="97" fillId="0" borderId="0" applyBorder="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44" fontId="7" fillId="0" borderId="0" applyFill="0" applyBorder="0" applyAlignment="0" applyProtection="0"/>
    <xf numFmtId="172" fontId="82" fillId="39" borderId="0" applyBorder="0" applyProtection="0"/>
    <xf numFmtId="0" fontId="100" fillId="0" borderId="0" applyNumberFormat="0" applyBorder="0" applyProtection="0"/>
    <xf numFmtId="172" fontId="87" fillId="44" borderId="0" applyBorder="0" applyProtection="0"/>
    <xf numFmtId="0" fontId="83" fillId="60"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2" borderId="0" applyBorder="0" applyProtection="0"/>
    <xf numFmtId="172" fontId="82" fillId="39" borderId="0" applyBorder="0" applyProtection="0"/>
    <xf numFmtId="172" fontId="82" fillId="49" borderId="0" applyBorder="0" applyProtection="0"/>
    <xf numFmtId="172" fontId="82" fillId="49" borderId="0" applyBorder="0" applyProtection="0"/>
    <xf numFmtId="0" fontId="82" fillId="42" borderId="0" applyNumberFormat="0" applyBorder="0" applyProtection="0"/>
    <xf numFmtId="0" fontId="82" fillId="48" borderId="0" applyNumberFormat="0" applyBorder="0" applyProtection="0"/>
    <xf numFmtId="0" fontId="82" fillId="46" borderId="0" applyNumberFormat="0" applyBorder="0" applyProtection="0"/>
    <xf numFmtId="172" fontId="82" fillId="39" borderId="0" applyBorder="0" applyProtection="0"/>
    <xf numFmtId="172" fontId="22" fillId="41" borderId="0" applyBorder="0" applyProtection="0"/>
    <xf numFmtId="0" fontId="82" fillId="49" borderId="0" applyNumberFormat="0" applyBorder="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172" fontId="22" fillId="0" borderId="0" applyBorder="0" applyProtection="0"/>
    <xf numFmtId="172" fontId="84" fillId="55" borderId="0" applyBorder="0" applyProtection="0"/>
    <xf numFmtId="172" fontId="130" fillId="0" borderId="0" applyBorder="0" applyProtection="0"/>
    <xf numFmtId="172" fontId="130" fillId="0" borderId="0" applyBorder="0" applyProtection="0"/>
    <xf numFmtId="172" fontId="82" fillId="48" borderId="0" applyBorder="0" applyProtection="0"/>
    <xf numFmtId="172" fontId="130" fillId="0" borderId="0" applyBorder="0" applyProtection="0"/>
    <xf numFmtId="172" fontId="130" fillId="0" borderId="0" applyBorder="0" applyProtection="0"/>
    <xf numFmtId="172" fontId="130" fillId="0" borderId="0" applyBorder="0" applyProtection="0"/>
    <xf numFmtId="0" fontId="84" fillId="52" borderId="0" applyNumberFormat="0" applyBorder="0" applyProtection="0"/>
    <xf numFmtId="172" fontId="82" fillId="39" borderId="0" applyBorder="0" applyProtection="0"/>
    <xf numFmtId="172" fontId="130" fillId="0" borderId="0" applyBorder="0" applyProtection="0"/>
    <xf numFmtId="0" fontId="22" fillId="46" borderId="0" applyNumberFormat="0" applyBorder="0" applyProtection="0"/>
    <xf numFmtId="172" fontId="84" fillId="54" borderId="0" applyBorder="0" applyProtection="0"/>
    <xf numFmtId="172" fontId="82" fillId="49" borderId="0" applyBorder="0" applyProtection="0"/>
    <xf numFmtId="172" fontId="130" fillId="0" borderId="0" applyBorder="0" applyProtection="0"/>
    <xf numFmtId="172" fontId="84" fillId="47" borderId="0" applyBorder="0" applyProtection="0"/>
    <xf numFmtId="172" fontId="84" fillId="52" borderId="0" applyBorder="0" applyProtection="0"/>
    <xf numFmtId="172" fontId="82" fillId="49" borderId="0" applyBorder="0" applyProtection="0"/>
    <xf numFmtId="0" fontId="82" fillId="47" borderId="0" applyNumberFormat="0" applyBorder="0" applyProtection="0"/>
    <xf numFmtId="172" fontId="82" fillId="42" borderId="0" applyBorder="0" applyProtection="0"/>
    <xf numFmtId="0" fontId="82" fillId="49" borderId="0" applyNumberFormat="0" applyBorder="0" applyProtection="0"/>
    <xf numFmtId="0" fontId="172" fillId="49" borderId="0" applyNumberFormat="0" applyBorder="0" applyProtection="0"/>
    <xf numFmtId="172" fontId="84" fillId="48" borderId="0" applyBorder="0" applyProtection="0"/>
    <xf numFmtId="172" fontId="130" fillId="0" borderId="0" applyBorder="0" applyProtection="0"/>
    <xf numFmtId="172" fontId="22" fillId="43" borderId="0" applyBorder="0" applyProtection="0"/>
    <xf numFmtId="172" fontId="22" fillId="41" borderId="0" applyBorder="0" applyProtection="0"/>
    <xf numFmtId="0" fontId="83" fillId="60" borderId="0" applyNumberFormat="0" applyBorder="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44" fontId="7" fillId="0" borderId="0" applyFill="0" applyBorder="0" applyAlignment="0" applyProtection="0"/>
    <xf numFmtId="172" fontId="83" fillId="47" borderId="0" applyBorder="0" applyProtection="0"/>
    <xf numFmtId="172" fontId="82" fillId="42" borderId="0" applyBorder="0" applyProtection="0"/>
    <xf numFmtId="172" fontId="83" fillId="47" borderId="0" applyBorder="0" applyProtection="0"/>
    <xf numFmtId="172" fontId="82" fillId="46" borderId="0" applyBorder="0" applyProtection="0"/>
    <xf numFmtId="172" fontId="82" fillId="46" borderId="0" applyBorder="0" applyProtection="0"/>
    <xf numFmtId="172" fontId="82" fillId="48" borderId="0" applyBorder="0" applyProtection="0"/>
    <xf numFmtId="172" fontId="130" fillId="0" borderId="0" applyBorder="0" applyProtection="0"/>
    <xf numFmtId="172" fontId="22" fillId="43" borderId="0" applyBorder="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44" fontId="7" fillId="0" borderId="0" applyFill="0" applyBorder="0" applyAlignment="0" applyProtection="0"/>
    <xf numFmtId="172" fontId="82" fillId="39" borderId="0" applyBorder="0" applyProtection="0"/>
    <xf numFmtId="0" fontId="172" fillId="41" borderId="0" applyNumberFormat="0" applyBorder="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172" fontId="22" fillId="0" borderId="0" applyBorder="0" applyProtection="0"/>
    <xf numFmtId="0" fontId="82" fillId="47" borderId="0" applyNumberFormat="0" applyBorder="0" applyProtection="0"/>
    <xf numFmtId="172" fontId="130" fillId="0" borderId="0" applyBorder="0" applyProtection="0"/>
    <xf numFmtId="172" fontId="87" fillId="44" borderId="0" applyBorder="0" applyProtection="0"/>
    <xf numFmtId="172" fontId="130" fillId="0" borderId="0" applyBorder="0" applyProtection="0"/>
    <xf numFmtId="0" fontId="173" fillId="48"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4" fillId="52" borderId="0" applyBorder="0" applyProtection="0"/>
    <xf numFmtId="0" fontId="83" fillId="52" borderId="0" applyNumberFormat="0" applyBorder="0" applyProtection="0"/>
    <xf numFmtId="172" fontId="82" fillId="49" borderId="0" applyBorder="0" applyProtection="0"/>
    <xf numFmtId="0" fontId="82" fillId="42" borderId="0" applyNumberFormat="0" applyBorder="0" applyProtection="0"/>
    <xf numFmtId="0" fontId="82" fillId="48" borderId="0" applyNumberFormat="0" applyBorder="0" applyProtection="0"/>
    <xf numFmtId="0" fontId="82" fillId="46" borderId="0" applyNumberFormat="0" applyBorder="0" applyProtection="0"/>
    <xf numFmtId="172" fontId="22" fillId="43" borderId="0" applyBorder="0" applyProtection="0"/>
    <xf numFmtId="0" fontId="22" fillId="41" borderId="0" applyNumberFormat="0" applyBorder="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44" fontId="7" fillId="0" borderId="0" applyFill="0" applyBorder="0" applyAlignment="0" applyProtection="0"/>
    <xf numFmtId="172" fontId="22" fillId="43" borderId="0" applyBorder="0" applyProtection="0"/>
    <xf numFmtId="172" fontId="22" fillId="41" borderId="0" applyBorder="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44" fontId="7" fillId="0" borderId="0" applyFill="0" applyBorder="0" applyAlignment="0" applyProtection="0"/>
    <xf numFmtId="0" fontId="82" fillId="39" borderId="0" applyNumberFormat="0" applyBorder="0" applyProtection="0"/>
    <xf numFmtId="172" fontId="22" fillId="41" borderId="0" applyBorder="0" applyProtection="0"/>
    <xf numFmtId="0" fontId="82" fillId="49" borderId="0" applyNumberFormat="0" applyBorder="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0" fontId="82" fillId="39" borderId="0" applyNumberFormat="0" applyBorder="0" applyProtection="0"/>
    <xf numFmtId="172" fontId="82" fillId="40" borderId="0" applyBorder="0" applyProtection="0"/>
    <xf numFmtId="172" fontId="110" fillId="0" borderId="53" applyProtection="0"/>
    <xf numFmtId="172" fontId="107" fillId="0" borderId="0" applyBorder="0" applyProtection="0">
      <alignment horizontal="center"/>
    </xf>
    <xf numFmtId="172" fontId="108" fillId="0" borderId="52" applyProtection="0"/>
    <xf numFmtId="172" fontId="130" fillId="0" borderId="0" applyBorder="0" applyProtection="0"/>
    <xf numFmtId="0" fontId="95" fillId="41"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44" fontId="5" fillId="0" borderId="0" applyFont="0" applyFill="0" applyBorder="0" applyAlignment="0" applyProtection="0"/>
    <xf numFmtId="0" fontId="173" fillId="52" borderId="0" applyNumberFormat="0" applyBorder="0" applyProtection="0"/>
    <xf numFmtId="172" fontId="82" fillId="39" borderId="0" applyBorder="0" applyProtection="0"/>
    <xf numFmtId="0" fontId="22" fillId="44" borderId="0" applyNumberFormat="0" applyBorder="0" applyProtection="0"/>
    <xf numFmtId="0" fontId="22" fillId="43" borderId="0" applyNumberFormat="0" applyBorder="0" applyProtection="0"/>
    <xf numFmtId="172" fontId="22" fillId="39" borderId="0" applyBorder="0" applyProtection="0"/>
    <xf numFmtId="172" fontId="22" fillId="4" borderId="0" applyBorder="0" applyProtection="0"/>
    <xf numFmtId="0" fontId="172" fillId="39" borderId="0" applyNumberFormat="0" applyBorder="0" applyProtection="0"/>
    <xf numFmtId="0" fontId="82" fillId="44" borderId="0" applyNumberFormat="0" applyBorder="0" applyProtection="0"/>
    <xf numFmtId="172" fontId="82" fillId="43" borderId="0" applyBorder="0" applyProtection="0"/>
    <xf numFmtId="0" fontId="35" fillId="83" borderId="99" applyNumberFormat="0" applyAlignment="0" applyProtection="0"/>
    <xf numFmtId="172" fontId="22" fillId="43" borderId="0" applyBorder="0" applyProtection="0"/>
    <xf numFmtId="172" fontId="22" fillId="4" borderId="0" applyBorder="0" applyProtection="0"/>
    <xf numFmtId="172" fontId="82" fillId="42" borderId="0" applyBorder="0" applyProtection="0"/>
    <xf numFmtId="172" fontId="82" fillId="41" borderId="0" applyBorder="0" applyProtection="0"/>
    <xf numFmtId="172" fontId="82" fillId="41" borderId="0" applyBorder="0" applyProtection="0"/>
    <xf numFmtId="0" fontId="26" fillId="70" borderId="99" applyNumberFormat="0" applyAlignment="0" applyProtection="0"/>
    <xf numFmtId="172" fontId="22" fillId="44" borderId="0" applyBorder="0" applyProtection="0"/>
    <xf numFmtId="0" fontId="23" fillId="86" borderId="96" applyNumberFormat="0" applyFont="0" applyAlignment="0" applyProtection="0"/>
    <xf numFmtId="0" fontId="27" fillId="83" borderId="95" applyNumberFormat="0" applyAlignment="0" applyProtection="0"/>
    <xf numFmtId="0" fontId="36" fillId="0" borderId="98" applyNumberFormat="0" applyFill="0" applyAlignment="0" applyProtection="0"/>
    <xf numFmtId="172" fontId="110" fillId="0" borderId="53" applyProtection="0"/>
    <xf numFmtId="172" fontId="106" fillId="0" borderId="0" applyBorder="0" applyProtection="0">
      <alignment horizontal="center"/>
    </xf>
    <xf numFmtId="172" fontId="130" fillId="0" borderId="0" applyBorder="0" applyProtection="0"/>
    <xf numFmtId="0" fontId="95" fillId="41" borderId="0" applyNumberFormat="0" applyBorder="0" applyProtection="0"/>
    <xf numFmtId="172" fontId="130" fillId="0" borderId="0" applyBorder="0" applyProtection="0"/>
    <xf numFmtId="172" fontId="130" fillId="0" borderId="0" applyBorder="0" applyProtection="0"/>
    <xf numFmtId="0" fontId="173" fillId="53" borderId="0" applyNumberFormat="0" applyBorder="0" applyProtection="0"/>
    <xf numFmtId="172" fontId="130" fillId="0" borderId="0" applyBorder="0" applyProtection="0"/>
    <xf numFmtId="172" fontId="130" fillId="0" borderId="0" applyBorder="0" applyProtection="0"/>
    <xf numFmtId="0" fontId="77" fillId="0" borderId="108" applyProtection="0"/>
    <xf numFmtId="44" fontId="7" fillId="0" borderId="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172" fontId="22" fillId="4" borderId="0" applyBorder="0" applyProtection="0"/>
    <xf numFmtId="0" fontId="22" fillId="4" borderId="0" applyNumberFormat="0" applyBorder="0" applyProtection="0"/>
    <xf numFmtId="172" fontId="82" fillId="44" borderId="0" applyBorder="0" applyProtection="0"/>
    <xf numFmtId="172" fontId="82" fillId="44" borderId="0" applyBorder="0" applyProtection="0"/>
    <xf numFmtId="0" fontId="35" fillId="18" borderId="99" applyNumberFormat="0" applyAlignment="0" applyProtection="0"/>
    <xf numFmtId="172" fontId="22" fillId="43" borderId="0" applyBorder="0" applyProtection="0"/>
    <xf numFmtId="172" fontId="22" fillId="4" borderId="0" applyBorder="0" applyProtection="0"/>
    <xf numFmtId="0" fontId="26" fillId="12" borderId="99" applyNumberFormat="0" applyAlignment="0" applyProtection="0"/>
    <xf numFmtId="0" fontId="6" fillId="13" borderId="96" applyNumberFormat="0" applyAlignment="0" applyProtection="0"/>
    <xf numFmtId="0" fontId="27" fillId="18" borderId="95" applyNumberFormat="0" applyAlignment="0" applyProtection="0"/>
    <xf numFmtId="172" fontId="82" fillId="39" borderId="0" applyBorder="0" applyProtection="0"/>
    <xf numFmtId="0" fontId="22" fillId="42" borderId="0" applyNumberFormat="0" applyBorder="0" applyProtection="0"/>
    <xf numFmtId="44" fontId="1" fillId="0" borderId="0" applyFont="0" applyFill="0" applyBorder="0" applyAlignment="0" applyProtection="0"/>
    <xf numFmtId="44" fontId="1" fillId="0" borderId="0" applyFont="0" applyFill="0" applyBorder="0" applyAlignment="0" applyProtection="0"/>
    <xf numFmtId="0" fontId="82" fillId="42" borderId="0" applyNumberFormat="0" applyBorder="0" applyProtection="0"/>
    <xf numFmtId="0" fontId="82" fillId="39" borderId="0" applyNumberFormat="0" applyBorder="0" applyProtection="0"/>
    <xf numFmtId="0" fontId="82" fillId="39" borderId="0" applyNumberFormat="0" applyBorder="0" applyProtection="0"/>
    <xf numFmtId="172" fontId="82" fillId="39" borderId="0" applyBorder="0" applyProtection="0"/>
    <xf numFmtId="0" fontId="22" fillId="39" borderId="0" applyNumberFormat="0" applyBorder="0" applyProtection="0"/>
    <xf numFmtId="172" fontId="22" fillId="45" borderId="0" applyBorder="0" applyProtection="0"/>
    <xf numFmtId="172" fontId="82" fillId="39" borderId="0" applyBorder="0" applyProtection="0"/>
    <xf numFmtId="44" fontId="1" fillId="0" borderId="0" applyFont="0" applyFill="0" applyBorder="0" applyAlignment="0" applyProtection="0"/>
    <xf numFmtId="44" fontId="1" fillId="0" borderId="0" applyFont="0" applyFill="0" applyBorder="0" applyAlignment="0" applyProtection="0"/>
    <xf numFmtId="172" fontId="82" fillId="49" borderId="0" applyBorder="0" applyProtection="0"/>
    <xf numFmtId="172" fontId="82" fillId="39" borderId="0" applyBorder="0" applyProtection="0"/>
    <xf numFmtId="172" fontId="82" fillId="39" borderId="0" applyBorder="0" applyProtection="0"/>
    <xf numFmtId="44" fontId="5" fillId="0" borderId="0" applyFont="0" applyFill="0" applyBorder="0" applyAlignment="0" applyProtection="0"/>
    <xf numFmtId="172" fontId="82" fillId="42" borderId="0" applyBorder="0" applyProtection="0"/>
    <xf numFmtId="172" fontId="22" fillId="42" borderId="0" applyBorder="0" applyProtection="0"/>
    <xf numFmtId="0" fontId="82" fillId="39" borderId="0" applyNumberFormat="0" applyBorder="0" applyProtection="0"/>
    <xf numFmtId="172" fontId="82" fillId="39" borderId="0" applyBorder="0" applyProtection="0"/>
    <xf numFmtId="44" fontId="1" fillId="0" borderId="0" applyFont="0" applyFill="0" applyBorder="0" applyAlignment="0" applyProtection="0"/>
    <xf numFmtId="44" fontId="5" fillId="0" borderId="0" applyFont="0" applyFill="0" applyBorder="0" applyAlignment="0" applyProtection="0"/>
    <xf numFmtId="172" fontId="82" fillId="39" borderId="0" applyBorder="0" applyProtection="0"/>
    <xf numFmtId="172" fontId="82" fillId="40" borderId="0" applyBorder="0" applyProtection="0"/>
    <xf numFmtId="0" fontId="27" fillId="18" borderId="95" applyNumberFormat="0" applyAlignment="0" applyProtection="0"/>
    <xf numFmtId="0" fontId="61" fillId="18" borderId="95" applyNumberFormat="0" applyAlignment="0" applyProtection="0"/>
    <xf numFmtId="0" fontId="82" fillId="40" borderId="0" applyNumberFormat="0" applyBorder="0" applyProtection="0"/>
    <xf numFmtId="0" fontId="36" fillId="0" borderId="98" applyNumberFormat="0" applyFill="0" applyAlignment="0" applyProtection="0"/>
    <xf numFmtId="0" fontId="82" fillId="42" borderId="0" applyNumberFormat="0" applyBorder="0" applyProtection="0"/>
    <xf numFmtId="0" fontId="66" fillId="18" borderId="99" applyNumberFormat="0" applyAlignment="0" applyProtection="0"/>
    <xf numFmtId="172" fontId="82" fillId="43" borderId="0" applyBorder="0" applyProtection="0"/>
    <xf numFmtId="0" fontId="61" fillId="2" borderId="95" applyNumberFormat="0" applyAlignment="0" applyProtection="0"/>
    <xf numFmtId="172" fontId="22" fillId="40" borderId="0" applyBorder="0" applyProtection="0"/>
    <xf numFmtId="172" fontId="82" fillId="40" borderId="0" applyBorder="0" applyProtection="0"/>
    <xf numFmtId="172" fontId="82" fillId="42" borderId="0" applyBorder="0" applyProtection="0"/>
    <xf numFmtId="0" fontId="83" fillId="47" borderId="0" applyNumberFormat="0" applyBorder="0" applyProtection="0"/>
    <xf numFmtId="172" fontId="82" fillId="46" borderId="0" applyBorder="0" applyProtection="0"/>
    <xf numFmtId="0" fontId="82" fillId="42" borderId="0" applyNumberFormat="0" applyBorder="0" applyProtection="0"/>
    <xf numFmtId="172" fontId="82" fillId="40" borderId="0" applyBorder="0" applyProtection="0"/>
    <xf numFmtId="0" fontId="22" fillId="4" borderId="0" applyNumberFormat="0" applyBorder="0" applyProtection="0"/>
    <xf numFmtId="172" fontId="82" fillId="39" borderId="0" applyBorder="0" applyProtection="0"/>
    <xf numFmtId="172" fontId="82" fillId="40" borderId="0" applyBorder="0" applyProtection="0"/>
    <xf numFmtId="44" fontId="7" fillId="0" borderId="0" applyFill="0" applyBorder="0" applyAlignment="0" applyProtection="0"/>
    <xf numFmtId="172" fontId="82" fillId="40" borderId="0" applyBorder="0" applyProtection="0"/>
    <xf numFmtId="172" fontId="82" fillId="40" borderId="0" applyBorder="0" applyProtection="0"/>
    <xf numFmtId="44" fontId="1" fillId="0" borderId="0" applyFont="0" applyFill="0" applyBorder="0" applyAlignment="0" applyProtection="0"/>
    <xf numFmtId="44" fontId="1" fillId="0" borderId="0" applyFont="0" applyFill="0" applyBorder="0" applyAlignment="0" applyProtection="0"/>
    <xf numFmtId="0" fontId="43" fillId="0" borderId="97" applyNumberFormat="0" applyFill="0" applyAlignment="0" applyProtection="0"/>
    <xf numFmtId="172" fontId="82" fillId="44" borderId="0" applyBorder="0" applyProtection="0"/>
    <xf numFmtId="44" fontId="1" fillId="0" borderId="0" applyFont="0" applyFill="0" applyBorder="0" applyAlignment="0" applyProtection="0"/>
    <xf numFmtId="44" fontId="1" fillId="0" borderId="0" applyFont="0" applyFill="0" applyBorder="0" applyAlignment="0" applyProtection="0"/>
    <xf numFmtId="172" fontId="22" fillId="39" borderId="0" applyBorder="0" applyProtection="0"/>
    <xf numFmtId="0" fontId="35" fillId="18" borderId="99" applyNumberFormat="0" applyAlignment="0" applyProtection="0"/>
    <xf numFmtId="0" fontId="172" fillId="39" borderId="0" applyNumberFormat="0" applyBorder="0" applyProtection="0"/>
    <xf numFmtId="44" fontId="5" fillId="0" borderId="0" applyFont="0" applyFill="0" applyBorder="0" applyAlignment="0" applyProtection="0"/>
    <xf numFmtId="0" fontId="71" fillId="13" borderId="96" applyNumberFormat="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172" fontId="82" fillId="44" borderId="0" applyBorder="0" applyProtection="0"/>
    <xf numFmtId="44" fontId="7" fillId="0" borderId="0" applyFill="0" applyBorder="0" applyAlignment="0" applyProtection="0"/>
    <xf numFmtId="172" fontId="82" fillId="39" borderId="0" applyBorder="0" applyProtection="0"/>
    <xf numFmtId="0" fontId="82" fillId="39" borderId="0" applyNumberFormat="0" applyBorder="0" applyProtection="0"/>
    <xf numFmtId="44" fontId="5" fillId="0" borderId="0" applyFont="0" applyFill="0" applyBorder="0" applyAlignment="0" applyProtection="0"/>
    <xf numFmtId="0" fontId="82" fillId="42" borderId="0" applyNumberFormat="0" applyBorder="0" applyProtection="0"/>
    <xf numFmtId="0" fontId="43" fillId="0" borderId="98" applyNumberFormat="0" applyFill="0" applyAlignment="0" applyProtection="0"/>
    <xf numFmtId="172" fontId="82" fillId="40" borderId="0" applyBorder="0" applyProtection="0"/>
    <xf numFmtId="172" fontId="82" fillId="44" borderId="0" applyBorder="0" applyProtection="0"/>
    <xf numFmtId="0" fontId="60" fillId="12" borderId="99" applyNumberFormat="0" applyAlignment="0" applyProtection="0"/>
    <xf numFmtId="172" fontId="82" fillId="40" borderId="0" applyBorder="0" applyProtection="0"/>
    <xf numFmtId="0" fontId="22" fillId="42" borderId="0" applyNumberFormat="0" applyBorder="0" applyProtection="0"/>
    <xf numFmtId="172" fontId="82" fillId="44" borderId="0" applyBorder="0" applyProtection="0"/>
    <xf numFmtId="0" fontId="22" fillId="41" borderId="0" applyNumberFormat="0" applyBorder="0" applyProtection="0"/>
    <xf numFmtId="0" fontId="82" fillId="42" borderId="0" applyNumberFormat="0" applyBorder="0" applyProtection="0"/>
    <xf numFmtId="0" fontId="82" fillId="40" borderId="0" applyNumberFormat="0" applyBorder="0" applyProtection="0"/>
    <xf numFmtId="172" fontId="22" fillId="46" borderId="0" applyBorder="0" applyProtection="0"/>
    <xf numFmtId="0" fontId="7" fillId="13" borderId="96" applyNumberFormat="0" applyAlignment="0" applyProtection="0"/>
    <xf numFmtId="0" fontId="5" fillId="13" borderId="96" applyNumberFormat="0" applyAlignment="0" applyProtection="0"/>
    <xf numFmtId="44" fontId="7" fillId="0" borderId="0" applyFill="0" applyBorder="0" applyAlignment="0" applyProtection="0"/>
    <xf numFmtId="172" fontId="82" fillId="43" borderId="0" applyBorder="0" applyProtection="0"/>
    <xf numFmtId="0" fontId="82" fillId="43" borderId="0" applyNumberFormat="0" applyBorder="0" applyProtection="0"/>
    <xf numFmtId="172" fontId="82" fillId="42" borderId="0" applyBorder="0" applyProtection="0"/>
    <xf numFmtId="44" fontId="5" fillId="0" borderId="0" applyFont="0" applyFill="0" applyBorder="0" applyAlignment="0" applyProtection="0"/>
    <xf numFmtId="0" fontId="26" fillId="12" borderId="99" applyNumberFormat="0" applyAlignment="0" applyProtection="0"/>
    <xf numFmtId="44" fontId="7" fillId="0" borderId="0" applyFill="0" applyBorder="0" applyAlignment="0" applyProtection="0"/>
    <xf numFmtId="44" fontId="7" fillId="0" borderId="0" applyFill="0" applyBorder="0" applyAlignment="0" applyProtection="0"/>
    <xf numFmtId="0" fontId="66" fillId="2" borderId="99" applyNumberFormat="0" applyAlignment="0" applyProtection="0"/>
    <xf numFmtId="0" fontId="22" fillId="43" borderId="0" applyNumberFormat="0" applyBorder="0" applyProtection="0"/>
    <xf numFmtId="0" fontId="82" fillId="42" borderId="0" applyNumberFormat="0" applyBorder="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0" fontId="82" fillId="43" borderId="0" applyNumberFormat="0" applyBorder="0" applyProtection="0"/>
    <xf numFmtId="0" fontId="82" fillId="43" borderId="0" applyNumberFormat="0" applyBorder="0" applyProtection="0"/>
    <xf numFmtId="172" fontId="84" fillId="52" borderId="0" applyBorder="0" applyProtection="0"/>
    <xf numFmtId="172" fontId="130" fillId="0" borderId="0" applyBorder="0" applyProtection="0"/>
    <xf numFmtId="172" fontId="84" fillId="53" borderId="0" applyBorder="0" applyProtection="0"/>
    <xf numFmtId="172" fontId="84" fillId="54" borderId="0" applyBorder="0" applyProtection="0"/>
    <xf numFmtId="172" fontId="130" fillId="0" borderId="0" applyBorder="0" applyProtection="0"/>
    <xf numFmtId="172" fontId="22" fillId="4" borderId="0" applyBorder="0" applyProtection="0"/>
    <xf numFmtId="172" fontId="82" fillId="41" borderId="0" applyBorder="0" applyProtection="0"/>
    <xf numFmtId="0" fontId="82" fillId="41" borderId="0" applyNumberFormat="0" applyBorder="0" applyProtection="0"/>
    <xf numFmtId="0" fontId="22" fillId="39" borderId="0" applyNumberFormat="0" applyBorder="0" applyProtection="0"/>
    <xf numFmtId="0" fontId="22" fillId="43" borderId="0" applyNumberFormat="0" applyBorder="0" applyProtection="0"/>
    <xf numFmtId="44" fontId="5" fillId="0" borderId="0" applyFont="0" applyFill="0" applyBorder="0" applyAlignment="0" applyProtection="0"/>
    <xf numFmtId="172" fontId="84" fillId="48" borderId="0" applyBorder="0" applyProtection="0"/>
    <xf numFmtId="172" fontId="82" fillId="42" borderId="0" applyBorder="0" applyProtection="0"/>
    <xf numFmtId="0" fontId="82" fillId="41" borderId="0" applyNumberFormat="0" applyBorder="0" applyProtection="0"/>
    <xf numFmtId="0" fontId="82" fillId="42" borderId="0" applyNumberFormat="0" applyBorder="0" applyProtection="0"/>
    <xf numFmtId="0" fontId="22" fillId="45" borderId="0" applyNumberFormat="0" applyBorder="0" applyProtection="0"/>
    <xf numFmtId="172" fontId="82" fillId="48" borderId="0" applyBorder="0" applyProtection="0"/>
    <xf numFmtId="0" fontId="82" fillId="44" borderId="0" applyNumberFormat="0" applyBorder="0" applyProtection="0"/>
    <xf numFmtId="44" fontId="5" fillId="0" borderId="0" applyFont="0" applyFill="0" applyBorder="0" applyAlignment="0" applyProtection="0"/>
    <xf numFmtId="44" fontId="7" fillId="0" borderId="0" applyFill="0" applyBorder="0" applyAlignment="0" applyProtection="0"/>
    <xf numFmtId="172" fontId="82" fillId="49" borderId="0" applyBorder="0" applyProtection="0"/>
    <xf numFmtId="0" fontId="22" fillId="44" borderId="0" applyNumberFormat="0" applyBorder="0" applyProtection="0"/>
    <xf numFmtId="172" fontId="82" fillId="41" borderId="0" applyBorder="0" applyProtection="0"/>
    <xf numFmtId="172" fontId="22" fillId="4" borderId="0" applyBorder="0" applyProtection="0"/>
    <xf numFmtId="172" fontId="82" fillId="41" borderId="0" applyBorder="0" applyProtection="0"/>
    <xf numFmtId="172" fontId="130" fillId="0" borderId="0" applyBorder="0" applyProtection="0"/>
    <xf numFmtId="172" fontId="110" fillId="0" borderId="53" applyProtection="0"/>
    <xf numFmtId="172" fontId="84" fillId="47" borderId="0" applyBorder="0" applyProtection="0"/>
    <xf numFmtId="172" fontId="109" fillId="0" borderId="0" applyBorder="0" applyProtection="0"/>
    <xf numFmtId="0" fontId="82" fillId="44" borderId="0" applyNumberFormat="0" applyBorder="0" applyProtection="0"/>
    <xf numFmtId="0" fontId="60" fillId="12" borderId="99" applyNumberFormat="0" applyAlignment="0" applyProtection="0"/>
    <xf numFmtId="0" fontId="22" fillId="43" borderId="0" applyNumberFormat="0" applyBorder="0" applyProtection="0"/>
    <xf numFmtId="172" fontId="82" fillId="40" borderId="0" applyBorder="0" applyProtection="0"/>
    <xf numFmtId="172" fontId="130" fillId="0" borderId="0" applyBorder="0" applyProtection="0"/>
    <xf numFmtId="0" fontId="82" fillId="46" borderId="0" applyNumberFormat="0" applyBorder="0" applyProtection="0"/>
    <xf numFmtId="172" fontId="82" fillId="46" borderId="0" applyBorder="0" applyProtection="0"/>
    <xf numFmtId="172" fontId="130" fillId="0" borderId="0" applyBorder="0" applyProtection="0"/>
    <xf numFmtId="0" fontId="82" fillId="43" borderId="0" applyNumberFormat="0" applyBorder="0" applyProtection="0"/>
    <xf numFmtId="172" fontId="130" fillId="0" borderId="0" applyBorder="0" applyProtection="0"/>
    <xf numFmtId="172" fontId="22" fillId="44" borderId="0" applyBorder="0" applyProtection="0"/>
    <xf numFmtId="0" fontId="95" fillId="41" borderId="0" applyNumberFormat="0" applyBorder="0" applyProtection="0"/>
    <xf numFmtId="172" fontId="22" fillId="4" borderId="0" applyBorder="0" applyProtection="0"/>
    <xf numFmtId="172" fontId="130" fillId="0" borderId="0" applyBorder="0" applyProtection="0"/>
    <xf numFmtId="172" fontId="130" fillId="0" borderId="0" applyBorder="0" applyProtection="0"/>
    <xf numFmtId="44" fontId="5" fillId="0" borderId="0" applyFont="0" applyFill="0" applyBorder="0" applyAlignment="0" applyProtection="0"/>
    <xf numFmtId="172" fontId="130" fillId="0" borderId="0" applyBorder="0" applyProtection="0"/>
    <xf numFmtId="0" fontId="112" fillId="0" borderId="54" applyNumberFormat="0" applyProtection="0"/>
    <xf numFmtId="172" fontId="130" fillId="0" borderId="0" applyBorder="0" applyProtection="0"/>
    <xf numFmtId="0" fontId="112" fillId="0" borderId="54" applyNumberFormat="0" applyProtection="0"/>
    <xf numFmtId="172" fontId="130" fillId="0" borderId="0" applyBorder="0" applyProtection="0"/>
    <xf numFmtId="172" fontId="112" fillId="0" borderId="54" applyProtection="0"/>
    <xf numFmtId="172" fontId="130" fillId="0" borderId="0" applyBorder="0" applyProtection="0"/>
    <xf numFmtId="172" fontId="112" fillId="0" borderId="54" applyProtection="0"/>
    <xf numFmtId="172" fontId="112" fillId="0" borderId="54" applyProtection="0"/>
    <xf numFmtId="172" fontId="130" fillId="0" borderId="0" applyBorder="0" applyProtection="0"/>
    <xf numFmtId="172" fontId="112" fillId="0" borderId="54" applyProtection="0"/>
    <xf numFmtId="0" fontId="112" fillId="0" borderId="54" applyNumberFormat="0" applyProtection="0"/>
    <xf numFmtId="172" fontId="112" fillId="0" borderId="54" applyProtection="0"/>
    <xf numFmtId="172" fontId="112" fillId="0" borderId="54" applyProtection="0"/>
    <xf numFmtId="172" fontId="130" fillId="0" borderId="0" applyBorder="0" applyProtection="0"/>
    <xf numFmtId="172" fontId="130" fillId="0" borderId="0" applyBorder="0" applyProtection="0"/>
    <xf numFmtId="172" fontId="130" fillId="0" borderId="0" applyBorder="0" applyProtection="0"/>
    <xf numFmtId="172" fontId="113" fillId="0" borderId="0" applyBorder="0" applyProtection="0"/>
    <xf numFmtId="172" fontId="130" fillId="0" borderId="0" applyBorder="0" applyProtection="0"/>
    <xf numFmtId="172" fontId="130" fillId="0" borderId="0" applyBorder="0" applyProtection="0"/>
    <xf numFmtId="172" fontId="130" fillId="0" borderId="0" applyBorder="0" applyProtection="0"/>
    <xf numFmtId="0" fontId="184" fillId="0" borderId="54" applyNumberFormat="0" applyProtection="0"/>
    <xf numFmtId="0" fontId="112" fillId="0" borderId="0" applyNumberFormat="0" applyBorder="0" applyProtection="0"/>
    <xf numFmtId="0" fontId="112" fillId="0" borderId="0" applyNumberFormat="0" applyBorder="0" applyProtection="0"/>
    <xf numFmtId="172" fontId="130" fillId="0" borderId="0" applyBorder="0" applyProtection="0"/>
    <xf numFmtId="172" fontId="130" fillId="0" borderId="0" applyBorder="0" applyProtection="0"/>
    <xf numFmtId="0" fontId="112" fillId="0" borderId="0" applyNumberFormat="0" applyBorder="0" applyProtection="0"/>
    <xf numFmtId="172" fontId="130" fillId="0" borderId="0" applyBorder="0" applyProtection="0"/>
    <xf numFmtId="0" fontId="112" fillId="0" borderId="0" applyNumberFormat="0" applyBorder="0" applyProtection="0"/>
    <xf numFmtId="172" fontId="130" fillId="0" borderId="0" applyBorder="0" applyProtection="0"/>
    <xf numFmtId="172" fontId="112" fillId="0" borderId="0" applyBorder="0" applyProtection="0"/>
    <xf numFmtId="172" fontId="130" fillId="0" borderId="0" applyBorder="0" applyProtection="0"/>
    <xf numFmtId="172" fontId="130" fillId="0" borderId="0" applyBorder="0" applyProtection="0"/>
    <xf numFmtId="0" fontId="112" fillId="0" borderId="0" applyNumberFormat="0" applyBorder="0" applyProtection="0"/>
    <xf numFmtId="172" fontId="112" fillId="0" borderId="0" applyBorder="0" applyProtection="0"/>
    <xf numFmtId="172" fontId="130" fillId="0" borderId="0" applyBorder="0" applyProtection="0"/>
    <xf numFmtId="172" fontId="130" fillId="0" borderId="0" applyBorder="0" applyProtection="0"/>
    <xf numFmtId="172" fontId="130" fillId="0" borderId="0" applyBorder="0" applyProtection="0"/>
    <xf numFmtId="0" fontId="184" fillId="0" borderId="0" applyNumberFormat="0" applyBorder="0" applyProtection="0"/>
    <xf numFmtId="0" fontId="106" fillId="0" borderId="0" applyNumberFormat="0" applyBorder="0" applyProtection="0">
      <alignment horizontal="center"/>
    </xf>
    <xf numFmtId="0" fontId="106" fillId="0" borderId="0" applyNumberFormat="0" applyBorder="0" applyProtection="0">
      <alignment horizontal="center"/>
    </xf>
    <xf numFmtId="172" fontId="130" fillId="0" borderId="0" applyBorder="0" applyProtection="0"/>
    <xf numFmtId="172" fontId="130" fillId="0" borderId="0" applyBorder="0" applyProtection="0"/>
    <xf numFmtId="0" fontId="106" fillId="0" borderId="0" applyNumberFormat="0" applyBorder="0" applyProtection="0">
      <alignment horizontal="center"/>
    </xf>
    <xf numFmtId="0" fontId="106" fillId="0" borderId="0" applyNumberFormat="0" applyBorder="0" applyProtection="0">
      <alignment horizontal="center"/>
    </xf>
    <xf numFmtId="172" fontId="130" fillId="0" borderId="0" applyBorder="0" applyProtection="0"/>
    <xf numFmtId="172" fontId="130" fillId="0" borderId="0" applyBorder="0" applyProtection="0"/>
    <xf numFmtId="172" fontId="114" fillId="0" borderId="0" applyBorder="0" applyProtection="0">
      <alignment horizontal="center"/>
    </xf>
    <xf numFmtId="172" fontId="130" fillId="0" borderId="0" applyBorder="0" applyProtection="0"/>
    <xf numFmtId="172" fontId="130" fillId="0" borderId="0" applyBorder="0" applyProtection="0"/>
    <xf numFmtId="172" fontId="130" fillId="0" borderId="0" applyBorder="0" applyProtection="0"/>
    <xf numFmtId="0" fontId="107" fillId="0" borderId="0" applyNumberFormat="0" applyBorder="0" applyProtection="0">
      <alignment horizontal="center" textRotation="90"/>
    </xf>
    <xf numFmtId="0" fontId="107" fillId="0" borderId="0" applyNumberFormat="0" applyBorder="0" applyProtection="0">
      <alignment horizontal="center" textRotation="90"/>
    </xf>
    <xf numFmtId="172" fontId="130" fillId="0" borderId="0" applyBorder="0" applyProtection="0"/>
    <xf numFmtId="172" fontId="130" fillId="0" borderId="0" applyBorder="0" applyProtection="0"/>
    <xf numFmtId="172" fontId="107" fillId="0" borderId="0" applyBorder="0" applyProtection="0">
      <alignment horizontal="center" textRotation="90"/>
    </xf>
    <xf numFmtId="172" fontId="130" fillId="0" borderId="0" applyBorder="0" applyProtection="0"/>
    <xf numFmtId="172" fontId="130" fillId="0" borderId="0" applyBorder="0" applyProtection="0"/>
    <xf numFmtId="172" fontId="130" fillId="0" borderId="0" applyBorder="0" applyProtection="0"/>
    <xf numFmtId="0" fontId="106" fillId="0" borderId="0" applyNumberFormat="0" applyBorder="0" applyProtection="0">
      <alignment horizontal="center" textRotation="90"/>
    </xf>
    <xf numFmtId="0" fontId="106" fillId="0" borderId="0" applyNumberFormat="0" applyBorder="0" applyProtection="0">
      <alignment horizontal="center" textRotation="90"/>
    </xf>
    <xf numFmtId="172" fontId="130" fillId="0" borderId="0" applyBorder="0" applyProtection="0"/>
    <xf numFmtId="172" fontId="130" fillId="0" borderId="0" applyBorder="0" applyProtection="0"/>
    <xf numFmtId="0" fontId="106" fillId="0" borderId="0" applyNumberFormat="0" applyBorder="0" applyProtection="0">
      <alignment horizontal="center" textRotation="90"/>
    </xf>
    <xf numFmtId="0" fontId="106" fillId="0" borderId="0" applyNumberFormat="0" applyBorder="0" applyProtection="0">
      <alignment horizontal="center" textRotation="90"/>
    </xf>
    <xf numFmtId="172" fontId="130" fillId="0" borderId="0" applyBorder="0" applyProtection="0"/>
    <xf numFmtId="172" fontId="130" fillId="0" borderId="0" applyBorder="0" applyProtection="0"/>
    <xf numFmtId="172" fontId="114" fillId="0" borderId="0" applyBorder="0" applyProtection="0">
      <alignment horizontal="center" textRotation="90"/>
    </xf>
    <xf numFmtId="172" fontId="130" fillId="0" borderId="0" applyBorder="0" applyProtection="0"/>
    <xf numFmtId="172" fontId="130" fillId="0" borderId="0" applyBorder="0" applyProtection="0"/>
    <xf numFmtId="172" fontId="130" fillId="0" borderId="0" applyBorder="0" applyProtection="0"/>
    <xf numFmtId="172" fontId="106" fillId="0" borderId="0" applyBorder="0" applyProtection="0">
      <alignment horizontal="center" textRotation="90"/>
    </xf>
    <xf numFmtId="0" fontId="91" fillId="44" borderId="50" applyNumberFormat="0" applyProtection="0"/>
    <xf numFmtId="0" fontId="91" fillId="44" borderId="50" applyNumberFormat="0" applyProtection="0"/>
    <xf numFmtId="172" fontId="130" fillId="0" borderId="0" applyBorder="0" applyProtection="0"/>
    <xf numFmtId="172" fontId="130" fillId="0" borderId="0" applyBorder="0" applyProtection="0"/>
    <xf numFmtId="0" fontId="91" fillId="44" borderId="50" applyNumberFormat="0" applyProtection="0"/>
    <xf numFmtId="172" fontId="130" fillId="0" borderId="0" applyBorder="0" applyProtection="0"/>
    <xf numFmtId="0" fontId="91" fillId="44" borderId="50" applyNumberFormat="0" applyProtection="0"/>
    <xf numFmtId="172" fontId="130" fillId="0" borderId="0" applyBorder="0" applyProtection="0"/>
    <xf numFmtId="172" fontId="91" fillId="44" borderId="50" applyProtection="0"/>
    <xf numFmtId="172" fontId="130" fillId="0" borderId="0" applyBorder="0" applyProtection="0"/>
    <xf numFmtId="172" fontId="130" fillId="0" borderId="0" applyBorder="0" applyProtection="0"/>
    <xf numFmtId="0" fontId="178" fillId="44" borderId="50" applyNumberFormat="0" applyProtection="0"/>
    <xf numFmtId="172" fontId="91" fillId="44" borderId="50" applyProtection="0"/>
    <xf numFmtId="172" fontId="130" fillId="0" borderId="0" applyBorder="0" applyProtection="0"/>
    <xf numFmtId="0" fontId="91" fillId="44" borderId="50" applyNumberFormat="0" applyProtection="0"/>
    <xf numFmtId="172" fontId="130" fillId="0" borderId="0" applyBorder="0" applyProtection="0"/>
    <xf numFmtId="0" fontId="91" fillId="44" borderId="50" applyNumberFormat="0" applyProtection="0"/>
    <xf numFmtId="172" fontId="130" fillId="0" borderId="0" applyBorder="0" applyProtection="0"/>
    <xf numFmtId="0" fontId="178" fillId="44" borderId="50" applyNumberFormat="0" applyProtection="0"/>
    <xf numFmtId="0" fontId="185" fillId="0" borderId="110" applyNumberFormat="0" applyProtection="0"/>
    <xf numFmtId="172" fontId="115" fillId="0" borderId="110" applyProtection="0"/>
    <xf numFmtId="0" fontId="115" fillId="0" borderId="55" applyNumberFormat="0" applyProtection="0"/>
    <xf numFmtId="0" fontId="115" fillId="0" borderId="55" applyNumberFormat="0" applyProtection="0"/>
    <xf numFmtId="172" fontId="130" fillId="0" borderId="0" applyBorder="0" applyProtection="0"/>
    <xf numFmtId="172" fontId="130" fillId="0" borderId="0" applyBorder="0" applyProtection="0"/>
    <xf numFmtId="0" fontId="115" fillId="0" borderId="55" applyNumberFormat="0" applyProtection="0"/>
    <xf numFmtId="172" fontId="130" fillId="0" borderId="0" applyBorder="0" applyProtection="0"/>
    <xf numFmtId="0" fontId="115" fillId="0" borderId="55" applyNumberFormat="0" applyProtection="0"/>
    <xf numFmtId="172" fontId="130" fillId="0" borderId="0" applyBorder="0" applyProtection="0"/>
    <xf numFmtId="172" fontId="115" fillId="0" borderId="110" applyProtection="0"/>
    <xf numFmtId="172" fontId="130" fillId="0" borderId="0" applyBorder="0" applyProtection="0"/>
    <xf numFmtId="172" fontId="130" fillId="0" borderId="0" applyBorder="0" applyProtection="0"/>
    <xf numFmtId="0" fontId="115" fillId="0" borderId="110" applyNumberFormat="0" applyProtection="0"/>
    <xf numFmtId="0" fontId="115" fillId="0" borderId="110" applyNumberFormat="0" applyProtection="0"/>
    <xf numFmtId="172" fontId="115" fillId="0" borderId="55" applyProtection="0"/>
    <xf numFmtId="172" fontId="130" fillId="0" borderId="0" applyBorder="0" applyProtection="0"/>
    <xf numFmtId="172" fontId="130" fillId="0" borderId="0" applyBorder="0" applyProtection="0"/>
    <xf numFmtId="172" fontId="130" fillId="0" borderId="0" applyBorder="0" applyProtection="0"/>
    <xf numFmtId="172" fontId="116" fillId="0" borderId="55" applyProtection="0"/>
    <xf numFmtId="172" fontId="130" fillId="0" borderId="0" applyBorder="0" applyProtection="0"/>
    <xf numFmtId="172" fontId="130" fillId="0" borderId="0" applyBorder="0" applyProtection="0"/>
    <xf numFmtId="172" fontId="130" fillId="0" borderId="0" applyBorder="0" applyProtection="0"/>
    <xf numFmtId="0" fontId="185" fillId="0" borderId="110" applyNumberFormat="0" applyProtection="0"/>
    <xf numFmtId="0" fontId="177" fillId="62" borderId="109" applyNumberFormat="0" applyProtection="0"/>
    <xf numFmtId="172" fontId="90" fillId="62" borderId="109" applyProtection="0"/>
    <xf numFmtId="0" fontId="90" fillId="62" borderId="51" applyNumberFormat="0" applyProtection="0"/>
    <xf numFmtId="0" fontId="90" fillId="62" borderId="51" applyNumberFormat="0" applyProtection="0"/>
    <xf numFmtId="172" fontId="130" fillId="0" borderId="0" applyBorder="0" applyProtection="0"/>
    <xf numFmtId="172" fontId="130" fillId="0" borderId="0" applyBorder="0" applyProtection="0"/>
    <xf numFmtId="0" fontId="90" fillId="62" borderId="51" applyNumberFormat="0" applyProtection="0"/>
    <xf numFmtId="172" fontId="130" fillId="0" borderId="0" applyBorder="0" applyProtection="0"/>
    <xf numFmtId="0" fontId="90" fillId="62" borderId="51" applyNumberFormat="0" applyProtection="0"/>
    <xf numFmtId="172" fontId="130" fillId="0" borderId="0" applyBorder="0" applyProtection="0"/>
    <xf numFmtId="172" fontId="90" fillId="62" borderId="109" applyProtection="0"/>
    <xf numFmtId="172" fontId="130" fillId="0" borderId="0" applyBorder="0" applyProtection="0"/>
    <xf numFmtId="172" fontId="130" fillId="0" borderId="0" applyBorder="0" applyProtection="0"/>
    <xf numFmtId="0" fontId="90" fillId="62" borderId="109" applyNumberFormat="0" applyProtection="0"/>
    <xf numFmtId="0" fontId="90" fillId="62" borderId="109" applyNumberFormat="0" applyProtection="0"/>
    <xf numFmtId="172" fontId="90" fillId="62" borderId="51" applyProtection="0"/>
    <xf numFmtId="172" fontId="130" fillId="0" borderId="0" applyBorder="0" applyProtection="0"/>
    <xf numFmtId="172" fontId="130" fillId="0" borderId="0" applyBorder="0" applyProtection="0"/>
    <xf numFmtId="172" fontId="130" fillId="0" borderId="0" applyBorder="0" applyProtection="0"/>
    <xf numFmtId="172" fontId="117" fillId="62" borderId="51" applyProtection="0"/>
    <xf numFmtId="172" fontId="130" fillId="0" borderId="0" applyBorder="0" applyProtection="0"/>
    <xf numFmtId="172" fontId="130" fillId="0" borderId="0" applyBorder="0" applyProtection="0"/>
    <xf numFmtId="172" fontId="130" fillId="0" borderId="0" applyBorder="0" applyProtection="0"/>
    <xf numFmtId="0" fontId="177" fillId="62" borderId="109" applyNumberFormat="0" applyProtection="0"/>
    <xf numFmtId="0" fontId="115" fillId="0" borderId="110" applyNumberFormat="0" applyProtection="0"/>
    <xf numFmtId="172" fontId="115" fillId="0" borderId="110" applyProtection="0"/>
    <xf numFmtId="0" fontId="115" fillId="0" borderId="55" applyNumberFormat="0" applyProtection="0"/>
    <xf numFmtId="0" fontId="115" fillId="0" borderId="55" applyNumberFormat="0" applyProtection="0"/>
    <xf numFmtId="172" fontId="130" fillId="0" borderId="0" applyBorder="0" applyProtection="0"/>
    <xf numFmtId="172" fontId="130" fillId="0" borderId="0" applyBorder="0" applyProtection="0"/>
    <xf numFmtId="0" fontId="115" fillId="0" borderId="55" applyNumberFormat="0" applyProtection="0"/>
    <xf numFmtId="172" fontId="130" fillId="0" borderId="0" applyBorder="0" applyProtection="0"/>
    <xf numFmtId="0" fontId="115" fillId="0" borderId="55" applyNumberFormat="0" applyProtection="0"/>
    <xf numFmtId="172" fontId="130" fillId="0" borderId="0" applyBorder="0" applyProtection="0"/>
    <xf numFmtId="172" fontId="115" fillId="0" borderId="110" applyProtection="0"/>
    <xf numFmtId="172" fontId="130" fillId="0" borderId="0" applyBorder="0" applyProtection="0"/>
    <xf numFmtId="172" fontId="130" fillId="0" borderId="0" applyBorder="0" applyProtection="0"/>
    <xf numFmtId="0" fontId="115" fillId="0" borderId="110" applyNumberFormat="0" applyProtection="0"/>
    <xf numFmtId="172" fontId="115" fillId="0" borderId="55" applyProtection="0"/>
    <xf numFmtId="172" fontId="130" fillId="0" borderId="0" applyBorder="0" applyProtection="0"/>
    <xf numFmtId="172" fontId="130" fillId="0" borderId="0" applyBorder="0" applyProtection="0"/>
    <xf numFmtId="172" fontId="130" fillId="0" borderId="0" applyBorder="0" applyProtection="0"/>
    <xf numFmtId="0" fontId="185" fillId="0" borderId="110" applyNumberFormat="0" applyProtection="0"/>
    <xf numFmtId="0" fontId="182" fillId="0" borderId="52" applyNumberFormat="0" applyProtection="0"/>
    <xf numFmtId="0" fontId="118" fillId="0" borderId="56" applyNumberFormat="0" applyProtection="0"/>
    <xf numFmtId="0" fontId="118" fillId="0" borderId="56" applyNumberFormat="0" applyProtection="0"/>
    <xf numFmtId="172" fontId="130" fillId="0" borderId="0" applyBorder="0" applyProtection="0"/>
    <xf numFmtId="172" fontId="130" fillId="0" borderId="0" applyBorder="0" applyProtection="0"/>
    <xf numFmtId="0" fontId="118" fillId="0" borderId="56" applyNumberFormat="0" applyProtection="0"/>
    <xf numFmtId="172" fontId="130" fillId="0" borderId="0" applyBorder="0" applyProtection="0"/>
    <xf numFmtId="0" fontId="118" fillId="0" borderId="56" applyNumberFormat="0" applyProtection="0"/>
    <xf numFmtId="172" fontId="130" fillId="0" borderId="0" applyBorder="0" applyProtection="0"/>
    <xf numFmtId="172" fontId="118" fillId="0" borderId="56" applyProtection="0"/>
    <xf numFmtId="172" fontId="130" fillId="0" borderId="0" applyBorder="0" applyProtection="0"/>
    <xf numFmtId="172" fontId="118" fillId="0" borderId="56" applyProtection="0"/>
    <xf numFmtId="172" fontId="118" fillId="0" borderId="56" applyProtection="0"/>
    <xf numFmtId="172" fontId="130" fillId="0" borderId="0" applyBorder="0" applyProtection="0"/>
    <xf numFmtId="172" fontId="118" fillId="0" borderId="56" applyProtection="0"/>
    <xf numFmtId="0" fontId="118" fillId="0" borderId="56" applyNumberFormat="0" applyProtection="0"/>
    <xf numFmtId="172" fontId="118" fillId="0" borderId="56" applyProtection="0"/>
    <xf numFmtId="172" fontId="118" fillId="0" borderId="56" applyProtection="0"/>
    <xf numFmtId="172" fontId="130" fillId="0" borderId="0" applyBorder="0" applyProtection="0"/>
    <xf numFmtId="172" fontId="130" fillId="0" borderId="0" applyBorder="0" applyProtection="0"/>
    <xf numFmtId="172" fontId="130" fillId="0" borderId="0" applyBorder="0" applyProtection="0"/>
    <xf numFmtId="172" fontId="119" fillId="0" borderId="52" applyProtection="0"/>
    <xf numFmtId="172" fontId="130" fillId="0" borderId="0" applyBorder="0" applyProtection="0"/>
    <xf numFmtId="172" fontId="130" fillId="0" borderId="0" applyBorder="0" applyProtection="0"/>
    <xf numFmtId="172" fontId="130" fillId="0" borderId="0" applyBorder="0" applyProtection="0"/>
    <xf numFmtId="172" fontId="120" fillId="0" borderId="56" applyProtection="0"/>
    <xf numFmtId="172" fontId="130" fillId="0" borderId="0" applyBorder="0" applyProtection="0"/>
    <xf numFmtId="172" fontId="130" fillId="0" borderId="0" applyBorder="0" applyProtection="0"/>
    <xf numFmtId="0" fontId="182" fillId="0" borderId="52" applyNumberFormat="0" applyProtection="0"/>
    <xf numFmtId="0" fontId="183" fillId="0" borderId="53" applyNumberFormat="0" applyProtection="0"/>
    <xf numFmtId="0" fontId="121" fillId="0" borderId="53" applyNumberFormat="0" applyProtection="0"/>
    <xf numFmtId="0" fontId="121" fillId="0" borderId="53" applyNumberFormat="0" applyProtection="0"/>
    <xf numFmtId="172" fontId="130" fillId="0" borderId="0" applyBorder="0" applyProtection="0"/>
    <xf numFmtId="172" fontId="130" fillId="0" borderId="0" applyBorder="0" applyProtection="0"/>
    <xf numFmtId="0" fontId="121" fillId="0" borderId="53" applyNumberFormat="0" applyProtection="0"/>
    <xf numFmtId="172" fontId="130" fillId="0" borderId="0" applyBorder="0" applyProtection="0"/>
    <xf numFmtId="0" fontId="121" fillId="0" borderId="53" applyNumberFormat="0" applyProtection="0"/>
    <xf numFmtId="172" fontId="130" fillId="0" borderId="0" applyBorder="0" applyProtection="0"/>
    <xf numFmtId="172" fontId="121" fillId="0" borderId="53" applyProtection="0"/>
    <xf numFmtId="172" fontId="130" fillId="0" borderId="0" applyBorder="0" applyProtection="0"/>
    <xf numFmtId="172" fontId="121" fillId="0" borderId="53" applyProtection="0"/>
    <xf numFmtId="172" fontId="121" fillId="0" borderId="53" applyProtection="0"/>
    <xf numFmtId="172" fontId="130" fillId="0" borderId="0" applyBorder="0" applyProtection="0"/>
    <xf numFmtId="172" fontId="121" fillId="0" borderId="53" applyProtection="0"/>
    <xf numFmtId="0" fontId="121" fillId="0" borderId="53" applyNumberFormat="0" applyProtection="0"/>
    <xf numFmtId="172" fontId="121" fillId="0" borderId="53" applyProtection="0"/>
    <xf numFmtId="172" fontId="121" fillId="0" borderId="53" applyProtection="0"/>
    <xf numFmtId="172" fontId="130" fillId="0" borderId="0" applyBorder="0" applyProtection="0"/>
    <xf numFmtId="172" fontId="130" fillId="0" borderId="0" applyBorder="0" applyProtection="0"/>
    <xf numFmtId="172" fontId="130" fillId="0" borderId="0" applyBorder="0" applyProtection="0"/>
    <xf numFmtId="172" fontId="122" fillId="0" borderId="53" applyProtection="0"/>
    <xf numFmtId="172" fontId="130" fillId="0" borderId="0" applyBorder="0" applyProtection="0"/>
    <xf numFmtId="172" fontId="130" fillId="0" borderId="0" applyBorder="0" applyProtection="0"/>
    <xf numFmtId="172" fontId="130" fillId="0" borderId="0" applyBorder="0" applyProtection="0"/>
    <xf numFmtId="172" fontId="123" fillId="0" borderId="57" applyProtection="0"/>
    <xf numFmtId="172" fontId="130" fillId="0" borderId="0" applyBorder="0" applyProtection="0"/>
    <xf numFmtId="172" fontId="130" fillId="0" borderId="0" applyBorder="0" applyProtection="0"/>
    <xf numFmtId="0" fontId="183" fillId="0" borderId="53" applyNumberFormat="0" applyProtection="0"/>
    <xf numFmtId="0" fontId="184" fillId="0" borderId="54" applyNumberFormat="0" applyProtection="0"/>
    <xf numFmtId="0" fontId="124" fillId="0" borderId="56" applyNumberFormat="0" applyProtection="0"/>
    <xf numFmtId="0" fontId="124" fillId="0" borderId="56" applyNumberFormat="0" applyProtection="0"/>
    <xf numFmtId="172" fontId="130" fillId="0" borderId="0" applyBorder="0" applyProtection="0"/>
    <xf numFmtId="172" fontId="130" fillId="0" borderId="0" applyBorder="0" applyProtection="0"/>
    <xf numFmtId="0" fontId="124" fillId="0" borderId="56" applyNumberFormat="0" applyProtection="0"/>
    <xf numFmtId="172" fontId="130" fillId="0" borderId="0" applyBorder="0" applyProtection="0"/>
    <xf numFmtId="0" fontId="124" fillId="0" borderId="56" applyNumberFormat="0" applyProtection="0"/>
    <xf numFmtId="172" fontId="130" fillId="0" borderId="0" applyBorder="0" applyProtection="0"/>
    <xf numFmtId="172" fontId="124" fillId="0" borderId="56" applyProtection="0"/>
    <xf numFmtId="172" fontId="130" fillId="0" borderId="0" applyBorder="0" applyProtection="0"/>
    <xf numFmtId="172" fontId="124" fillId="0" borderId="56" applyProtection="0"/>
    <xf numFmtId="172" fontId="124" fillId="0" borderId="56" applyProtection="0"/>
    <xf numFmtId="172" fontId="130" fillId="0" borderId="0" applyBorder="0" applyProtection="0"/>
    <xf numFmtId="172" fontId="124" fillId="0" borderId="56" applyProtection="0"/>
    <xf numFmtId="0" fontId="124" fillId="0" borderId="56" applyNumberFormat="0" applyProtection="0"/>
    <xf numFmtId="172" fontId="124" fillId="0" borderId="56" applyProtection="0"/>
    <xf numFmtId="172" fontId="124" fillId="0" borderId="56" applyProtection="0"/>
    <xf numFmtId="172" fontId="130" fillId="0" borderId="0" applyBorder="0" applyProtection="0"/>
    <xf numFmtId="172" fontId="130" fillId="0" borderId="0" applyBorder="0" applyProtection="0"/>
    <xf numFmtId="172" fontId="130" fillId="0" borderId="0" applyBorder="0" applyProtection="0"/>
    <xf numFmtId="172" fontId="125" fillId="0" borderId="54" applyProtection="0"/>
    <xf numFmtId="172" fontId="130" fillId="0" borderId="0" applyBorder="0" applyProtection="0"/>
    <xf numFmtId="172" fontId="130" fillId="0" borderId="0" applyBorder="0" applyProtection="0"/>
    <xf numFmtId="172" fontId="130" fillId="0" borderId="0" applyBorder="0" applyProtection="0"/>
    <xf numFmtId="172" fontId="126" fillId="0" borderId="57" applyProtection="0"/>
    <xf numFmtId="172" fontId="130" fillId="0" borderId="0" applyBorder="0" applyProtection="0"/>
    <xf numFmtId="172" fontId="130" fillId="0" borderId="0" applyBorder="0" applyProtection="0"/>
    <xf numFmtId="0" fontId="184" fillId="0" borderId="54" applyNumberFormat="0" applyProtection="0"/>
    <xf numFmtId="0" fontId="184" fillId="0" borderId="0" applyNumberFormat="0" applyBorder="0" applyProtection="0"/>
    <xf numFmtId="0" fontId="124" fillId="0" borderId="0" applyNumberFormat="0" applyBorder="0" applyProtection="0"/>
    <xf numFmtId="0" fontId="124" fillId="0" borderId="0" applyNumberFormat="0" applyBorder="0" applyProtection="0"/>
    <xf numFmtId="172" fontId="130" fillId="0" borderId="0" applyBorder="0" applyProtection="0"/>
    <xf numFmtId="172" fontId="130" fillId="0" borderId="0" applyBorder="0" applyProtection="0"/>
    <xf numFmtId="0" fontId="124" fillId="0" borderId="0" applyNumberFormat="0" applyBorder="0" applyProtection="0"/>
    <xf numFmtId="172" fontId="130" fillId="0" borderId="0" applyBorder="0" applyProtection="0"/>
    <xf numFmtId="0" fontId="124" fillId="0" borderId="0" applyNumberFormat="0" applyBorder="0" applyProtection="0"/>
    <xf numFmtId="172" fontId="130" fillId="0" borderId="0" applyBorder="0" applyProtection="0"/>
    <xf numFmtId="172" fontId="124" fillId="0" borderId="0" applyBorder="0" applyProtection="0"/>
    <xf numFmtId="172" fontId="130" fillId="0" borderId="0" applyBorder="0" applyProtection="0"/>
    <xf numFmtId="172" fontId="130" fillId="0" borderId="0" applyBorder="0" applyProtection="0"/>
    <xf numFmtId="0" fontId="124" fillId="0" borderId="0" applyNumberFormat="0" applyBorder="0" applyProtection="0"/>
    <xf numFmtId="172" fontId="124"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25"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26" fillId="0" borderId="0" applyBorder="0" applyProtection="0"/>
    <xf numFmtId="172" fontId="130" fillId="0" borderId="0" applyBorder="0" applyProtection="0"/>
    <xf numFmtId="172" fontId="130" fillId="0" borderId="0" applyBorder="0" applyProtection="0"/>
    <xf numFmtId="0" fontId="184" fillId="0" borderId="0" applyNumberFormat="0" applyBorder="0" applyProtection="0"/>
    <xf numFmtId="0" fontId="127" fillId="51" borderId="0" applyNumberFormat="0" applyBorder="0" applyProtection="0"/>
    <xf numFmtId="0" fontId="127" fillId="51" borderId="0" applyNumberFormat="0" applyBorder="0" applyProtection="0"/>
    <xf numFmtId="0" fontId="127" fillId="51" borderId="0" applyNumberFormat="0" applyBorder="0" applyProtection="0"/>
    <xf numFmtId="172" fontId="130" fillId="0" borderId="0" applyBorder="0" applyProtection="0"/>
    <xf numFmtId="172" fontId="130" fillId="0" borderId="0" applyBorder="0" applyProtection="0"/>
    <xf numFmtId="0" fontId="127" fillId="51" borderId="0" applyNumberFormat="0" applyBorder="0" applyProtection="0"/>
    <xf numFmtId="172" fontId="130" fillId="0" borderId="0" applyBorder="0" applyProtection="0"/>
    <xf numFmtId="0" fontId="127" fillId="51" borderId="0" applyNumberFormat="0" applyBorder="0" applyProtection="0"/>
    <xf numFmtId="172" fontId="130" fillId="0" borderId="0" applyBorder="0" applyProtection="0"/>
    <xf numFmtId="172" fontId="127" fillId="51" borderId="0" applyBorder="0" applyProtection="0"/>
    <xf numFmtId="172" fontId="130" fillId="0" borderId="0" applyBorder="0" applyProtection="0"/>
    <xf numFmtId="172" fontId="130" fillId="0" borderId="0" applyBorder="0" applyProtection="0"/>
    <xf numFmtId="0" fontId="186" fillId="51" borderId="0" applyNumberFormat="0" applyBorder="0" applyProtection="0"/>
    <xf numFmtId="172" fontId="127" fillId="51"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28" fillId="45" borderId="0" applyBorder="0" applyProtection="0"/>
    <xf numFmtId="172" fontId="130" fillId="0" borderId="0" applyBorder="0" applyProtection="0"/>
    <xf numFmtId="172" fontId="130" fillId="0" borderId="0" applyBorder="0" applyProtection="0"/>
    <xf numFmtId="172" fontId="130" fillId="0" borderId="0" applyBorder="0" applyProtection="0"/>
    <xf numFmtId="0" fontId="186" fillId="51" borderId="0" applyNumberFormat="0" applyBorder="0" applyProtection="0"/>
    <xf numFmtId="0" fontId="186" fillId="51" borderId="0" applyNumberFormat="0" applyBorder="0" applyProtection="0"/>
    <xf numFmtId="0" fontId="127" fillId="51" borderId="0" applyNumberFormat="0" applyBorder="0" applyProtection="0"/>
    <xf numFmtId="0" fontId="127" fillId="51" borderId="0" applyNumberFormat="0" applyBorder="0" applyProtection="0"/>
    <xf numFmtId="172" fontId="130" fillId="0" borderId="0" applyBorder="0" applyProtection="0"/>
    <xf numFmtId="172" fontId="130" fillId="0" borderId="0" applyBorder="0" applyProtection="0"/>
    <xf numFmtId="0" fontId="127" fillId="51" borderId="0" applyNumberFormat="0" applyBorder="0" applyProtection="0"/>
    <xf numFmtId="172" fontId="130" fillId="0" borderId="0" applyBorder="0" applyProtection="0"/>
    <xf numFmtId="0" fontId="127" fillId="51" borderId="0" applyNumberFormat="0" applyBorder="0" applyProtection="0"/>
    <xf numFmtId="172" fontId="130" fillId="0" borderId="0" applyBorder="0" applyProtection="0"/>
    <xf numFmtId="172" fontId="127" fillId="51" borderId="0" applyBorder="0" applyProtection="0"/>
    <xf numFmtId="172" fontId="130" fillId="0" borderId="0" applyBorder="0" applyProtection="0"/>
    <xf numFmtId="172" fontId="130" fillId="0" borderId="0" applyBorder="0" applyProtection="0"/>
    <xf numFmtId="172" fontId="127" fillId="51"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29" fillId="51" borderId="0" applyBorder="0" applyProtection="0"/>
    <xf numFmtId="172" fontId="130" fillId="0" borderId="0" applyBorder="0" applyProtection="0"/>
    <xf numFmtId="172" fontId="130" fillId="0" borderId="0" applyBorder="0" applyProtection="0"/>
    <xf numFmtId="172" fontId="129" fillId="51"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27" fillId="51" borderId="0" applyBorder="0" applyProtection="0"/>
    <xf numFmtId="172" fontId="130" fillId="0" borderId="0" applyBorder="0" applyProtection="0"/>
    <xf numFmtId="0" fontId="186" fillId="51" borderId="0" applyNumberFormat="0" applyBorder="0" applyProtection="0"/>
    <xf numFmtId="172" fontId="130" fillId="0" borderId="0" applyBorder="0" applyProtection="0"/>
    <xf numFmtId="172" fontId="132" fillId="0" borderId="0" applyBorder="0" applyProtection="0"/>
    <xf numFmtId="0" fontId="97" fillId="0" borderId="0" applyNumberFormat="0" applyBorder="0" applyProtection="0"/>
    <xf numFmtId="172" fontId="130" fillId="0" borderId="0" applyBorder="0" applyProtection="0"/>
    <xf numFmtId="0" fontId="97" fillId="0" borderId="0" applyNumberFormat="0" applyBorder="0" applyProtection="0"/>
    <xf numFmtId="172" fontId="130" fillId="0" borderId="0" applyBorder="0" applyProtection="0"/>
    <xf numFmtId="172" fontId="130" fillId="0" borderId="0" applyBorder="0" applyProtection="0"/>
    <xf numFmtId="172" fontId="132" fillId="0" borderId="0" applyBorder="0" applyProtection="0"/>
    <xf numFmtId="0" fontId="97" fillId="0" borderId="0" applyNumberFormat="0" applyBorder="0" applyProtection="0"/>
    <xf numFmtId="172" fontId="130" fillId="0" borderId="0" applyBorder="0" applyProtection="0"/>
    <xf numFmtId="0" fontId="97" fillId="0" borderId="0" applyNumberFormat="0" applyBorder="0" applyProtection="0"/>
    <xf numFmtId="172" fontId="130" fillId="0" borderId="0" applyBorder="0" applyProtection="0"/>
    <xf numFmtId="172" fontId="97" fillId="0" borderId="0" applyBorder="0" applyProtection="0"/>
    <xf numFmtId="172" fontId="130" fillId="0" borderId="0" applyBorder="0" applyProtection="0"/>
    <xf numFmtId="172" fontId="97" fillId="0" borderId="0" applyBorder="0" applyProtection="0"/>
    <xf numFmtId="0" fontId="98" fillId="0" borderId="0" applyNumberFormat="0" applyBorder="0" applyProtection="0"/>
    <xf numFmtId="172" fontId="130" fillId="0" borderId="0" applyBorder="0" applyProtection="0"/>
    <xf numFmtId="0" fontId="98" fillId="0" borderId="0" applyNumberFormat="0" applyBorder="0" applyProtection="0"/>
    <xf numFmtId="172" fontId="130" fillId="0" borderId="0" applyBorder="0" applyProtection="0"/>
    <xf numFmtId="172" fontId="130" fillId="0" borderId="0" applyBorder="0" applyProtection="0"/>
    <xf numFmtId="0" fontId="102" fillId="0" borderId="0" applyNumberFormat="0" applyBorder="0" applyProtection="0"/>
    <xf numFmtId="0" fontId="102" fillId="0" borderId="0" applyNumberFormat="0" applyBorder="0" applyProtection="0"/>
    <xf numFmtId="172" fontId="130" fillId="0" borderId="0" applyBorder="0" applyProtection="0"/>
    <xf numFmtId="172" fontId="130" fillId="0" borderId="0" applyBorder="0" applyProtection="0"/>
    <xf numFmtId="172" fontId="102" fillId="0" borderId="0" applyBorder="0" applyProtection="0"/>
    <xf numFmtId="172" fontId="130" fillId="0" borderId="0" applyBorder="0" applyProtection="0"/>
    <xf numFmtId="0" fontId="97" fillId="0" borderId="0" applyNumberFormat="0" applyBorder="0" applyProtection="0"/>
    <xf numFmtId="0" fontId="97" fillId="0" borderId="0" applyNumberFormat="0" applyBorder="0" applyProtection="0"/>
    <xf numFmtId="172" fontId="130" fillId="0" borderId="0" applyBorder="0" applyProtection="0"/>
    <xf numFmtId="172" fontId="130" fillId="0" borderId="0" applyBorder="0" applyProtection="0"/>
    <xf numFmtId="0" fontId="97" fillId="0" borderId="0" applyNumberFormat="0" applyBorder="0" applyProtection="0"/>
    <xf numFmtId="172" fontId="130" fillId="0" borderId="0" applyBorder="0" applyProtection="0"/>
    <xf numFmtId="0" fontId="97" fillId="0"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0" fontId="102" fillId="0" borderId="0" applyNumberFormat="0" applyBorder="0" applyProtection="0"/>
    <xf numFmtId="172" fontId="130" fillId="0" borderId="0" applyBorder="0" applyProtection="0"/>
    <xf numFmtId="0" fontId="102" fillId="0" borderId="0" applyNumberFormat="0" applyBorder="0" applyProtection="0"/>
    <xf numFmtId="0" fontId="187" fillId="0" borderId="0" applyNumberFormat="0" applyBorder="0" applyProtection="0"/>
    <xf numFmtId="0" fontId="131" fillId="0" borderId="0" applyNumberFormat="0" applyFont="0" applyBorder="0" applyProtection="0"/>
    <xf numFmtId="172" fontId="130" fillId="0" borderId="0" applyBorder="0" applyProtection="0"/>
    <xf numFmtId="172" fontId="130" fillId="0" borderId="0" applyBorder="0" applyProtection="0"/>
    <xf numFmtId="172" fontId="130" fillId="0" borderId="0" applyBorder="0" applyProtection="0"/>
    <xf numFmtId="172" fontId="131" fillId="0" borderId="0" applyBorder="0" applyProtection="0"/>
    <xf numFmtId="172" fontId="130" fillId="0" borderId="0" applyBorder="0" applyProtection="0"/>
    <xf numFmtId="172" fontId="130" fillId="0" borderId="0" applyBorder="0" applyProtection="0"/>
    <xf numFmtId="172" fontId="22" fillId="0" borderId="0" applyBorder="0" applyProtection="0"/>
    <xf numFmtId="172" fontId="22" fillId="0" borderId="0" applyBorder="0" applyProtection="0"/>
    <xf numFmtId="172" fontId="22" fillId="0" borderId="0" applyBorder="0" applyProtection="0"/>
    <xf numFmtId="172" fontId="130" fillId="0" borderId="0" applyBorder="0" applyProtection="0"/>
    <xf numFmtId="172" fontId="22" fillId="0" borderId="0" applyBorder="0" applyProtection="0"/>
    <xf numFmtId="172" fontId="22" fillId="0" borderId="0" applyBorder="0" applyProtection="0"/>
    <xf numFmtId="0" fontId="133" fillId="0" borderId="0" applyNumberFormat="0" applyBorder="0" applyProtection="0"/>
    <xf numFmtId="172" fontId="97" fillId="0" borderId="0" applyBorder="0" applyProtection="0"/>
    <xf numFmtId="0" fontId="133" fillId="0" borderId="0" applyNumberFormat="0" applyBorder="0" applyProtection="0"/>
    <xf numFmtId="172" fontId="130" fillId="0" borderId="0" applyBorder="0" applyProtection="0"/>
    <xf numFmtId="0" fontId="133" fillId="0" borderId="0" applyNumberFormat="0" applyBorder="0" applyProtection="0"/>
    <xf numFmtId="172" fontId="130" fillId="0" borderId="0" applyBorder="0" applyProtection="0"/>
    <xf numFmtId="172" fontId="132" fillId="0" borderId="0" applyBorder="0" applyProtection="0"/>
    <xf numFmtId="172" fontId="130" fillId="0" borderId="0" applyBorder="0" applyProtection="0"/>
    <xf numFmtId="172" fontId="97" fillId="0" borderId="0" applyBorder="0" applyProtection="0"/>
    <xf numFmtId="0" fontId="133" fillId="0" borderId="0" applyNumberFormat="0" applyBorder="0" applyProtection="0"/>
    <xf numFmtId="172" fontId="130" fillId="0" borderId="0" applyBorder="0" applyProtection="0"/>
    <xf numFmtId="0" fontId="133" fillId="0" borderId="0" applyNumberFormat="0" applyBorder="0" applyProtection="0"/>
    <xf numFmtId="172" fontId="132" fillId="0" borderId="0" applyBorder="0" applyProtection="0"/>
    <xf numFmtId="0" fontId="133" fillId="0" borderId="0" applyNumberFormat="0" applyBorder="0" applyProtection="0"/>
    <xf numFmtId="172" fontId="130" fillId="0" borderId="0" applyBorder="0" applyProtection="0"/>
    <xf numFmtId="172" fontId="130" fillId="0" borderId="0" applyBorder="0" applyProtection="0"/>
    <xf numFmtId="172" fontId="132" fillId="0" borderId="0" applyBorder="0" applyProtection="0"/>
    <xf numFmtId="0" fontId="98" fillId="0" borderId="0" applyNumberFormat="0" applyBorder="0" applyProtection="0"/>
    <xf numFmtId="172" fontId="130" fillId="0" borderId="0" applyBorder="0" applyProtection="0"/>
    <xf numFmtId="0" fontId="98" fillId="0" borderId="0" applyNumberFormat="0" applyBorder="0" applyProtection="0"/>
    <xf numFmtId="172" fontId="130" fillId="0" borderId="0" applyBorder="0" applyProtection="0"/>
    <xf numFmtId="172" fontId="97" fillId="0" borderId="0" applyBorder="0" applyProtection="0"/>
    <xf numFmtId="172" fontId="130" fillId="0" borderId="0" applyBorder="0" applyProtection="0"/>
    <xf numFmtId="172" fontId="98" fillId="0" borderId="0" applyBorder="0" applyProtection="0"/>
    <xf numFmtId="172" fontId="22" fillId="0" borderId="0" applyBorder="0" applyProtection="0"/>
    <xf numFmtId="0" fontId="97" fillId="0" borderId="0" applyNumberFormat="0" applyBorder="0" applyProtection="0"/>
    <xf numFmtId="172" fontId="130" fillId="0" borderId="0" applyBorder="0" applyProtection="0"/>
    <xf numFmtId="0" fontId="97" fillId="0" borderId="0" applyNumberFormat="0" applyBorder="0" applyProtection="0"/>
    <xf numFmtId="172" fontId="130" fillId="0" borderId="0" applyBorder="0" applyProtection="0"/>
    <xf numFmtId="172" fontId="130" fillId="0" borderId="0" applyBorder="0" applyProtection="0"/>
    <xf numFmtId="0" fontId="133" fillId="0" borderId="0" applyNumberFormat="0" applyBorder="0" applyProtection="0"/>
    <xf numFmtId="0" fontId="133" fillId="0" borderId="0" applyNumberFormat="0" applyBorder="0" applyProtection="0"/>
    <xf numFmtId="172" fontId="130" fillId="0" borderId="0" applyBorder="0" applyProtection="0"/>
    <xf numFmtId="172" fontId="130" fillId="0" borderId="0" applyBorder="0" applyProtection="0"/>
    <xf numFmtId="0" fontId="133" fillId="0" borderId="0" applyNumberFormat="0" applyBorder="0" applyProtection="0"/>
    <xf numFmtId="172" fontId="130" fillId="0" borderId="0" applyBorder="0" applyProtection="0"/>
    <xf numFmtId="172" fontId="188" fillId="0" borderId="0" applyBorder="0" applyProtection="0"/>
    <xf numFmtId="172" fontId="130" fillId="0" borderId="0" applyBorder="0" applyProtection="0"/>
    <xf numFmtId="0" fontId="188" fillId="0" borderId="0" applyNumberFormat="0" applyBorder="0" applyProtection="0"/>
    <xf numFmtId="172" fontId="130" fillId="0" borderId="0" applyBorder="0" applyProtection="0"/>
    <xf numFmtId="172" fontId="130" fillId="0" borderId="0" applyBorder="0" applyProtection="0"/>
    <xf numFmtId="172" fontId="130" fillId="0" borderId="0" applyBorder="0" applyProtection="0"/>
    <xf numFmtId="172" fontId="132" fillId="0" borderId="0" applyBorder="0" applyProtection="0"/>
    <xf numFmtId="172" fontId="130" fillId="0" borderId="0" applyBorder="0" applyProtection="0"/>
    <xf numFmtId="172" fontId="22" fillId="0" borderId="0" applyBorder="0" applyProtection="0"/>
    <xf numFmtId="172" fontId="22" fillId="0" borderId="0" applyBorder="0" applyProtection="0"/>
    <xf numFmtId="172" fontId="22" fillId="0" borderId="0" applyBorder="0" applyProtection="0"/>
    <xf numFmtId="0" fontId="133" fillId="0" borderId="0" applyNumberFormat="0" applyBorder="0" applyProtection="0"/>
    <xf numFmtId="172" fontId="130" fillId="0" borderId="0" applyBorder="0" applyProtection="0"/>
    <xf numFmtId="0" fontId="133" fillId="0" borderId="0" applyNumberFormat="0" applyBorder="0" applyProtection="0"/>
    <xf numFmtId="172" fontId="130" fillId="0" borderId="0" applyBorder="0" applyProtection="0"/>
    <xf numFmtId="172" fontId="130" fillId="0" borderId="0" applyBorder="0" applyProtection="0"/>
    <xf numFmtId="172" fontId="22" fillId="0" borderId="0" applyBorder="0" applyProtection="0"/>
    <xf numFmtId="0" fontId="133" fillId="0" borderId="0" applyNumberFormat="0" applyBorder="0" applyProtection="0"/>
    <xf numFmtId="172" fontId="130" fillId="0" borderId="0" applyBorder="0" applyProtection="0"/>
    <xf numFmtId="0" fontId="133" fillId="0" borderId="0" applyNumberFormat="0" applyBorder="0" applyProtection="0"/>
    <xf numFmtId="172" fontId="130" fillId="0" borderId="0" applyBorder="0" applyProtection="0"/>
    <xf numFmtId="172" fontId="132" fillId="0" borderId="0" applyBorder="0" applyProtection="0"/>
    <xf numFmtId="172" fontId="130" fillId="0" borderId="0" applyBorder="0" applyProtection="0"/>
    <xf numFmtId="172" fontId="132" fillId="0" borderId="0" applyBorder="0" applyProtection="0"/>
    <xf numFmtId="172" fontId="22" fillId="0" borderId="0" applyBorder="0" applyProtection="0"/>
    <xf numFmtId="172" fontId="22" fillId="0" borderId="0" applyBorder="0" applyProtection="0"/>
    <xf numFmtId="0" fontId="98" fillId="0" borderId="0" applyNumberFormat="0" applyBorder="0" applyProtection="0"/>
    <xf numFmtId="172" fontId="130" fillId="0" borderId="0" applyBorder="0" applyProtection="0"/>
    <xf numFmtId="0" fontId="98" fillId="0" borderId="0" applyNumberFormat="0" applyBorder="0" applyProtection="0"/>
    <xf numFmtId="172" fontId="130" fillId="0" borderId="0" applyBorder="0" applyProtection="0"/>
    <xf numFmtId="172" fontId="130" fillId="0" borderId="0" applyBorder="0" applyProtection="0"/>
    <xf numFmtId="172" fontId="98" fillId="0" borderId="0" applyBorder="0" applyProtection="0"/>
    <xf numFmtId="172" fontId="132" fillId="0" borderId="0" applyBorder="0" applyProtection="0"/>
    <xf numFmtId="0" fontId="22" fillId="0" borderId="0" applyNumberFormat="0" applyBorder="0" applyProtection="0"/>
    <xf numFmtId="172" fontId="130" fillId="0" borderId="0" applyBorder="0" applyProtection="0"/>
    <xf numFmtId="0" fontId="22" fillId="0" borderId="0" applyNumberFormat="0" applyBorder="0" applyProtection="0"/>
    <xf numFmtId="172" fontId="130" fillId="0" borderId="0" applyBorder="0" applyProtection="0"/>
    <xf numFmtId="172" fontId="130" fillId="0" borderId="0" applyBorder="0" applyProtection="0"/>
    <xf numFmtId="172" fontId="22" fillId="0" borderId="0" applyBorder="0" applyProtection="0"/>
    <xf numFmtId="0" fontId="131" fillId="0" borderId="0" applyNumberFormat="0" applyFont="0" applyBorder="0" applyProtection="0"/>
    <xf numFmtId="0" fontId="133" fillId="0" borderId="0" applyNumberFormat="0" applyBorder="0" applyProtection="0"/>
    <xf numFmtId="0" fontId="133" fillId="0" borderId="0" applyNumberFormat="0" applyBorder="0" applyProtection="0"/>
    <xf numFmtId="172" fontId="130" fillId="0" borderId="0" applyBorder="0" applyProtection="0"/>
    <xf numFmtId="172" fontId="130" fillId="0" borderId="0" applyBorder="0" applyProtection="0"/>
    <xf numFmtId="172" fontId="132" fillId="0" borderId="0" applyBorder="0" applyProtection="0"/>
    <xf numFmtId="172" fontId="188" fillId="0" borderId="0" applyBorder="0" applyProtection="0"/>
    <xf numFmtId="172" fontId="130" fillId="0" borderId="0" applyBorder="0" applyProtection="0"/>
    <xf numFmtId="0" fontId="188" fillId="0" borderId="0" applyNumberFormat="0" applyBorder="0" applyProtection="0"/>
    <xf numFmtId="172" fontId="130" fillId="0" borderId="0" applyBorder="0" applyProtection="0"/>
    <xf numFmtId="0" fontId="133" fillId="0" borderId="0" applyNumberFormat="0" applyBorder="0" applyProtection="0"/>
    <xf numFmtId="172" fontId="130" fillId="0" borderId="0" applyBorder="0" applyProtection="0"/>
    <xf numFmtId="172" fontId="132" fillId="0" borderId="0" applyBorder="0" applyProtection="0"/>
    <xf numFmtId="0" fontId="133" fillId="0" borderId="0" applyNumberFormat="0" applyBorder="0" applyProtection="0"/>
    <xf numFmtId="172" fontId="130" fillId="0" borderId="0" applyBorder="0" applyProtection="0"/>
    <xf numFmtId="172" fontId="132" fillId="0" borderId="0" applyBorder="0" applyProtection="0"/>
    <xf numFmtId="172" fontId="22" fillId="0" borderId="0" applyBorder="0" applyProtection="0"/>
    <xf numFmtId="172" fontId="133" fillId="0" borderId="0" applyBorder="0" applyProtection="0"/>
    <xf numFmtId="0" fontId="22" fillId="0" borderId="0" applyNumberFormat="0" applyBorder="0" applyProtection="0"/>
    <xf numFmtId="0" fontId="22" fillId="0" borderId="0" applyNumberFormat="0" applyBorder="0" applyProtection="0"/>
    <xf numFmtId="172" fontId="130" fillId="0" borderId="0" applyBorder="0" applyProtection="0"/>
    <xf numFmtId="172" fontId="130" fillId="0" borderId="0" applyBorder="0" applyProtection="0"/>
    <xf numFmtId="0" fontId="22" fillId="0" borderId="0" applyNumberFormat="0" applyBorder="0" applyProtection="0"/>
    <xf numFmtId="0" fontId="131" fillId="0" borderId="0" applyNumberFormat="0" applyFont="0" applyBorder="0" applyProtection="0"/>
    <xf numFmtId="0" fontId="22" fillId="0" borderId="0" applyNumberFormat="0" applyBorder="0" applyProtection="0"/>
    <xf numFmtId="172" fontId="130" fillId="0" borderId="0" applyBorder="0" applyProtection="0"/>
    <xf numFmtId="0" fontId="22" fillId="0" borderId="0" applyNumberFormat="0" applyBorder="0" applyProtection="0"/>
    <xf numFmtId="172" fontId="130" fillId="0" borderId="0" applyBorder="0" applyProtection="0"/>
    <xf numFmtId="172" fontId="22" fillId="0" borderId="0" applyBorder="0" applyProtection="0"/>
    <xf numFmtId="172" fontId="130" fillId="0" borderId="0" applyBorder="0" applyProtection="0"/>
    <xf numFmtId="172" fontId="130" fillId="0" borderId="0" applyBorder="0" applyProtection="0"/>
    <xf numFmtId="172" fontId="22" fillId="0" borderId="0" applyBorder="0" applyProtection="0"/>
    <xf numFmtId="0" fontId="22" fillId="0" borderId="0" applyNumberFormat="0" applyBorder="0" applyProtection="0"/>
    <xf numFmtId="0" fontId="22" fillId="0" borderId="0" applyNumberFormat="0" applyBorder="0" applyProtection="0"/>
    <xf numFmtId="172" fontId="130" fillId="0" borderId="0" applyBorder="0" applyProtection="0"/>
    <xf numFmtId="172" fontId="130" fillId="0" borderId="0" applyBorder="0" applyProtection="0"/>
    <xf numFmtId="172" fontId="22" fillId="0" borderId="0" applyBorder="0" applyProtection="0"/>
    <xf numFmtId="0" fontId="22" fillId="0" borderId="0" applyNumberFormat="0" applyBorder="0" applyProtection="0"/>
    <xf numFmtId="172" fontId="130" fillId="0" borderId="0" applyBorder="0" applyProtection="0"/>
    <xf numFmtId="0" fontId="22" fillId="0" borderId="0" applyNumberFormat="0" applyBorder="0" applyProtection="0"/>
    <xf numFmtId="172" fontId="130" fillId="0" borderId="0" applyBorder="0" applyProtection="0"/>
    <xf numFmtId="172" fontId="22" fillId="0" borderId="0" applyBorder="0" applyProtection="0"/>
    <xf numFmtId="172" fontId="130" fillId="0" borderId="0" applyBorder="0" applyProtection="0"/>
    <xf numFmtId="172" fontId="130" fillId="0" borderId="0" applyBorder="0" applyProtection="0"/>
    <xf numFmtId="172" fontId="22" fillId="0" borderId="0" applyBorder="0" applyProtection="0"/>
    <xf numFmtId="172" fontId="189" fillId="0" borderId="0" applyBorder="0" applyProtection="0"/>
    <xf numFmtId="0" fontId="187" fillId="0" borderId="0" applyNumberFormat="0" applyBorder="0" applyProtection="0"/>
    <xf numFmtId="172" fontId="130" fillId="0" borderId="0" applyBorder="0" applyProtection="0"/>
    <xf numFmtId="172" fontId="133" fillId="0" borderId="0" applyBorder="0" applyProtection="0"/>
    <xf numFmtId="0" fontId="187" fillId="0" borderId="0" applyNumberFormat="0" applyBorder="0" applyProtection="0"/>
    <xf numFmtId="172" fontId="130" fillId="0" borderId="0" applyBorder="0" applyProtection="0"/>
    <xf numFmtId="172" fontId="130" fillId="0" borderId="0" applyBorder="0" applyProtection="0"/>
    <xf numFmtId="172" fontId="22" fillId="0" borderId="0" applyBorder="0" applyProtection="0"/>
    <xf numFmtId="0" fontId="22" fillId="0" borderId="0" applyNumberFormat="0" applyBorder="0" applyProtection="0"/>
    <xf numFmtId="172" fontId="130" fillId="0" borderId="0" applyBorder="0" applyProtection="0"/>
    <xf numFmtId="0" fontId="22" fillId="0" borderId="0" applyNumberFormat="0" applyBorder="0" applyProtection="0"/>
    <xf numFmtId="172" fontId="130" fillId="0" borderId="0" applyBorder="0" applyProtection="0"/>
    <xf numFmtId="172" fontId="130" fillId="0" borderId="0" applyBorder="0" applyProtection="0"/>
    <xf numFmtId="0" fontId="133" fillId="0" borderId="0" applyNumberFormat="0" applyBorder="0" applyProtection="0"/>
    <xf numFmtId="172" fontId="130" fillId="0" borderId="0" applyBorder="0" applyProtection="0"/>
    <xf numFmtId="0" fontId="133" fillId="0" borderId="0" applyNumberFormat="0" applyBorder="0" applyProtection="0"/>
    <xf numFmtId="172" fontId="130" fillId="0" borderId="0" applyBorder="0" applyProtection="0"/>
    <xf numFmtId="172" fontId="133" fillId="0" borderId="0" applyBorder="0" applyProtection="0"/>
    <xf numFmtId="172" fontId="130" fillId="0" borderId="0" applyBorder="0" applyProtection="0"/>
    <xf numFmtId="172" fontId="132" fillId="0" borderId="0" applyBorder="0" applyProtection="0"/>
    <xf numFmtId="172" fontId="130" fillId="0" borderId="0" applyBorder="0" applyProtection="0"/>
    <xf numFmtId="172" fontId="22" fillId="0" borderId="0" applyBorder="0" applyProtection="0"/>
    <xf numFmtId="172" fontId="22" fillId="0" borderId="0" applyBorder="0" applyProtection="0"/>
    <xf numFmtId="172" fontId="22" fillId="0" borderId="0" applyBorder="0" applyProtection="0"/>
    <xf numFmtId="172" fontId="22" fillId="0" borderId="0" applyBorder="0" applyProtection="0"/>
    <xf numFmtId="172" fontId="22" fillId="0" borderId="0" applyBorder="0" applyProtection="0"/>
    <xf numFmtId="172" fontId="22" fillId="0" borderId="0" applyBorder="0" applyProtection="0"/>
    <xf numFmtId="172" fontId="97" fillId="0" borderId="0" applyBorder="0" applyProtection="0"/>
    <xf numFmtId="0" fontId="22" fillId="0" borderId="0" applyNumberFormat="0" applyBorder="0" applyProtection="0"/>
    <xf numFmtId="0" fontId="22" fillId="0" borderId="0" applyNumberFormat="0" applyBorder="0" applyProtection="0"/>
    <xf numFmtId="172" fontId="130" fillId="0" borderId="0" applyBorder="0" applyProtection="0"/>
    <xf numFmtId="172" fontId="130" fillId="0" borderId="0" applyBorder="0" applyProtection="0"/>
    <xf numFmtId="172" fontId="97" fillId="0" borderId="0" applyBorder="0" applyProtection="0"/>
    <xf numFmtId="0" fontId="22" fillId="0" borderId="0" applyNumberFormat="0" applyBorder="0" applyProtection="0"/>
    <xf numFmtId="172" fontId="130" fillId="0" borderId="0" applyBorder="0" applyProtection="0"/>
    <xf numFmtId="0" fontId="22" fillId="0" borderId="0" applyNumberFormat="0" applyBorder="0" applyProtection="0"/>
    <xf numFmtId="172" fontId="130" fillId="0" borderId="0" applyBorder="0" applyProtection="0"/>
    <xf numFmtId="172" fontId="22" fillId="0" borderId="0" applyBorder="0" applyProtection="0"/>
    <xf numFmtId="172" fontId="130" fillId="0" borderId="0" applyBorder="0" applyProtection="0"/>
    <xf numFmtId="172" fontId="130" fillId="0" borderId="0" applyBorder="0" applyProtection="0"/>
    <xf numFmtId="172" fontId="22" fillId="0" borderId="0" applyBorder="0" applyProtection="0"/>
    <xf numFmtId="172" fontId="133" fillId="0" borderId="0" applyBorder="0" applyProtection="0"/>
    <xf numFmtId="172" fontId="22" fillId="0" borderId="0" applyBorder="0" applyProtection="0"/>
    <xf numFmtId="0" fontId="22" fillId="0" borderId="0" applyNumberFormat="0" applyBorder="0" applyProtection="0"/>
    <xf numFmtId="0" fontId="22" fillId="0" borderId="0" applyNumberFormat="0" applyBorder="0" applyProtection="0"/>
    <xf numFmtId="172" fontId="130" fillId="0" borderId="0" applyBorder="0" applyProtection="0"/>
    <xf numFmtId="172" fontId="130" fillId="0" borderId="0" applyBorder="0" applyProtection="0"/>
    <xf numFmtId="0" fontId="22" fillId="0" borderId="0" applyNumberFormat="0" applyBorder="0" applyProtection="0"/>
    <xf numFmtId="172" fontId="130" fillId="0" borderId="0" applyBorder="0" applyProtection="0"/>
    <xf numFmtId="0" fontId="22" fillId="0" borderId="0" applyNumberFormat="0" applyBorder="0" applyProtection="0"/>
    <xf numFmtId="172" fontId="130" fillId="0" borderId="0" applyBorder="0" applyProtection="0"/>
    <xf numFmtId="172" fontId="130" fillId="0" borderId="0" applyBorder="0" applyProtection="0"/>
    <xf numFmtId="172" fontId="22" fillId="0" borderId="0" applyBorder="0" applyProtection="0"/>
    <xf numFmtId="172" fontId="22" fillId="0" borderId="0" applyBorder="0" applyProtection="0"/>
    <xf numFmtId="172" fontId="22" fillId="0" borderId="0" applyBorder="0" applyProtection="0"/>
    <xf numFmtId="172" fontId="22" fillId="0" borderId="0" applyBorder="0" applyProtection="0"/>
    <xf numFmtId="172" fontId="22" fillId="0" borderId="0" applyBorder="0" applyProtection="0"/>
    <xf numFmtId="172" fontId="22" fillId="0" borderId="0" applyBorder="0" applyProtection="0"/>
    <xf numFmtId="172" fontId="22" fillId="0" borderId="0" applyBorder="0" applyProtection="0"/>
    <xf numFmtId="172" fontId="22" fillId="0" borderId="0" applyBorder="0" applyProtection="0"/>
    <xf numFmtId="172" fontId="133" fillId="0" borderId="0" applyBorder="0" applyProtection="0"/>
    <xf numFmtId="0" fontId="133" fillId="0" borderId="0" applyNumberFormat="0" applyBorder="0" applyProtection="0"/>
    <xf numFmtId="172" fontId="130" fillId="0" borderId="0" applyBorder="0" applyProtection="0"/>
    <xf numFmtId="172" fontId="130" fillId="0" borderId="0" applyBorder="0" applyProtection="0"/>
    <xf numFmtId="172" fontId="132" fillId="0" borderId="0" applyBorder="0" applyProtection="0"/>
    <xf numFmtId="172" fontId="188" fillId="0" borderId="0" applyBorder="0" applyProtection="0"/>
    <xf numFmtId="172" fontId="130" fillId="0" borderId="0" applyBorder="0" applyProtection="0"/>
    <xf numFmtId="0" fontId="188" fillId="0" borderId="0" applyNumberFormat="0" applyBorder="0" applyProtection="0"/>
    <xf numFmtId="172" fontId="130" fillId="0" borderId="0" applyBorder="0" applyProtection="0"/>
    <xf numFmtId="0" fontId="133" fillId="0" borderId="0" applyNumberFormat="0" applyBorder="0" applyProtection="0"/>
    <xf numFmtId="172" fontId="130" fillId="0" borderId="0" applyBorder="0" applyProtection="0"/>
    <xf numFmtId="172" fontId="22" fillId="0" borderId="0" applyBorder="0" applyProtection="0"/>
    <xf numFmtId="0" fontId="133" fillId="0" borderId="0" applyNumberFormat="0" applyBorder="0" applyProtection="0"/>
    <xf numFmtId="172" fontId="97" fillId="0" borderId="0" applyBorder="0" applyProtection="0"/>
    <xf numFmtId="0" fontId="133" fillId="0" borderId="0" applyNumberFormat="0" applyBorder="0" applyProtection="0"/>
    <xf numFmtId="172" fontId="130" fillId="0" borderId="0" applyBorder="0" applyProtection="0"/>
    <xf numFmtId="172" fontId="97" fillId="0" borderId="0" applyBorder="0" applyProtection="0"/>
    <xf numFmtId="0" fontId="133" fillId="0" borderId="0" applyNumberFormat="0" applyBorder="0" applyProtection="0"/>
    <xf numFmtId="172" fontId="130" fillId="0" borderId="0" applyBorder="0" applyProtection="0"/>
    <xf numFmtId="172" fontId="130" fillId="0" borderId="0" applyBorder="0" applyProtection="0"/>
    <xf numFmtId="172" fontId="22" fillId="0" borderId="0" applyBorder="0" applyProtection="0"/>
    <xf numFmtId="0" fontId="22" fillId="0" borderId="0" applyNumberFormat="0" applyBorder="0" applyProtection="0"/>
    <xf numFmtId="172" fontId="130" fillId="0" borderId="0" applyBorder="0" applyProtection="0"/>
    <xf numFmtId="172" fontId="132" fillId="0" borderId="0" applyBorder="0" applyProtection="0"/>
    <xf numFmtId="0" fontId="22" fillId="0" borderId="0" applyNumberFormat="0" applyBorder="0" applyProtection="0"/>
    <xf numFmtId="172" fontId="130" fillId="0" borderId="0" applyBorder="0" applyProtection="0"/>
    <xf numFmtId="172" fontId="22" fillId="0" borderId="0" applyBorder="0" applyProtection="0"/>
    <xf numFmtId="172" fontId="130" fillId="0" borderId="0" applyBorder="0" applyProtection="0"/>
    <xf numFmtId="172" fontId="22" fillId="0" borderId="0" applyBorder="0" applyProtection="0"/>
    <xf numFmtId="172" fontId="132" fillId="0" borderId="0" applyBorder="0" applyProtection="0"/>
    <xf numFmtId="0" fontId="130" fillId="0" borderId="0" applyNumberFormat="0" applyBorder="0" applyProtection="0"/>
    <xf numFmtId="172" fontId="130" fillId="0" borderId="0" applyBorder="0" applyProtection="0"/>
    <xf numFmtId="0" fontId="130" fillId="0" borderId="0" applyNumberFormat="0" applyBorder="0" applyProtection="0"/>
    <xf numFmtId="0" fontId="133" fillId="0" borderId="0" applyNumberFormat="0" applyBorder="0" applyProtection="0"/>
    <xf numFmtId="172" fontId="130" fillId="0" borderId="0" applyBorder="0" applyProtection="0"/>
    <xf numFmtId="0" fontId="130" fillId="0" borderId="0" applyNumberFormat="0" applyBorder="0" applyProtection="0"/>
    <xf numFmtId="172" fontId="130" fillId="0" borderId="0" applyBorder="0" applyProtection="0"/>
    <xf numFmtId="172" fontId="132" fillId="0" borderId="0" applyBorder="0" applyProtection="0"/>
    <xf numFmtId="172" fontId="22" fillId="0" borderId="0" applyBorder="0" applyProtection="0"/>
    <xf numFmtId="0" fontId="133" fillId="0" borderId="0" applyNumberFormat="0" applyBorder="0" applyProtection="0"/>
    <xf numFmtId="0" fontId="133" fillId="0" borderId="0" applyNumberFormat="0" applyBorder="0" applyProtection="0"/>
    <xf numFmtId="0" fontId="133" fillId="0" borderId="0" applyNumberFormat="0" applyBorder="0" applyProtection="0"/>
    <xf numFmtId="172" fontId="130" fillId="0" borderId="0" applyBorder="0" applyProtection="0"/>
    <xf numFmtId="172" fontId="130" fillId="0" borderId="0" applyBorder="0" applyProtection="0"/>
    <xf numFmtId="0" fontId="188" fillId="0" borderId="0" applyNumberFormat="0" applyBorder="0" applyProtection="0"/>
    <xf numFmtId="172" fontId="130" fillId="0" borderId="0" applyBorder="0" applyProtection="0"/>
    <xf numFmtId="0" fontId="188" fillId="0" borderId="0" applyNumberFormat="0" applyBorder="0" applyProtection="0"/>
    <xf numFmtId="172" fontId="130" fillId="0" borderId="0" applyBorder="0" applyProtection="0"/>
    <xf numFmtId="172" fontId="130" fillId="0" borderId="0" applyBorder="0" applyProtection="0"/>
    <xf numFmtId="172" fontId="133" fillId="0" borderId="0" applyBorder="0" applyProtection="0"/>
    <xf numFmtId="172" fontId="22" fillId="0" borderId="0" applyBorder="0" applyProtection="0"/>
    <xf numFmtId="0" fontId="133" fillId="0" borderId="0" applyNumberFormat="0" applyBorder="0" applyProtection="0"/>
    <xf numFmtId="0" fontId="130" fillId="0" borderId="0" applyNumberFormat="0" applyBorder="0" applyProtection="0"/>
    <xf numFmtId="0" fontId="130" fillId="0" borderId="0" applyNumberFormat="0" applyBorder="0" applyProtection="0"/>
    <xf numFmtId="172" fontId="130" fillId="0" borderId="0" applyBorder="0" applyProtection="0"/>
    <xf numFmtId="172" fontId="130" fillId="0" borderId="0" applyBorder="0" applyProtection="0"/>
    <xf numFmtId="172" fontId="97" fillId="0" borderId="0" applyBorder="0" applyProtection="0"/>
    <xf numFmtId="0" fontId="22" fillId="45" borderId="58" applyNumberFormat="0" applyProtection="0"/>
    <xf numFmtId="0" fontId="22" fillId="45" borderId="58" applyNumberFormat="0" applyProtection="0"/>
    <xf numFmtId="0" fontId="22" fillId="45" borderId="58" applyNumberFormat="0" applyProtection="0"/>
    <xf numFmtId="172" fontId="130" fillId="0" borderId="0" applyBorder="0" applyProtection="0"/>
    <xf numFmtId="172" fontId="130" fillId="0" borderId="0" applyBorder="0" applyProtection="0"/>
    <xf numFmtId="0" fontId="22" fillId="45" borderId="58" applyNumberFormat="0" applyProtection="0"/>
    <xf numFmtId="172" fontId="130" fillId="0" borderId="0" applyBorder="0" applyProtection="0"/>
    <xf numFmtId="0" fontId="22" fillId="45" borderId="58" applyNumberFormat="0" applyProtection="0"/>
    <xf numFmtId="172" fontId="130" fillId="0" borderId="0" applyBorder="0" applyProtection="0"/>
    <xf numFmtId="172" fontId="22" fillId="45" borderId="58" applyProtection="0"/>
    <xf numFmtId="172" fontId="130" fillId="0" borderId="0" applyBorder="0" applyProtection="0"/>
    <xf numFmtId="172" fontId="130" fillId="0" borderId="0" applyBorder="0" applyProtection="0"/>
    <xf numFmtId="0" fontId="132" fillId="45" borderId="58" applyNumberFormat="0" applyProtection="0"/>
    <xf numFmtId="172" fontId="22" fillId="45" borderId="58" applyProtection="0"/>
    <xf numFmtId="172" fontId="130" fillId="0" borderId="0" applyBorder="0" applyProtection="0"/>
    <xf numFmtId="172" fontId="130" fillId="0" borderId="0" applyBorder="0" applyProtection="0"/>
    <xf numFmtId="0" fontId="22" fillId="45" borderId="58" applyNumberFormat="0" applyProtection="0"/>
    <xf numFmtId="172" fontId="130" fillId="0" borderId="0" applyBorder="0" applyProtection="0"/>
    <xf numFmtId="172" fontId="135" fillId="45" borderId="50" applyProtection="0"/>
    <xf numFmtId="172" fontId="130" fillId="0" borderId="0" applyBorder="0" applyProtection="0"/>
    <xf numFmtId="172" fontId="130" fillId="0" borderId="0" applyBorder="0" applyProtection="0"/>
    <xf numFmtId="0" fontId="135" fillId="45" borderId="50" applyNumberFormat="0" applyProtection="0"/>
    <xf numFmtId="172" fontId="130" fillId="0" borderId="0" applyBorder="0" applyProtection="0"/>
    <xf numFmtId="0" fontId="131" fillId="45" borderId="58" applyNumberFormat="0" applyFont="0" applyProtection="0"/>
    <xf numFmtId="0" fontId="175" fillId="50" borderId="50" applyNumberFormat="0" applyProtection="0"/>
    <xf numFmtId="0" fontId="88" fillId="4" borderId="50" applyNumberFormat="0" applyProtection="0"/>
    <xf numFmtId="0" fontId="88" fillId="4" borderId="50" applyNumberFormat="0" applyProtection="0"/>
    <xf numFmtId="172" fontId="130" fillId="0" borderId="0" applyBorder="0" applyProtection="0"/>
    <xf numFmtId="172" fontId="130" fillId="0" borderId="0" applyBorder="0" applyProtection="0"/>
    <xf numFmtId="0" fontId="88" fillId="4" borderId="50" applyNumberFormat="0" applyProtection="0"/>
    <xf numFmtId="172" fontId="130" fillId="0" borderId="0" applyBorder="0" applyProtection="0"/>
    <xf numFmtId="0" fontId="88" fillId="4" borderId="50" applyNumberFormat="0" applyProtection="0"/>
    <xf numFmtId="172" fontId="130" fillId="0" borderId="0" applyBorder="0" applyProtection="0"/>
    <xf numFmtId="172" fontId="88" fillId="4" borderId="50" applyProtection="0"/>
    <xf numFmtId="172" fontId="130" fillId="0" borderId="0" applyBorder="0" applyProtection="0"/>
    <xf numFmtId="172" fontId="130" fillId="0" borderId="0" applyBorder="0" applyProtection="0"/>
    <xf numFmtId="0" fontId="88" fillId="4" borderId="50" applyNumberFormat="0" applyProtection="0"/>
    <xf numFmtId="172" fontId="88" fillId="4" borderId="50" applyProtection="0"/>
    <xf numFmtId="172" fontId="130" fillId="0" borderId="0" applyBorder="0" applyProtection="0"/>
    <xf numFmtId="172" fontId="130" fillId="0" borderId="0" applyBorder="0" applyProtection="0"/>
    <xf numFmtId="0" fontId="88" fillId="4" borderId="50" applyNumberFormat="0" applyProtection="0"/>
    <xf numFmtId="172" fontId="130" fillId="0" borderId="0" applyBorder="0" applyProtection="0"/>
    <xf numFmtId="172" fontId="136" fillId="50" borderId="50" applyProtection="0"/>
    <xf numFmtId="172" fontId="130" fillId="0" borderId="0" applyBorder="0" applyProtection="0"/>
    <xf numFmtId="172" fontId="130" fillId="0" borderId="0" applyBorder="0" applyProtection="0"/>
    <xf numFmtId="0" fontId="175" fillId="50" borderId="50" applyNumberFormat="0" applyProtection="0"/>
    <xf numFmtId="172" fontId="130" fillId="0" borderId="0" applyBorder="0" applyProtection="0"/>
    <xf numFmtId="172" fontId="88" fillId="50" borderId="50" applyProtection="0"/>
    <xf numFmtId="172" fontId="130" fillId="0" borderId="0" applyBorder="0" applyProtection="0"/>
    <xf numFmtId="172" fontId="130" fillId="0" borderId="0" applyBorder="0" applyProtection="0"/>
    <xf numFmtId="0" fontId="175" fillId="50" borderId="50" applyNumberFormat="0" applyProtection="0"/>
    <xf numFmtId="0" fontId="93" fillId="50" borderId="51" applyNumberFormat="0" applyProtection="0"/>
    <xf numFmtId="0" fontId="93" fillId="50" borderId="51" applyNumberFormat="0" applyProtection="0"/>
    <xf numFmtId="172" fontId="130" fillId="0" borderId="0" applyBorder="0" applyProtection="0"/>
    <xf numFmtId="172" fontId="130" fillId="0" borderId="0" applyBorder="0" applyProtection="0"/>
    <xf numFmtId="0" fontId="93" fillId="50" borderId="51" applyNumberFormat="0" applyProtection="0"/>
    <xf numFmtId="172" fontId="130" fillId="0" borderId="0" applyBorder="0" applyProtection="0"/>
    <xf numFmtId="0" fontId="93" fillId="50" borderId="51" applyNumberFormat="0" applyProtection="0"/>
    <xf numFmtId="172" fontId="130" fillId="0" borderId="0" applyBorder="0" applyProtection="0"/>
    <xf numFmtId="172" fontId="93" fillId="50" borderId="51" applyProtection="0"/>
    <xf numFmtId="172" fontId="130" fillId="0" borderId="0" applyBorder="0" applyProtection="0"/>
    <xf numFmtId="172" fontId="130" fillId="0" borderId="0" applyBorder="0" applyProtection="0"/>
    <xf numFmtId="0" fontId="179" fillId="50" borderId="51" applyNumberFormat="0" applyProtection="0"/>
    <xf numFmtId="172" fontId="93" fillId="50" borderId="51" applyProtection="0"/>
    <xf numFmtId="172" fontId="130" fillId="0" borderId="0" applyBorder="0" applyProtection="0"/>
    <xf numFmtId="0" fontId="93" fillId="50" borderId="51" applyNumberFormat="0" applyProtection="0"/>
    <xf numFmtId="172" fontId="130" fillId="0" borderId="0" applyBorder="0" applyProtection="0"/>
    <xf numFmtId="0" fontId="93" fillId="50" borderId="51" applyNumberFormat="0" applyProtection="0"/>
    <xf numFmtId="172" fontId="130" fillId="0" borderId="0" applyBorder="0" applyProtection="0"/>
    <xf numFmtId="0" fontId="179" fillId="50" borderId="51" applyNumberFormat="0" applyProtection="0"/>
    <xf numFmtId="174" fontId="132" fillId="0" borderId="0" applyBorder="0" applyProtection="0"/>
    <xf numFmtId="174" fontId="130" fillId="0" borderId="0" applyBorder="0" applyProtection="0"/>
    <xf numFmtId="174" fontId="131" fillId="0" borderId="0" applyFont="0" applyBorder="0" applyProtection="0"/>
    <xf numFmtId="174" fontId="131" fillId="0" borderId="0" applyFont="0" applyBorder="0" applyProtection="0"/>
    <xf numFmtId="9" fontId="133" fillId="0" borderId="0" applyBorder="0" applyProtection="0"/>
    <xf numFmtId="172" fontId="130" fillId="0" borderId="0" applyBorder="0" applyProtection="0"/>
    <xf numFmtId="9" fontId="133" fillId="0" borderId="0" applyBorder="0" applyProtection="0"/>
    <xf numFmtId="172" fontId="130" fillId="0" borderId="0" applyBorder="0" applyProtection="0"/>
    <xf numFmtId="174" fontId="132" fillId="0" borderId="0" applyBorder="0" applyProtection="0"/>
    <xf numFmtId="172" fontId="130" fillId="0" borderId="0" applyBorder="0" applyProtection="0"/>
    <xf numFmtId="174" fontId="132" fillId="0" borderId="0" applyBorder="0" applyProtection="0"/>
    <xf numFmtId="9" fontId="98" fillId="0" borderId="0" applyBorder="0" applyProtection="0"/>
    <xf numFmtId="172" fontId="130" fillId="0" borderId="0" applyBorder="0" applyProtection="0"/>
    <xf numFmtId="9" fontId="98" fillId="0" borderId="0" applyBorder="0" applyProtection="0"/>
    <xf numFmtId="172" fontId="130" fillId="0" borderId="0" applyBorder="0" applyProtection="0"/>
    <xf numFmtId="172" fontId="130" fillId="0" borderId="0" applyBorder="0" applyProtection="0"/>
    <xf numFmtId="174" fontId="97" fillId="0" borderId="0" applyBorder="0" applyProtection="0"/>
    <xf numFmtId="9" fontId="97" fillId="0" borderId="0" applyBorder="0" applyProtection="0"/>
    <xf numFmtId="172" fontId="130" fillId="0" borderId="0" applyBorder="0" applyProtection="0"/>
    <xf numFmtId="9" fontId="97" fillId="0" borderId="0" applyBorder="0" applyProtection="0"/>
    <xf numFmtId="172" fontId="130" fillId="0" borderId="0" applyBorder="0" applyProtection="0"/>
    <xf numFmtId="172" fontId="130" fillId="0" borderId="0" applyBorder="0" applyProtection="0"/>
    <xf numFmtId="174" fontId="97" fillId="0" borderId="0" applyBorder="0" applyProtection="0"/>
    <xf numFmtId="174" fontId="131" fillId="0" borderId="0" applyFont="0" applyBorder="0" applyProtection="0"/>
    <xf numFmtId="9" fontId="133" fillId="0" borderId="0" applyBorder="0" applyProtection="0"/>
    <xf numFmtId="172" fontId="130" fillId="0" borderId="0" applyBorder="0" applyProtection="0"/>
    <xf numFmtId="9" fontId="133" fillId="0" borderId="0" applyBorder="0" applyProtection="0"/>
    <xf numFmtId="172" fontId="130" fillId="0" borderId="0" applyBorder="0" applyProtection="0"/>
    <xf numFmtId="172" fontId="130" fillId="0" borderId="0" applyBorder="0" applyProtection="0"/>
    <xf numFmtId="174" fontId="131" fillId="0" borderId="0" applyFont="0" applyBorder="0" applyProtection="0"/>
    <xf numFmtId="174" fontId="131" fillId="0" borderId="0" applyFont="0" applyBorder="0" applyProtection="0"/>
    <xf numFmtId="9" fontId="133" fillId="0" borderId="0" applyBorder="0" applyProtection="0"/>
    <xf numFmtId="172" fontId="130" fillId="0" borderId="0" applyBorder="0" applyProtection="0"/>
    <xf numFmtId="174" fontId="131" fillId="0" borderId="0" applyFont="0" applyBorder="0" applyProtection="0"/>
    <xf numFmtId="9" fontId="133" fillId="0" borderId="0" applyBorder="0" applyProtection="0"/>
    <xf numFmtId="172" fontId="130" fillId="0" borderId="0" applyBorder="0" applyProtection="0"/>
    <xf numFmtId="174" fontId="132" fillId="0" borderId="0" applyBorder="0" applyProtection="0"/>
    <xf numFmtId="172" fontId="130" fillId="0" borderId="0" applyBorder="0" applyProtection="0"/>
    <xf numFmtId="174" fontId="131" fillId="0" borderId="0" applyFont="0" applyBorder="0" applyProtection="0"/>
    <xf numFmtId="174" fontId="131" fillId="0" borderId="0" applyFont="0" applyBorder="0" applyProtection="0"/>
    <xf numFmtId="9" fontId="130" fillId="0" borderId="0" applyBorder="0" applyProtection="0"/>
    <xf numFmtId="9" fontId="130" fillId="0" borderId="0" applyBorder="0" applyProtection="0"/>
    <xf numFmtId="172" fontId="130" fillId="0" borderId="0" applyBorder="0" applyProtection="0"/>
    <xf numFmtId="172" fontId="130" fillId="0" borderId="0" applyBorder="0" applyProtection="0"/>
    <xf numFmtId="9" fontId="131" fillId="0" borderId="0" applyBorder="0" applyProtection="0"/>
    <xf numFmtId="172" fontId="130" fillId="0" borderId="0" applyBorder="0" applyProtection="0"/>
    <xf numFmtId="9" fontId="131" fillId="0" borderId="0" applyFont="0" applyBorder="0" applyProtection="0"/>
    <xf numFmtId="172" fontId="130" fillId="0" borderId="0" applyBorder="0" applyProtection="0"/>
    <xf numFmtId="172" fontId="130" fillId="0" borderId="0" applyBorder="0" applyProtection="0"/>
    <xf numFmtId="174" fontId="132" fillId="0" borderId="0" applyBorder="0" applyProtection="0"/>
    <xf numFmtId="9" fontId="130" fillId="0" borderId="0" applyBorder="0" applyProtection="0"/>
    <xf numFmtId="9" fontId="131" fillId="0" borderId="0" applyBorder="0" applyProtection="0"/>
    <xf numFmtId="9" fontId="131" fillId="0" borderId="0" applyFont="0" applyBorder="0" applyProtection="0"/>
    <xf numFmtId="172" fontId="130" fillId="0" borderId="0" applyBorder="0" applyProtection="0"/>
    <xf numFmtId="172" fontId="130" fillId="0" borderId="0" applyBorder="0" applyProtection="0"/>
    <xf numFmtId="9" fontId="130" fillId="0" borderId="0" applyBorder="0" applyProtection="0"/>
    <xf numFmtId="172" fontId="130" fillId="0" borderId="0" applyBorder="0" applyProtection="0"/>
    <xf numFmtId="172" fontId="130" fillId="0" borderId="0" applyBorder="0" applyProtection="0"/>
    <xf numFmtId="174" fontId="132" fillId="0" borderId="0" applyBorder="0" applyProtection="0"/>
    <xf numFmtId="9" fontId="131" fillId="0" borderId="0" applyBorder="0" applyProtection="0"/>
    <xf numFmtId="172" fontId="130" fillId="0" borderId="0" applyBorder="0" applyProtection="0"/>
    <xf numFmtId="9" fontId="131" fillId="0" borderId="0" applyFont="0" applyBorder="0" applyProtection="0"/>
    <xf numFmtId="172" fontId="130" fillId="0" borderId="0" applyBorder="0" applyProtection="0"/>
    <xf numFmtId="174" fontId="131" fillId="0" borderId="0" applyFont="0" applyBorder="0" applyProtection="0"/>
    <xf numFmtId="172" fontId="130" fillId="0" borderId="0" applyBorder="0" applyProtection="0"/>
    <xf numFmtId="172" fontId="130" fillId="0" borderId="0" applyBorder="0" applyProtection="0"/>
    <xf numFmtId="174" fontId="131" fillId="0" borderId="0" applyFont="0" applyBorder="0" applyProtection="0"/>
    <xf numFmtId="9" fontId="133" fillId="0" borderId="0" applyBorder="0" applyProtection="0"/>
    <xf numFmtId="172" fontId="130" fillId="0" borderId="0" applyBorder="0" applyProtection="0"/>
    <xf numFmtId="174" fontId="131" fillId="0" borderId="0" applyFont="0" applyBorder="0" applyProtection="0"/>
    <xf numFmtId="9" fontId="133" fillId="0" borderId="0" applyBorder="0" applyProtection="0"/>
    <xf numFmtId="172" fontId="130" fillId="0" borderId="0" applyBorder="0" applyProtection="0"/>
    <xf numFmtId="174" fontId="131" fillId="0" borderId="0" applyFont="0" applyBorder="0" applyProtection="0"/>
    <xf numFmtId="174" fontId="132" fillId="0" borderId="0" applyBorder="0" applyProtection="0"/>
    <xf numFmtId="174" fontId="131" fillId="0" borderId="0" applyFont="0" applyBorder="0" applyProtection="0"/>
    <xf numFmtId="172" fontId="130" fillId="0" borderId="0" applyBorder="0" applyProtection="0"/>
    <xf numFmtId="174" fontId="132" fillId="0" borderId="0" applyBorder="0" applyProtection="0"/>
    <xf numFmtId="174" fontId="131" fillId="0" borderId="0" applyFont="0" applyBorder="0" applyProtection="0"/>
    <xf numFmtId="9" fontId="133" fillId="0" borderId="0" applyBorder="0" applyProtection="0"/>
    <xf numFmtId="172" fontId="130" fillId="0" borderId="0" applyBorder="0" applyProtection="0"/>
    <xf numFmtId="9" fontId="133" fillId="0" borderId="0" applyBorder="0" applyProtection="0"/>
    <xf numFmtId="172" fontId="130" fillId="0" borderId="0" applyBorder="0" applyProtection="0"/>
    <xf numFmtId="172" fontId="130" fillId="0" borderId="0" applyBorder="0" applyProtection="0"/>
    <xf numFmtId="174" fontId="22" fillId="0" borderId="0" applyBorder="0" applyProtection="0"/>
    <xf numFmtId="9" fontId="22" fillId="0" borderId="0" applyBorder="0" applyProtection="0"/>
    <xf numFmtId="172" fontId="130" fillId="0" borderId="0" applyBorder="0" applyProtection="0"/>
    <xf numFmtId="174" fontId="132" fillId="0" borderId="0" applyBorder="0" applyProtection="0"/>
    <xf numFmtId="9" fontId="22" fillId="0" borderId="0" applyBorder="0" applyProtection="0"/>
    <xf numFmtId="172" fontId="130" fillId="0" borderId="0" applyBorder="0" applyProtection="0"/>
    <xf numFmtId="174" fontId="22" fillId="0" borderId="0" applyBorder="0" applyProtection="0"/>
    <xf numFmtId="172" fontId="130" fillId="0" borderId="0" applyBorder="0" applyProtection="0"/>
    <xf numFmtId="174" fontId="131" fillId="0" borderId="0" applyFont="0" applyBorder="0" applyProtection="0"/>
    <xf numFmtId="174" fontId="131" fillId="0" borderId="0" applyFont="0" applyBorder="0" applyProtection="0"/>
    <xf numFmtId="9" fontId="130" fillId="0" borderId="0" applyBorder="0" applyProtection="0"/>
    <xf numFmtId="9" fontId="130" fillId="0" borderId="0" applyBorder="0" applyProtection="0"/>
    <xf numFmtId="172" fontId="130" fillId="0" borderId="0" applyBorder="0" applyProtection="0"/>
    <xf numFmtId="172" fontId="130" fillId="0" borderId="0" applyBorder="0" applyProtection="0"/>
    <xf numFmtId="9" fontId="131" fillId="0" borderId="0" applyBorder="0" applyProtection="0"/>
    <xf numFmtId="172" fontId="130" fillId="0" borderId="0" applyBorder="0" applyProtection="0"/>
    <xf numFmtId="9" fontId="131" fillId="0" borderId="0" applyFont="0" applyBorder="0" applyProtection="0"/>
    <xf numFmtId="172" fontId="130" fillId="0" borderId="0" applyBorder="0" applyProtection="0"/>
    <xf numFmtId="172" fontId="130" fillId="0" borderId="0" applyBorder="0" applyProtection="0"/>
    <xf numFmtId="174" fontId="131" fillId="0" borderId="0" applyFont="0" applyBorder="0" applyProtection="0"/>
    <xf numFmtId="9" fontId="130" fillId="0" borderId="0" applyBorder="0" applyProtection="0"/>
    <xf numFmtId="9" fontId="130" fillId="0" borderId="0" applyBorder="0" applyProtection="0"/>
    <xf numFmtId="172" fontId="130" fillId="0" borderId="0" applyBorder="0" applyProtection="0"/>
    <xf numFmtId="172" fontId="130" fillId="0" borderId="0" applyBorder="0" applyProtection="0"/>
    <xf numFmtId="174" fontId="97" fillId="0" borderId="0" applyBorder="0" applyProtection="0"/>
    <xf numFmtId="9" fontId="130" fillId="0" borderId="0" applyBorder="0" applyProtection="0"/>
    <xf numFmtId="9" fontId="130" fillId="0" borderId="0" applyBorder="0" applyProtection="0"/>
    <xf numFmtId="172" fontId="130" fillId="0" borderId="0" applyBorder="0" applyProtection="0"/>
    <xf numFmtId="172" fontId="130" fillId="0" borderId="0" applyBorder="0" applyProtection="0"/>
    <xf numFmtId="174" fontId="130" fillId="0" borderId="0" applyBorder="0" applyProtection="0"/>
    <xf numFmtId="174" fontId="131" fillId="0" borderId="0" applyFont="0" applyBorder="0" applyProtection="0"/>
    <xf numFmtId="174" fontId="131" fillId="0" borderId="0" applyFont="0" applyBorder="0" applyProtection="0"/>
    <xf numFmtId="174" fontId="131" fillId="0" borderId="0" applyFont="0" applyBorder="0" applyProtection="0"/>
    <xf numFmtId="0" fontId="138" fillId="0" borderId="0" applyNumberFormat="0" applyBorder="0" applyProtection="0"/>
    <xf numFmtId="0" fontId="138" fillId="0" borderId="0" applyNumberFormat="0" applyBorder="0" applyProtection="0"/>
    <xf numFmtId="172" fontId="130" fillId="0" borderId="0" applyBorder="0" applyProtection="0"/>
    <xf numFmtId="172" fontId="130" fillId="0" borderId="0" applyBorder="0" applyProtection="0"/>
    <xf numFmtId="172" fontId="138" fillId="0" borderId="0" applyBorder="0" applyProtection="0"/>
    <xf numFmtId="172" fontId="130" fillId="0" borderId="0" applyBorder="0" applyProtection="0"/>
    <xf numFmtId="172" fontId="130" fillId="0" borderId="0" applyBorder="0" applyProtection="0"/>
    <xf numFmtId="172" fontId="130" fillId="0" borderId="0" applyBorder="0" applyProtection="0"/>
    <xf numFmtId="0" fontId="137" fillId="0" borderId="0" applyNumberFormat="0" applyBorder="0" applyProtection="0"/>
    <xf numFmtId="0" fontId="137" fillId="0" borderId="0" applyNumberFormat="0" applyBorder="0" applyProtection="0"/>
    <xf numFmtId="172" fontId="130" fillId="0" borderId="0" applyBorder="0" applyProtection="0"/>
    <xf numFmtId="172" fontId="130" fillId="0" borderId="0" applyBorder="0" applyProtection="0"/>
    <xf numFmtId="0" fontId="137" fillId="0" borderId="0" applyNumberFormat="0" applyBorder="0" applyProtection="0"/>
    <xf numFmtId="0" fontId="137" fillId="0" borderId="0" applyNumberFormat="0" applyBorder="0" applyProtection="0"/>
    <xf numFmtId="172" fontId="130" fillId="0" borderId="0" applyBorder="0" applyProtection="0"/>
    <xf numFmtId="172" fontId="130" fillId="0" borderId="0" applyBorder="0" applyProtection="0"/>
    <xf numFmtId="172" fontId="139"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7"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8" fontId="139"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8" fontId="137" fillId="0" borderId="0" applyBorder="0" applyProtection="0"/>
    <xf numFmtId="172" fontId="22" fillId="0" borderId="0" applyBorder="0" applyProtection="0"/>
    <xf numFmtId="172" fontId="130" fillId="0" borderId="0" applyBorder="0" applyProtection="0"/>
    <xf numFmtId="172" fontId="130" fillId="0" borderId="0" applyBorder="0" applyProtection="0"/>
    <xf numFmtId="172" fontId="130" fillId="0" borderId="0" applyBorder="0" applyProtection="0"/>
    <xf numFmtId="0" fontId="190" fillId="0" borderId="111" applyNumberFormat="0" applyProtection="0"/>
    <xf numFmtId="172" fontId="20" fillId="0" borderId="112" applyProtection="0"/>
    <xf numFmtId="0" fontId="20" fillId="0" borderId="59" applyNumberFormat="0" applyProtection="0"/>
    <xf numFmtId="0" fontId="20" fillId="0" borderId="59" applyNumberFormat="0" applyProtection="0"/>
    <xf numFmtId="172" fontId="130" fillId="0" borderId="0" applyBorder="0" applyProtection="0"/>
    <xf numFmtId="172" fontId="130" fillId="0" borderId="0" applyBorder="0" applyProtection="0"/>
    <xf numFmtId="0" fontId="20" fillId="0" borderId="59" applyNumberFormat="0" applyProtection="0"/>
    <xf numFmtId="172" fontId="130" fillId="0" borderId="0" applyBorder="0" applyProtection="0"/>
    <xf numFmtId="0" fontId="20" fillId="0" borderId="59" applyNumberFormat="0" applyProtection="0"/>
    <xf numFmtId="172" fontId="130" fillId="0" borderId="0" applyBorder="0" applyProtection="0"/>
    <xf numFmtId="172" fontId="20" fillId="0" borderId="112" applyProtection="0"/>
    <xf numFmtId="172" fontId="130" fillId="0" borderId="0" applyBorder="0" applyProtection="0"/>
    <xf numFmtId="172" fontId="130" fillId="0" borderId="0" applyBorder="0" applyProtection="0"/>
    <xf numFmtId="0" fontId="20" fillId="0" borderId="112" applyNumberFormat="0" applyProtection="0"/>
    <xf numFmtId="0" fontId="20" fillId="0" borderId="112" applyNumberFormat="0" applyProtection="0"/>
    <xf numFmtId="172" fontId="20" fillId="0" borderId="59" applyProtection="0"/>
    <xf numFmtId="172" fontId="130" fillId="0" borderId="0" applyBorder="0" applyProtection="0"/>
    <xf numFmtId="172" fontId="130" fillId="0" borderId="0" applyBorder="0" applyProtection="0"/>
    <xf numFmtId="0" fontId="20" fillId="0" borderId="112" applyNumberFormat="0" applyProtection="0"/>
    <xf numFmtId="172" fontId="130" fillId="0" borderId="0" applyBorder="0" applyProtection="0"/>
    <xf numFmtId="172" fontId="140" fillId="0" borderId="60" applyProtection="0"/>
    <xf numFmtId="172" fontId="130" fillId="0" borderId="0" applyBorder="0" applyProtection="0"/>
    <xf numFmtId="172" fontId="130" fillId="0" borderId="0" applyBorder="0" applyProtection="0"/>
    <xf numFmtId="0" fontId="190" fillId="0" borderId="111" applyNumberFormat="0" applyProtection="0"/>
    <xf numFmtId="172" fontId="130" fillId="0" borderId="0" applyBorder="0" applyProtection="0"/>
    <xf numFmtId="0" fontId="190" fillId="0" borderId="111" applyNumberFormat="0" applyProtection="0"/>
    <xf numFmtId="0" fontId="191" fillId="0" borderId="0" applyNumberFormat="0" applyBorder="0" applyProtection="0"/>
    <xf numFmtId="0" fontId="103" fillId="0" borderId="0" applyNumberFormat="0" applyBorder="0" applyProtection="0"/>
    <xf numFmtId="0" fontId="103" fillId="0" borderId="0" applyNumberFormat="0" applyBorder="0" applyProtection="0"/>
    <xf numFmtId="172" fontId="130" fillId="0" borderId="0" applyBorder="0" applyProtection="0"/>
    <xf numFmtId="172" fontId="130" fillId="0" borderId="0" applyBorder="0" applyProtection="0"/>
    <xf numFmtId="0" fontId="103" fillId="0" borderId="0" applyNumberFormat="0" applyBorder="0" applyProtection="0"/>
    <xf numFmtId="172" fontId="130" fillId="0" borderId="0" applyBorder="0" applyProtection="0"/>
    <xf numFmtId="0" fontId="103" fillId="0" borderId="0" applyNumberFormat="0" applyBorder="0" applyProtection="0"/>
    <xf numFmtId="172" fontId="130" fillId="0" borderId="0" applyBorder="0" applyProtection="0"/>
    <xf numFmtId="172" fontId="103" fillId="0" borderId="0" applyBorder="0" applyProtection="0"/>
    <xf numFmtId="172" fontId="130" fillId="0" borderId="0" applyBorder="0" applyProtection="0"/>
    <xf numFmtId="172" fontId="130" fillId="0" borderId="0" applyBorder="0" applyProtection="0"/>
    <xf numFmtId="0" fontId="191" fillId="0" borderId="0" applyNumberFormat="0" applyBorder="0" applyProtection="0"/>
    <xf numFmtId="172" fontId="103"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41" fillId="0" borderId="0" applyBorder="0" applyProtection="0"/>
    <xf numFmtId="172" fontId="130" fillId="0" borderId="0" applyBorder="0" applyProtection="0"/>
    <xf numFmtId="172" fontId="130" fillId="0" borderId="0" applyBorder="0" applyProtection="0"/>
    <xf numFmtId="0" fontId="181" fillId="0" borderId="0" applyNumberFormat="0" applyBorder="0" applyProtection="0"/>
    <xf numFmtId="172" fontId="130" fillId="0" borderId="0" applyBorder="0" applyProtection="0"/>
    <xf numFmtId="0" fontId="181" fillId="0" borderId="0" applyNumberFormat="0" applyBorder="0" applyProtection="0"/>
    <xf numFmtId="0" fontId="192" fillId="0" borderId="0" applyNumberFormat="0" applyBorder="0" applyProtection="0"/>
    <xf numFmtId="0" fontId="142" fillId="0" borderId="0" applyNumberFormat="0" applyBorder="0" applyProtection="0"/>
    <xf numFmtId="0" fontId="142" fillId="0" borderId="0" applyNumberFormat="0" applyBorder="0" applyProtection="0"/>
    <xf numFmtId="172" fontId="130" fillId="0" borderId="0" applyBorder="0" applyProtection="0"/>
    <xf numFmtId="172" fontId="130" fillId="0" borderId="0" applyBorder="0" applyProtection="0"/>
    <xf numFmtId="0" fontId="142" fillId="0" borderId="0" applyNumberFormat="0" applyBorder="0" applyProtection="0"/>
    <xf numFmtId="172" fontId="130" fillId="0" borderId="0" applyBorder="0" applyProtection="0"/>
    <xf numFmtId="0" fontId="142" fillId="0" borderId="0" applyNumberFormat="0" applyBorder="0" applyProtection="0"/>
    <xf numFmtId="172" fontId="130" fillId="0" borderId="0" applyBorder="0" applyProtection="0"/>
    <xf numFmtId="172" fontId="142" fillId="0" borderId="0" applyBorder="0" applyProtection="0"/>
    <xf numFmtId="172" fontId="130" fillId="0" borderId="0" applyBorder="0" applyProtection="0"/>
    <xf numFmtId="172" fontId="130" fillId="0" borderId="0" applyBorder="0" applyProtection="0"/>
    <xf numFmtId="0" fontId="142" fillId="0" borderId="0" applyNumberFormat="0" applyBorder="0" applyProtection="0"/>
    <xf numFmtId="172" fontId="142" fillId="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43" fillId="0" borderId="0" applyBorder="0" applyProtection="0"/>
    <xf numFmtId="172" fontId="130" fillId="0" borderId="0" applyBorder="0" applyProtection="0"/>
    <xf numFmtId="172" fontId="130" fillId="0" borderId="0" applyBorder="0" applyProtection="0"/>
    <xf numFmtId="172" fontId="130" fillId="0" borderId="0" applyBorder="0" applyProtection="0"/>
    <xf numFmtId="0" fontId="192" fillId="0" borderId="0" applyNumberFormat="0" applyBorder="0" applyProtection="0"/>
    <xf numFmtId="172" fontId="22" fillId="0" borderId="0" applyBorder="0" applyProtection="0"/>
    <xf numFmtId="172" fontId="130" fillId="0" borderId="0" applyBorder="0" applyProtection="0"/>
    <xf numFmtId="172" fontId="130" fillId="0" borderId="0" applyBorder="0" applyProtection="0"/>
    <xf numFmtId="172" fontId="130" fillId="0" borderId="0" applyBorder="0" applyProtection="0"/>
    <xf numFmtId="0" fontId="193" fillId="0" borderId="0" applyNumberFormat="0" applyBorder="0" applyProtection="0"/>
    <xf numFmtId="172" fontId="130" fillId="0" borderId="0" applyBorder="0" applyProtection="0"/>
    <xf numFmtId="0" fontId="193" fillId="0" borderId="0" applyNumberFormat="0" applyBorder="0" applyProtection="0"/>
    <xf numFmtId="172" fontId="130" fillId="0" borderId="0" applyBorder="0" applyProtection="0"/>
    <xf numFmtId="172" fontId="130" fillId="0" borderId="0" applyBorder="0" applyProtection="0"/>
    <xf numFmtId="172" fontId="144" fillId="0" borderId="0" applyBorder="0" applyProtection="0"/>
    <xf numFmtId="172" fontId="130" fillId="0" borderId="0" applyBorder="0" applyProtection="0"/>
    <xf numFmtId="0" fontId="144" fillId="0" borderId="0" applyNumberFormat="0" applyBorder="0" applyProtection="0"/>
    <xf numFmtId="172" fontId="130" fillId="0" borderId="0" applyBorder="0" applyProtection="0"/>
    <xf numFmtId="172" fontId="130" fillId="0" borderId="0" applyBorder="0" applyProtection="0"/>
    <xf numFmtId="0" fontId="20" fillId="0" borderId="111" applyNumberFormat="0" applyProtection="0"/>
    <xf numFmtId="172" fontId="20" fillId="0" borderId="111" applyProtection="0"/>
    <xf numFmtId="0" fontId="20" fillId="0" borderId="60" applyNumberFormat="0" applyProtection="0"/>
    <xf numFmtId="0" fontId="20" fillId="0" borderId="60" applyNumberFormat="0" applyProtection="0"/>
    <xf numFmtId="172" fontId="130" fillId="0" borderId="0" applyBorder="0" applyProtection="0"/>
    <xf numFmtId="172" fontId="130" fillId="0" borderId="0" applyBorder="0" applyProtection="0"/>
    <xf numFmtId="0" fontId="20" fillId="0" borderId="60" applyNumberFormat="0" applyProtection="0"/>
    <xf numFmtId="172" fontId="130" fillId="0" borderId="0" applyBorder="0" applyProtection="0"/>
    <xf numFmtId="0" fontId="20" fillId="0" borderId="60" applyNumberFormat="0" applyProtection="0"/>
    <xf numFmtId="172" fontId="130" fillId="0" borderId="0" applyBorder="0" applyProtection="0"/>
    <xf numFmtId="172" fontId="20" fillId="0" borderId="111" applyProtection="0"/>
    <xf numFmtId="172" fontId="130" fillId="0" borderId="0" applyBorder="0" applyProtection="0"/>
    <xf numFmtId="172" fontId="130" fillId="0" borderId="0" applyBorder="0" applyProtection="0"/>
    <xf numFmtId="0" fontId="20" fillId="0" borderId="111" applyNumberFormat="0" applyProtection="0"/>
    <xf numFmtId="172" fontId="20" fillId="0" borderId="60" applyProtection="0"/>
    <xf numFmtId="172" fontId="130" fillId="0" borderId="0" applyBorder="0" applyProtection="0"/>
    <xf numFmtId="172" fontId="130" fillId="0" borderId="0" applyBorder="0" applyProtection="0"/>
    <xf numFmtId="0" fontId="20" fillId="0" borderId="111" applyNumberFormat="0" applyProtection="0"/>
    <xf numFmtId="172" fontId="130" fillId="0" borderId="0" applyBorder="0" applyProtection="0"/>
    <xf numFmtId="0" fontId="190" fillId="0" borderId="111" applyNumberFormat="0" applyProtection="0"/>
    <xf numFmtId="0" fontId="194" fillId="0" borderId="0" applyNumberFormat="0" applyBorder="0" applyProtection="0"/>
    <xf numFmtId="172" fontId="130" fillId="0" borderId="0" applyBorder="0" applyProtection="0"/>
    <xf numFmtId="0" fontId="194" fillId="0" borderId="0" applyNumberFormat="0" applyBorder="0" applyProtection="0"/>
    <xf numFmtId="172" fontId="130" fillId="0" borderId="0" applyBorder="0" applyProtection="0"/>
    <xf numFmtId="172" fontId="130" fillId="0" borderId="0" applyBorder="0" applyProtection="0"/>
    <xf numFmtId="0" fontId="147" fillId="0" borderId="0" applyNumberFormat="0" applyBorder="0" applyProtection="0"/>
    <xf numFmtId="172" fontId="146" fillId="0" borderId="0" applyBorder="0" applyProtection="0"/>
    <xf numFmtId="172" fontId="130" fillId="0" borderId="0" applyBorder="0" applyProtection="0"/>
    <xf numFmtId="0" fontId="146" fillId="0" borderId="0" applyNumberFormat="0" applyBorder="0" applyProtection="0"/>
    <xf numFmtId="172" fontId="130" fillId="0" borderId="0" applyBorder="0" applyProtection="0"/>
    <xf numFmtId="172" fontId="130" fillId="0" borderId="0" applyBorder="0" applyProtection="0"/>
    <xf numFmtId="172" fontId="144" fillId="0" borderId="0" applyBorder="0" applyProtection="0"/>
    <xf numFmtId="172" fontId="130" fillId="0" borderId="0" applyBorder="0" applyProtection="0"/>
    <xf numFmtId="0" fontId="144" fillId="0" borderId="0" applyNumberFormat="0" applyBorder="0" applyProtection="0"/>
    <xf numFmtId="172" fontId="130" fillId="0" borderId="0" applyBorder="0" applyProtection="0"/>
    <xf numFmtId="172" fontId="130" fillId="0" borderId="0" applyBorder="0" applyProtection="0"/>
    <xf numFmtId="172" fontId="148" fillId="0" borderId="0" applyBorder="0" applyProtection="0"/>
    <xf numFmtId="172" fontId="130" fillId="0" borderId="0" applyBorder="0" applyProtection="0"/>
    <xf numFmtId="172" fontId="130" fillId="0" borderId="0" applyBorder="0" applyProtection="0"/>
    <xf numFmtId="0" fontId="145" fillId="0" borderId="0" applyNumberFormat="0" applyBorder="0" applyProtection="0"/>
    <xf numFmtId="0" fontId="98" fillId="45" borderId="58" applyNumberFormat="0" applyProtection="0"/>
    <xf numFmtId="172" fontId="130" fillId="0" borderId="0" applyBorder="0" applyProtection="0"/>
    <xf numFmtId="0" fontId="98" fillId="45" borderId="58" applyNumberFormat="0" applyProtection="0"/>
    <xf numFmtId="172" fontId="130" fillId="0" borderId="0" applyBorder="0" applyProtection="0"/>
    <xf numFmtId="172" fontId="130" fillId="0" borderId="0" applyBorder="0" applyProtection="0"/>
    <xf numFmtId="0" fontId="97" fillId="45" borderId="58" applyNumberFormat="0" applyProtection="0"/>
    <xf numFmtId="172" fontId="97" fillId="45" borderId="58" applyProtection="0"/>
    <xf numFmtId="172" fontId="130" fillId="0" borderId="0" applyBorder="0" applyProtection="0"/>
    <xf numFmtId="172" fontId="130" fillId="0" borderId="0" applyBorder="0" applyProtection="0"/>
    <xf numFmtId="0" fontId="97" fillId="45" borderId="58" applyNumberFormat="0" applyProtection="0"/>
    <xf numFmtId="172" fontId="130" fillId="0" borderId="0" applyBorder="0" applyProtection="0"/>
    <xf numFmtId="172" fontId="133" fillId="45" borderId="58" applyProtection="0"/>
    <xf numFmtId="172" fontId="130" fillId="0" borderId="0" applyBorder="0" applyProtection="0"/>
    <xf numFmtId="0" fontId="133" fillId="45" borderId="58" applyNumberFormat="0" applyProtection="0"/>
    <xf numFmtId="172" fontId="130" fillId="0" borderId="0" applyBorder="0" applyProtection="0"/>
    <xf numFmtId="0" fontId="132" fillId="45" borderId="58" applyNumberFormat="0" applyProtection="0"/>
    <xf numFmtId="172" fontId="130" fillId="0" borderId="0" applyBorder="0" applyProtection="0"/>
    <xf numFmtId="172" fontId="130" fillId="45" borderId="58" applyProtection="0"/>
    <xf numFmtId="172" fontId="130" fillId="0" borderId="0" applyBorder="0" applyProtection="0"/>
    <xf numFmtId="172" fontId="130" fillId="0" borderId="0" applyBorder="0" applyProtection="0"/>
    <xf numFmtId="0" fontId="189" fillId="45" borderId="58" applyNumberFormat="0" applyProtection="0"/>
    <xf numFmtId="191" fontId="22" fillId="0" borderId="0" applyBorder="0" applyProtection="0"/>
    <xf numFmtId="187" fontId="131" fillId="0" borderId="0" applyFont="0" applyBorder="0" applyProtection="0"/>
    <xf numFmtId="191" fontId="97" fillId="0" borderId="0" applyBorder="0" applyProtection="0"/>
    <xf numFmtId="191" fontId="97" fillId="0" borderId="0" applyBorder="0" applyProtection="0"/>
    <xf numFmtId="176" fontId="97" fillId="0" borderId="0" applyBorder="0" applyProtection="0"/>
    <xf numFmtId="172" fontId="130" fillId="0" borderId="0" applyBorder="0" applyProtection="0"/>
    <xf numFmtId="191" fontId="97" fillId="0" borderId="0" applyBorder="0" applyProtection="0"/>
    <xf numFmtId="172" fontId="130" fillId="0" borderId="0" applyBorder="0" applyProtection="0"/>
    <xf numFmtId="191" fontId="97" fillId="0" borderId="0" applyBorder="0" applyProtection="0"/>
    <xf numFmtId="172" fontId="130" fillId="0" borderId="0" applyBorder="0" applyProtection="0"/>
    <xf numFmtId="183" fontId="97" fillId="0" borderId="0" applyBorder="0" applyProtection="0"/>
    <xf numFmtId="172" fontId="130" fillId="0" borderId="0" applyBorder="0" applyProtection="0"/>
    <xf numFmtId="191" fontId="131" fillId="0" borderId="0" applyFont="0" applyBorder="0" applyProtection="0"/>
    <xf numFmtId="191" fontId="97" fillId="0" borderId="0" applyBorder="0" applyProtection="0"/>
    <xf numFmtId="191" fontId="131" fillId="0" borderId="0" applyFont="0" applyBorder="0" applyProtection="0"/>
    <xf numFmtId="172" fontId="130" fillId="0" borderId="0" applyBorder="0" applyProtection="0"/>
    <xf numFmtId="191" fontId="97" fillId="0" borderId="0" applyBorder="0" applyProtection="0"/>
    <xf numFmtId="191" fontId="131" fillId="0" borderId="0" applyFont="0" applyBorder="0" applyProtection="0"/>
    <xf numFmtId="193" fontId="97" fillId="0" borderId="0" applyBorder="0" applyProtection="0"/>
    <xf numFmtId="172" fontId="130" fillId="0" borderId="0" applyBorder="0" applyProtection="0"/>
    <xf numFmtId="191" fontId="131" fillId="0" borderId="0" applyFont="0" applyBorder="0" applyProtection="0"/>
    <xf numFmtId="191" fontId="97" fillId="0" borderId="0" applyBorder="0" applyProtection="0"/>
    <xf numFmtId="172" fontId="130" fillId="0" borderId="0" applyBorder="0" applyProtection="0"/>
    <xf numFmtId="191" fontId="97" fillId="0" borderId="0" applyBorder="0" applyProtection="0"/>
    <xf numFmtId="172" fontId="130" fillId="0" borderId="0" applyBorder="0" applyProtection="0"/>
    <xf numFmtId="191" fontId="131" fillId="0" borderId="0" applyFont="0" applyBorder="0" applyProtection="0"/>
    <xf numFmtId="183" fontId="22" fillId="0" borderId="0" applyBorder="0" applyProtection="0"/>
    <xf numFmtId="172" fontId="130" fillId="0" borderId="0" applyBorder="0" applyProtection="0"/>
    <xf numFmtId="191" fontId="97" fillId="0" borderId="0" applyBorder="0" applyProtection="0"/>
    <xf numFmtId="172" fontId="130" fillId="0" borderId="0" applyBorder="0" applyProtection="0"/>
    <xf numFmtId="193" fontId="22" fillId="0" borderId="0" applyBorder="0" applyProtection="0"/>
    <xf numFmtId="172" fontId="130" fillId="0" borderId="0" applyBorder="0" applyProtection="0"/>
    <xf numFmtId="191" fontId="97" fillId="0" borderId="0" applyBorder="0" applyProtection="0"/>
    <xf numFmtId="172" fontId="130" fillId="0" borderId="0" applyBorder="0" applyProtection="0"/>
    <xf numFmtId="191" fontId="97" fillId="0" borderId="0" applyBorder="0" applyProtection="0"/>
    <xf numFmtId="191" fontId="131" fillId="0" borderId="0" applyFont="0" applyBorder="0" applyProtection="0"/>
    <xf numFmtId="191" fontId="97" fillId="0" borderId="0" applyBorder="0" applyProtection="0"/>
    <xf numFmtId="191" fontId="22" fillId="0" borderId="0" applyBorder="0" applyProtection="0"/>
    <xf numFmtId="176" fontId="22" fillId="0" borderId="0" applyBorder="0" applyProtection="0"/>
    <xf numFmtId="172" fontId="130" fillId="0" borderId="0" applyBorder="0" applyProtection="0"/>
    <xf numFmtId="191" fontId="22" fillId="0" borderId="0" applyBorder="0" applyProtection="0"/>
    <xf numFmtId="172" fontId="130" fillId="0" borderId="0" applyBorder="0" applyProtection="0"/>
    <xf numFmtId="172" fontId="130" fillId="0" borderId="0" applyBorder="0" applyProtection="0"/>
    <xf numFmtId="191" fontId="131" fillId="0" borderId="0" applyFont="0" applyBorder="0" applyProtection="0"/>
    <xf numFmtId="176" fontId="133" fillId="0" borderId="0" applyBorder="0" applyProtection="0"/>
    <xf numFmtId="172" fontId="130" fillId="0" borderId="0" applyBorder="0" applyProtection="0"/>
    <xf numFmtId="191" fontId="97" fillId="0" borderId="0" applyBorder="0" applyProtection="0"/>
    <xf numFmtId="176" fontId="133" fillId="0" borderId="0" applyBorder="0" applyProtection="0"/>
    <xf numFmtId="172" fontId="130" fillId="0" borderId="0" applyBorder="0" applyProtection="0"/>
    <xf numFmtId="191" fontId="22" fillId="0" borderId="0" applyBorder="0" applyProtection="0"/>
    <xf numFmtId="191" fontId="132" fillId="0" borderId="0" applyBorder="0" applyProtection="0"/>
    <xf numFmtId="172" fontId="130" fillId="0" borderId="0" applyBorder="0" applyProtection="0"/>
    <xf numFmtId="191" fontId="132" fillId="0" borderId="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76" fontId="131" fillId="0" borderId="0" applyFont="0" applyBorder="0" applyProtection="0"/>
    <xf numFmtId="172" fontId="130" fillId="0" borderId="0" applyBorder="0" applyProtection="0"/>
    <xf numFmtId="176" fontId="131" fillId="0" borderId="0" applyBorder="0" applyProtection="0"/>
    <xf numFmtId="172" fontId="130" fillId="0" borderId="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72" fontId="130" fillId="0" borderId="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76" fontId="130" fillId="0" borderId="0" applyBorder="0" applyProtection="0"/>
    <xf numFmtId="191" fontId="131" fillId="0" borderId="0" applyFont="0" applyBorder="0" applyProtection="0"/>
    <xf numFmtId="172" fontId="130" fillId="0" borderId="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76" fontId="131" fillId="0" borderId="0" applyBorder="0" applyProtection="0"/>
    <xf numFmtId="191" fontId="131" fillId="0" borderId="0" applyFont="0" applyBorder="0" applyProtection="0"/>
    <xf numFmtId="172" fontId="130" fillId="0" borderId="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76" fontId="131" fillId="0" borderId="0" applyFont="0" applyBorder="0" applyProtection="0"/>
    <xf numFmtId="172" fontId="130" fillId="0" borderId="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72" fontId="130" fillId="0" borderId="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72" fontId="130" fillId="0" borderId="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76" fontId="131" fillId="0" borderId="0" applyBorder="0" applyProtection="0"/>
    <xf numFmtId="176" fontId="131" fillId="0" borderId="0" applyFont="0" applyBorder="0" applyProtection="0"/>
    <xf numFmtId="172" fontId="130" fillId="0" borderId="0" applyBorder="0" applyProtection="0"/>
    <xf numFmtId="172" fontId="130" fillId="0" borderId="0" applyBorder="0" applyProtection="0"/>
    <xf numFmtId="191" fontId="131" fillId="0" borderId="0" applyFont="0" applyBorder="0" applyProtection="0"/>
    <xf numFmtId="172" fontId="130" fillId="0" borderId="0" applyBorder="0" applyProtection="0"/>
    <xf numFmtId="176" fontId="130" fillId="0" borderId="0" applyBorder="0" applyProtection="0"/>
    <xf numFmtId="172" fontId="130" fillId="0" borderId="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76" fontId="131" fillId="0" borderId="0" applyBorder="0" applyProtection="0"/>
    <xf numFmtId="172" fontId="130" fillId="0" borderId="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76" fontId="131" fillId="0" borderId="0" applyFont="0" applyBorder="0" applyProtection="0"/>
    <xf numFmtId="172" fontId="130" fillId="0" borderId="0" applyBorder="0" applyProtection="0"/>
    <xf numFmtId="191" fontId="131" fillId="0" borderId="0" applyFont="0" applyBorder="0" applyProtection="0"/>
    <xf numFmtId="172" fontId="130" fillId="0" borderId="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72" fontId="130" fillId="0" borderId="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84" fontId="130" fillId="0" borderId="0" applyBorder="0" applyProtection="0"/>
    <xf numFmtId="191" fontId="131" fillId="0" borderId="0" applyFont="0" applyBorder="0" applyProtection="0"/>
    <xf numFmtId="172" fontId="130" fillId="0" borderId="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72" fontId="130" fillId="0" borderId="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4" fontId="130" fillId="0" borderId="0" applyBorder="0" applyProtection="0"/>
    <xf numFmtId="172" fontId="130" fillId="0" borderId="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97" fillId="0" borderId="0" applyBorder="0" applyProtection="0"/>
    <xf numFmtId="191" fontId="97" fillId="0" borderId="0" applyBorder="0" applyProtection="0"/>
    <xf numFmtId="191" fontId="131" fillId="0" borderId="0" applyFont="0" applyBorder="0" applyProtection="0"/>
    <xf numFmtId="172" fontId="130" fillId="0" borderId="0" applyBorder="0" applyProtection="0"/>
    <xf numFmtId="191" fontId="97" fillId="0" borderId="0" applyBorder="0" applyProtection="0"/>
    <xf numFmtId="191" fontId="97" fillId="0" borderId="0" applyBorder="0" applyProtection="0"/>
    <xf numFmtId="191" fontId="97" fillId="0" borderId="0" applyBorder="0" applyProtection="0"/>
    <xf numFmtId="191" fontId="97" fillId="0" borderId="0" applyBorder="0" applyProtection="0"/>
    <xf numFmtId="191" fontId="97" fillId="0" borderId="0" applyBorder="0" applyProtection="0"/>
    <xf numFmtId="191" fontId="97" fillId="0" borderId="0" applyBorder="0" applyProtection="0"/>
    <xf numFmtId="191" fontId="97" fillId="0" borderId="0" applyBorder="0" applyProtection="0"/>
    <xf numFmtId="191" fontId="131" fillId="0" borderId="0" applyFont="0" applyBorder="0" applyProtection="0"/>
    <xf numFmtId="191" fontId="97" fillId="0" borderId="0" applyBorder="0" applyProtection="0"/>
    <xf numFmtId="191" fontId="131" fillId="0" borderId="0" applyFont="0" applyBorder="0" applyProtection="0"/>
    <xf numFmtId="191" fontId="131" fillId="0" borderId="0" applyFont="0" applyBorder="0" applyProtection="0"/>
    <xf numFmtId="172" fontId="130" fillId="0" borderId="0" applyBorder="0" applyProtection="0"/>
    <xf numFmtId="191" fontId="131" fillId="0" borderId="0" applyFont="0" applyBorder="0" applyProtection="0"/>
    <xf numFmtId="191" fontId="97" fillId="0" borderId="0" applyBorder="0" applyProtection="0"/>
    <xf numFmtId="191" fontId="97" fillId="0" borderId="0" applyBorder="0" applyProtection="0"/>
    <xf numFmtId="191" fontId="97" fillId="0" borderId="0" applyBorder="0" applyProtection="0"/>
    <xf numFmtId="191" fontId="131" fillId="0" borderId="0" applyFont="0" applyBorder="0" applyProtection="0"/>
    <xf numFmtId="191" fontId="97" fillId="0" borderId="0" applyBorder="0" applyProtection="0"/>
    <xf numFmtId="191" fontId="97" fillId="0" borderId="0" applyBorder="0" applyProtection="0"/>
    <xf numFmtId="191" fontId="97" fillId="0" borderId="0" applyBorder="0" applyProtection="0"/>
    <xf numFmtId="191" fontId="97" fillId="0" borderId="0" applyBorder="0" applyProtection="0"/>
    <xf numFmtId="191" fontId="97" fillId="0" borderId="0" applyBorder="0" applyProtection="0"/>
    <xf numFmtId="191" fontId="131" fillId="0" borderId="0" applyFont="0" applyBorder="0" applyProtection="0"/>
    <xf numFmtId="191" fontId="97" fillId="0" borderId="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131" fillId="0" borderId="0" applyFont="0" applyBorder="0" applyProtection="0"/>
    <xf numFmtId="191" fontId="97" fillId="0" borderId="0" applyBorder="0" applyProtection="0"/>
    <xf numFmtId="191" fontId="97" fillId="0" borderId="0" applyBorder="0" applyProtection="0"/>
    <xf numFmtId="191" fontId="97" fillId="0" borderId="0" applyBorder="0" applyProtection="0"/>
    <xf numFmtId="191" fontId="97" fillId="0" borderId="0" applyBorder="0" applyProtection="0"/>
    <xf numFmtId="187" fontId="131" fillId="0" borderId="0" applyFont="0" applyBorder="0" applyProtection="0"/>
    <xf numFmtId="172" fontId="87" fillId="0" borderId="0" applyBorder="0" applyProtection="0"/>
    <xf numFmtId="172" fontId="130" fillId="0" borderId="0" applyBorder="0" applyProtection="0"/>
    <xf numFmtId="172" fontId="130" fillId="0" borderId="0" applyBorder="0" applyProtection="0"/>
    <xf numFmtId="172" fontId="130" fillId="0" borderId="0" applyBorder="0" applyProtection="0"/>
    <xf numFmtId="0" fontId="142" fillId="0" borderId="0" applyNumberFormat="0" applyBorder="0" applyProtection="0"/>
    <xf numFmtId="0" fontId="142" fillId="0" borderId="0" applyNumberFormat="0" applyBorder="0" applyProtection="0"/>
    <xf numFmtId="172" fontId="130" fillId="0" borderId="0" applyBorder="0" applyProtection="0"/>
    <xf numFmtId="172" fontId="130" fillId="0" borderId="0" applyBorder="0" applyProtection="0"/>
    <xf numFmtId="0" fontId="142" fillId="0" borderId="0" applyNumberFormat="0" applyBorder="0" applyProtection="0"/>
    <xf numFmtId="172" fontId="130" fillId="0" borderId="0" applyBorder="0" applyProtection="0"/>
    <xf numFmtId="0" fontId="142" fillId="0" borderId="0" applyNumberFormat="0" applyBorder="0" applyProtection="0"/>
    <xf numFmtId="172" fontId="130" fillId="0" borderId="0" applyBorder="0" applyProtection="0"/>
    <xf numFmtId="172" fontId="142" fillId="0" borderId="0" applyBorder="0" applyProtection="0"/>
    <xf numFmtId="172" fontId="130" fillId="0" borderId="0" applyBorder="0" applyProtection="0"/>
    <xf numFmtId="172" fontId="130" fillId="0" borderId="0" applyBorder="0" applyProtection="0"/>
    <xf numFmtId="0" fontId="142" fillId="0" borderId="0" applyNumberFormat="0" applyBorder="0" applyProtection="0"/>
    <xf numFmtId="172" fontId="142" fillId="0" borderId="0" applyBorder="0" applyProtection="0"/>
    <xf numFmtId="172" fontId="130" fillId="0" borderId="0" applyBorder="0" applyProtection="0"/>
    <xf numFmtId="172" fontId="130" fillId="0" borderId="0" applyBorder="0" applyProtection="0"/>
    <xf numFmtId="172" fontId="130" fillId="0" borderId="0" applyBorder="0" applyProtection="0"/>
    <xf numFmtId="0" fontId="192" fillId="0" borderId="0" applyNumberFormat="0" applyBorder="0" applyProtection="0"/>
    <xf numFmtId="0" fontId="174" fillId="40" borderId="0" applyNumberFormat="0" applyBorder="0" applyProtection="0"/>
    <xf numFmtId="0" fontId="86" fillId="40" borderId="0" applyNumberFormat="0" applyBorder="0" applyProtection="0"/>
    <xf numFmtId="0" fontId="86" fillId="40" borderId="0" applyNumberFormat="0" applyBorder="0" applyProtection="0"/>
    <xf numFmtId="172" fontId="130" fillId="0" borderId="0" applyBorder="0" applyProtection="0"/>
    <xf numFmtId="172" fontId="130" fillId="0" borderId="0" applyBorder="0" applyProtection="0"/>
    <xf numFmtId="0" fontId="86" fillId="40" borderId="0" applyNumberFormat="0" applyBorder="0" applyProtection="0"/>
    <xf numFmtId="172" fontId="130" fillId="0" borderId="0" applyBorder="0" applyProtection="0"/>
    <xf numFmtId="0" fontId="86" fillId="40" borderId="0" applyNumberFormat="0" applyBorder="0" applyProtection="0"/>
    <xf numFmtId="172" fontId="130" fillId="0" borderId="0" applyBorder="0" applyProtection="0"/>
    <xf numFmtId="172" fontId="86" fillId="40" borderId="0" applyBorder="0" applyProtection="0"/>
    <xf numFmtId="172" fontId="130" fillId="0" borderId="0" applyBorder="0" applyProtection="0"/>
    <xf numFmtId="172" fontId="130" fillId="0" borderId="0" applyBorder="0" applyProtection="0"/>
    <xf numFmtId="172" fontId="86" fillId="4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149" fillId="40" borderId="0" applyBorder="0" applyProtection="0"/>
    <xf numFmtId="172" fontId="130" fillId="0" borderId="0" applyBorder="0" applyProtection="0"/>
    <xf numFmtId="172" fontId="130" fillId="0" borderId="0" applyBorder="0" applyProtection="0"/>
    <xf numFmtId="172" fontId="149" fillId="40" borderId="0" applyBorder="0" applyProtection="0"/>
    <xf numFmtId="172" fontId="130" fillId="0" borderId="0" applyBorder="0" applyProtection="0"/>
    <xf numFmtId="172" fontId="130" fillId="0" borderId="0" applyBorder="0" applyProtection="0"/>
    <xf numFmtId="172" fontId="130" fillId="0" borderId="0" applyBorder="0" applyProtection="0"/>
    <xf numFmtId="172" fontId="86" fillId="40" borderId="0" applyBorder="0" applyProtection="0"/>
    <xf numFmtId="172" fontId="130" fillId="0" borderId="0" applyBorder="0" applyProtection="0"/>
    <xf numFmtId="0" fontId="174" fillId="40" borderId="0" applyNumberFormat="0" applyBorder="0" applyProtection="0"/>
    <xf numFmtId="172" fontId="130" fillId="0" borderId="0" applyBorder="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0" fontId="72" fillId="0" borderId="113" applyProtection="0"/>
    <xf numFmtId="0" fontId="73" fillId="0" borderId="114" applyProtection="0"/>
    <xf numFmtId="0" fontId="74" fillId="0" borderId="115" applyProtection="0"/>
    <xf numFmtId="0" fontId="75" fillId="0" borderId="116" applyProtection="0"/>
    <xf numFmtId="0" fontId="76" fillId="0" borderId="114" applyProtection="0"/>
    <xf numFmtId="0" fontId="77" fillId="0" borderId="116" applyProtection="0"/>
    <xf numFmtId="44" fontId="7"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0" fontId="72" fillId="0" borderId="113" applyProtection="0"/>
    <xf numFmtId="0" fontId="73" fillId="0" borderId="114" applyProtection="0"/>
    <xf numFmtId="0" fontId="74" fillId="0" borderId="115" applyProtection="0"/>
    <xf numFmtId="0" fontId="75" fillId="0" borderId="116" applyProtection="0"/>
    <xf numFmtId="0" fontId="76" fillId="0" borderId="114" applyProtection="0"/>
    <xf numFmtId="0" fontId="77" fillId="0" borderId="116" applyProtection="0"/>
    <xf numFmtId="44" fontId="7"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44" fontId="7"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ill="0" applyBorder="0" applyAlignment="0" applyProtection="0"/>
    <xf numFmtId="0" fontId="77" fillId="0" borderId="116" applyProtection="0"/>
    <xf numFmtId="0" fontId="76" fillId="0" borderId="114" applyProtection="0"/>
    <xf numFmtId="0" fontId="75" fillId="0" borderId="116" applyProtection="0"/>
    <xf numFmtId="0" fontId="74" fillId="0" borderId="115" applyProtection="0"/>
    <xf numFmtId="0" fontId="73" fillId="0" borderId="114" applyProtection="0"/>
    <xf numFmtId="0" fontId="72" fillId="0" borderId="113" applyProtection="0"/>
    <xf numFmtId="0" fontId="73" fillId="0" borderId="114" applyProtection="0"/>
    <xf numFmtId="0" fontId="74" fillId="0" borderId="115" applyProtection="0"/>
    <xf numFmtId="0" fontId="75" fillId="0" borderId="116" applyProtection="0"/>
    <xf numFmtId="0" fontId="76" fillId="0" borderId="114" applyProtection="0"/>
    <xf numFmtId="0" fontId="77" fillId="0" borderId="116" applyProtection="0"/>
    <xf numFmtId="44" fontId="7"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0" fontId="5" fillId="10" borderId="0"/>
    <xf numFmtId="0" fontId="5" fillId="2" borderId="0"/>
    <xf numFmtId="0" fontId="5" fillId="2" borderId="0"/>
    <xf numFmtId="0" fontId="5" fillId="2" borderId="0" applyNumberFormat="0" applyBorder="0" applyProtection="0"/>
    <xf numFmtId="0" fontId="159" fillId="5" borderId="0"/>
    <xf numFmtId="0" fontId="5" fillId="10" borderId="0" applyNumberFormat="0" applyBorder="0" applyProtection="0"/>
    <xf numFmtId="0" fontId="159" fillId="5" borderId="0" applyNumberFormat="0" applyBorder="0" applyProtection="0"/>
    <xf numFmtId="0" fontId="159" fillId="5" borderId="0"/>
    <xf numFmtId="0" fontId="5" fillId="10" borderId="0" applyNumberFormat="0" applyBorder="0" applyProtection="0"/>
    <xf numFmtId="0" fontId="159" fillId="5" borderId="0" applyNumberFormat="0" applyBorder="0" applyProtection="0"/>
    <xf numFmtId="0" fontId="159" fillId="5" borderId="0"/>
    <xf numFmtId="0" fontId="5" fillId="10" borderId="0" applyNumberFormat="0" applyBorder="0" applyProtection="0"/>
    <xf numFmtId="0" fontId="159" fillId="5" borderId="0" applyNumberFormat="0" applyBorder="0" applyProtection="0"/>
    <xf numFmtId="0" fontId="159" fillId="5" borderId="0"/>
    <xf numFmtId="0" fontId="5" fillId="10" borderId="0" applyNumberFormat="0" applyBorder="0" applyProtection="0"/>
    <xf numFmtId="0" fontId="159" fillId="5" borderId="0" applyNumberFormat="0" applyBorder="0" applyProtection="0"/>
    <xf numFmtId="0" fontId="5" fillId="12" borderId="0"/>
    <xf numFmtId="0" fontId="5" fillId="12" borderId="0"/>
    <xf numFmtId="0" fontId="5" fillId="12" borderId="0"/>
    <xf numFmtId="0" fontId="5" fillId="12" borderId="0" applyNumberFormat="0" applyBorder="0" applyProtection="0"/>
    <xf numFmtId="0" fontId="159" fillId="7" borderId="0"/>
    <xf numFmtId="0" fontId="5" fillId="12" borderId="0" applyNumberFormat="0" applyBorder="0" applyProtection="0"/>
    <xf numFmtId="0" fontId="159" fillId="7" borderId="0" applyNumberFormat="0" applyBorder="0" applyProtection="0"/>
    <xf numFmtId="0" fontId="159" fillId="7" borderId="0"/>
    <xf numFmtId="0" fontId="5" fillId="12" borderId="0" applyNumberFormat="0" applyBorder="0" applyProtection="0"/>
    <xf numFmtId="0" fontId="159" fillId="7" borderId="0" applyNumberFormat="0" applyBorder="0" applyProtection="0"/>
    <xf numFmtId="0" fontId="159" fillId="7" borderId="0"/>
    <xf numFmtId="0" fontId="5" fillId="12" borderId="0" applyNumberFormat="0" applyBorder="0" applyProtection="0"/>
    <xf numFmtId="0" fontId="159" fillId="7" borderId="0" applyNumberFormat="0" applyBorder="0" applyProtection="0"/>
    <xf numFmtId="0" fontId="159" fillId="7" borderId="0"/>
    <xf numFmtId="0" fontId="5" fillId="12" borderId="0" applyNumberFormat="0" applyBorder="0" applyProtection="0"/>
    <xf numFmtId="0" fontId="159" fillId="7" borderId="0" applyNumberFormat="0" applyBorder="0" applyProtection="0"/>
    <xf numFmtId="0" fontId="5" fillId="2" borderId="0"/>
    <xf numFmtId="0" fontId="5" fillId="13" borderId="0"/>
    <xf numFmtId="0" fontId="5" fillId="13" borderId="0"/>
    <xf numFmtId="0" fontId="5" fillId="13" borderId="0" applyNumberFormat="0" applyBorder="0" applyProtection="0"/>
    <xf numFmtId="0" fontId="159" fillId="8" borderId="0"/>
    <xf numFmtId="0" fontId="5" fillId="2" borderId="0" applyNumberFormat="0" applyBorder="0" applyProtection="0"/>
    <xf numFmtId="0" fontId="159" fillId="8" borderId="0" applyNumberFormat="0" applyBorder="0" applyProtection="0"/>
    <xf numFmtId="0" fontId="159" fillId="8" borderId="0"/>
    <xf numFmtId="0" fontId="5" fillId="2" borderId="0" applyNumberFormat="0" applyBorder="0" applyProtection="0"/>
    <xf numFmtId="0" fontId="159" fillId="8" borderId="0" applyNumberFormat="0" applyBorder="0" applyProtection="0"/>
    <xf numFmtId="0" fontId="159" fillId="8" borderId="0"/>
    <xf numFmtId="0" fontId="5" fillId="2" borderId="0" applyNumberFormat="0" applyBorder="0" applyProtection="0"/>
    <xf numFmtId="0" fontId="159" fillId="8" borderId="0" applyNumberFormat="0" applyBorder="0" applyProtection="0"/>
    <xf numFmtId="0" fontId="159" fillId="8" borderId="0"/>
    <xf numFmtId="0" fontId="5" fillId="2" borderId="0" applyNumberFormat="0" applyBorder="0" applyProtection="0"/>
    <xf numFmtId="0" fontId="159" fillId="8" borderId="0" applyNumberFormat="0" applyBorder="0" applyProtection="0"/>
    <xf numFmtId="0" fontId="5" fillId="13" borderId="0"/>
    <xf numFmtId="0" fontId="5" fillId="2" borderId="0"/>
    <xf numFmtId="0" fontId="5" fillId="2" borderId="0"/>
    <xf numFmtId="0" fontId="5" fillId="2" borderId="0" applyNumberFormat="0" applyBorder="0" applyProtection="0"/>
    <xf numFmtId="0" fontId="159" fillId="9" borderId="0"/>
    <xf numFmtId="0" fontId="5" fillId="13" borderId="0" applyNumberFormat="0" applyBorder="0" applyProtection="0"/>
    <xf numFmtId="0" fontId="159" fillId="9" borderId="0" applyNumberFormat="0" applyBorder="0" applyProtection="0"/>
    <xf numFmtId="0" fontId="159" fillId="9" borderId="0"/>
    <xf numFmtId="0" fontId="5" fillId="13" borderId="0" applyNumberFormat="0" applyBorder="0" applyProtection="0"/>
    <xf numFmtId="0" fontId="159" fillId="9" borderId="0" applyNumberFormat="0" applyBorder="0" applyProtection="0"/>
    <xf numFmtId="0" fontId="159" fillId="9" borderId="0"/>
    <xf numFmtId="0" fontId="5" fillId="13" borderId="0" applyNumberFormat="0" applyBorder="0" applyProtection="0"/>
    <xf numFmtId="0" fontId="159" fillId="9" borderId="0" applyNumberFormat="0" applyBorder="0" applyProtection="0"/>
    <xf numFmtId="0" fontId="159" fillId="9" borderId="0"/>
    <xf numFmtId="0" fontId="5" fillId="13" borderId="0" applyNumberFormat="0" applyBorder="0" applyProtection="0"/>
    <xf numFmtId="0" fontId="159" fillId="9" borderId="0" applyNumberFormat="0" applyBorder="0" applyProtection="0"/>
    <xf numFmtId="0" fontId="5" fillId="5" borderId="0"/>
    <xf numFmtId="0" fontId="5" fillId="10" borderId="0" applyBorder="0" applyProtection="0"/>
    <xf numFmtId="0" fontId="5" fillId="10" borderId="0"/>
    <xf numFmtId="0" fontId="5" fillId="10" borderId="0"/>
    <xf numFmtId="0" fontId="5" fillId="10" borderId="0" applyNumberFormat="0" applyBorder="0" applyProtection="0"/>
    <xf numFmtId="0" fontId="159" fillId="10" borderId="0"/>
    <xf numFmtId="0" fontId="5" fillId="5" borderId="0" applyNumberFormat="0" applyBorder="0" applyProtection="0"/>
    <xf numFmtId="0" fontId="159" fillId="10" borderId="0" applyNumberFormat="0" applyBorder="0" applyProtection="0"/>
    <xf numFmtId="0" fontId="159" fillId="10" borderId="0"/>
    <xf numFmtId="0" fontId="5" fillId="5" borderId="0" applyNumberFormat="0" applyBorder="0" applyProtection="0"/>
    <xf numFmtId="0" fontId="159" fillId="10" borderId="0" applyNumberFormat="0" applyBorder="0" applyProtection="0"/>
    <xf numFmtId="0" fontId="159" fillId="10" borderId="0"/>
    <xf numFmtId="0" fontId="5" fillId="5" borderId="0" applyNumberFormat="0" applyBorder="0" applyProtection="0"/>
    <xf numFmtId="0" fontId="159" fillId="10" borderId="0" applyNumberFormat="0" applyBorder="0" applyProtection="0"/>
    <xf numFmtId="0" fontId="159" fillId="10" borderId="0"/>
    <xf numFmtId="0" fontId="5" fillId="5" borderId="0" applyNumberFormat="0" applyBorder="0" applyProtection="0"/>
    <xf numFmtId="0" fontId="159" fillId="10" borderId="0" applyNumberFormat="0" applyBorder="0" applyProtection="0"/>
    <xf numFmtId="0" fontId="5" fillId="8" borderId="0"/>
    <xf numFmtId="0" fontId="5" fillId="12" borderId="0"/>
    <xf numFmtId="0" fontId="5" fillId="12" borderId="0"/>
    <xf numFmtId="0" fontId="5" fillId="12" borderId="0" applyNumberFormat="0" applyBorder="0" applyProtection="0"/>
    <xf numFmtId="0" fontId="159" fillId="12" borderId="0"/>
    <xf numFmtId="0" fontId="5" fillId="8" borderId="0" applyNumberFormat="0" applyBorder="0" applyProtection="0"/>
    <xf numFmtId="0" fontId="159" fillId="12" borderId="0" applyNumberFormat="0" applyBorder="0" applyProtection="0"/>
    <xf numFmtId="0" fontId="159" fillId="12" borderId="0"/>
    <xf numFmtId="0" fontId="5" fillId="8" borderId="0" applyNumberFormat="0" applyBorder="0" applyProtection="0"/>
    <xf numFmtId="0" fontId="159" fillId="12" borderId="0" applyNumberFormat="0" applyBorder="0" applyProtection="0"/>
    <xf numFmtId="0" fontId="159" fillId="12" borderId="0"/>
    <xf numFmtId="0" fontId="5" fillId="8" borderId="0" applyNumberFormat="0" applyBorder="0" applyProtection="0"/>
    <xf numFmtId="0" fontId="159" fillId="12" borderId="0" applyNumberFormat="0" applyBorder="0" applyProtection="0"/>
    <xf numFmtId="0" fontId="159" fillId="12" borderId="0"/>
    <xf numFmtId="0" fontId="5" fillId="8" borderId="0" applyNumberFormat="0" applyBorder="0" applyProtection="0"/>
    <xf numFmtId="0" fontId="159" fillId="12" borderId="0" applyNumberFormat="0" applyBorder="0" applyProtection="0"/>
    <xf numFmtId="0" fontId="5" fillId="88" borderId="0" applyNumberFormat="0" applyBorder="0" applyAlignment="0" applyProtection="0"/>
    <xf numFmtId="0" fontId="5" fillId="88" borderId="0" applyBorder="0" applyProtection="0"/>
    <xf numFmtId="0" fontId="5" fillId="88" borderId="0"/>
    <xf numFmtId="0" fontId="5" fillId="88" borderId="0" applyBorder="0" applyProtection="0"/>
    <xf numFmtId="0" fontId="5" fillId="88" borderId="0"/>
    <xf numFmtId="0" fontId="5" fillId="88" borderId="0" applyBorder="0" applyProtection="0"/>
    <xf numFmtId="0" fontId="5" fillId="88" borderId="0"/>
    <xf numFmtId="0" fontId="5" fillId="88" borderId="0" applyNumberFormat="0" applyBorder="0" applyProtection="0"/>
    <xf numFmtId="0" fontId="5" fillId="88" borderId="0" applyNumberFormat="0" applyBorder="0" applyAlignment="0" applyProtection="0"/>
    <xf numFmtId="0" fontId="5" fillId="88" borderId="0" applyBorder="0" applyProtection="0"/>
    <xf numFmtId="0" fontId="5" fillId="88" borderId="0"/>
    <xf numFmtId="0" fontId="5" fillId="88" borderId="0" applyBorder="0" applyProtection="0"/>
    <xf numFmtId="0" fontId="5" fillId="88" borderId="0"/>
    <xf numFmtId="0" fontId="5" fillId="88" borderId="0" applyBorder="0" applyProtection="0"/>
    <xf numFmtId="0" fontId="5" fillId="88" borderId="0"/>
    <xf numFmtId="0" fontId="5" fillId="88" borderId="0" applyNumberFormat="0" applyBorder="0" applyProtection="0"/>
    <xf numFmtId="0" fontId="24" fillId="88" borderId="0" applyNumberFormat="0" applyBorder="0" applyAlignment="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5" fillId="88" borderId="0"/>
    <xf numFmtId="0" fontId="5" fillId="18" borderId="0"/>
    <xf numFmtId="0" fontId="5" fillId="18" borderId="0"/>
    <xf numFmtId="0" fontId="5" fillId="1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5" fillId="88" borderId="0" applyNumberFormat="0" applyBorder="0" applyProtection="0"/>
    <xf numFmtId="0" fontId="159" fillId="88" borderId="0" applyNumberFormat="0" applyBorder="0" applyProtection="0"/>
    <xf numFmtId="0" fontId="159" fillId="88" borderId="0" applyNumberFormat="0" applyBorder="0" applyProtection="0"/>
    <xf numFmtId="0" fontId="159" fillId="88" borderId="0" applyNumberFormat="0" applyBorder="0" applyProtection="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5" fillId="88" borderId="0" applyNumberFormat="0" applyBorder="0" applyProtection="0"/>
    <xf numFmtId="0" fontId="159" fillId="88" borderId="0" applyNumberFormat="0" applyBorder="0" applyProtection="0"/>
    <xf numFmtId="0" fontId="159" fillId="88" borderId="0" applyNumberFormat="0" applyBorder="0" applyProtection="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5" fillId="88" borderId="0" applyNumberFormat="0" applyBorder="0" applyProtection="0"/>
    <xf numFmtId="0" fontId="159" fillId="88" borderId="0" applyNumberFormat="0" applyBorder="0" applyProtection="0"/>
    <xf numFmtId="0" fontId="159" fillId="88" borderId="0" applyNumberFormat="0" applyBorder="0" applyProtection="0"/>
    <xf numFmtId="0" fontId="159" fillId="88" borderId="0"/>
    <xf numFmtId="0" fontId="5" fillId="88" borderId="0" applyNumberFormat="0" applyBorder="0" applyProtection="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5" fillId="12" borderId="0"/>
    <xf numFmtId="0" fontId="5" fillId="15" borderId="0"/>
    <xf numFmtId="0" fontId="5" fillId="15" borderId="0"/>
    <xf numFmtId="0" fontId="5" fillId="15" borderId="0" applyNumberFormat="0" applyBorder="0" applyProtection="0"/>
    <xf numFmtId="0" fontId="159" fillId="15" borderId="0"/>
    <xf numFmtId="0" fontId="5" fillId="12" borderId="0" applyNumberFormat="0" applyBorder="0" applyProtection="0"/>
    <xf numFmtId="0" fontId="159" fillId="15" borderId="0" applyNumberFormat="0" applyBorder="0" applyProtection="0"/>
    <xf numFmtId="0" fontId="159" fillId="15" borderId="0"/>
    <xf numFmtId="0" fontId="5" fillId="12" borderId="0" applyNumberFormat="0" applyBorder="0" applyProtection="0"/>
    <xf numFmtId="0" fontId="159" fillId="15" borderId="0" applyNumberFormat="0" applyBorder="0" applyProtection="0"/>
    <xf numFmtId="0" fontId="159" fillId="15" borderId="0"/>
    <xf numFmtId="0" fontId="5" fillId="12" borderId="0" applyNumberFormat="0" applyBorder="0" applyProtection="0"/>
    <xf numFmtId="0" fontId="159" fillId="15" borderId="0" applyNumberFormat="0" applyBorder="0" applyProtection="0"/>
    <xf numFmtId="0" fontId="159" fillId="15" borderId="0"/>
    <xf numFmtId="0" fontId="5" fillId="12" borderId="0" applyNumberFormat="0" applyBorder="0" applyProtection="0"/>
    <xf numFmtId="0" fontId="159" fillId="15" borderId="0" applyNumberFormat="0" applyBorder="0" applyProtection="0"/>
    <xf numFmtId="0" fontId="5" fillId="18" borderId="0"/>
    <xf numFmtId="0" fontId="5" fillId="19" borderId="0"/>
    <xf numFmtId="0" fontId="5" fillId="19" borderId="0"/>
    <xf numFmtId="0" fontId="5" fillId="19" borderId="0" applyNumberFormat="0" applyBorder="0" applyProtection="0"/>
    <xf numFmtId="0" fontId="159" fillId="16" borderId="0"/>
    <xf numFmtId="0" fontId="5" fillId="18" borderId="0" applyNumberFormat="0" applyBorder="0" applyProtection="0"/>
    <xf numFmtId="0" fontId="159" fillId="16" borderId="0" applyNumberFormat="0" applyBorder="0" applyProtection="0"/>
    <xf numFmtId="0" fontId="159" fillId="16" borderId="0"/>
    <xf numFmtId="0" fontId="5" fillId="18" borderId="0" applyNumberFormat="0" applyBorder="0" applyProtection="0"/>
    <xf numFmtId="0" fontId="159" fillId="16" borderId="0" applyNumberFormat="0" applyBorder="0" applyProtection="0"/>
    <xf numFmtId="0" fontId="159" fillId="16" borderId="0"/>
    <xf numFmtId="0" fontId="5" fillId="18" borderId="0" applyNumberFormat="0" applyBorder="0" applyProtection="0"/>
    <xf numFmtId="0" fontId="159" fillId="16" borderId="0" applyNumberFormat="0" applyBorder="0" applyProtection="0"/>
    <xf numFmtId="0" fontId="159" fillId="16" borderId="0"/>
    <xf numFmtId="0" fontId="5" fillId="18" borderId="0" applyNumberFormat="0" applyBorder="0" applyProtection="0"/>
    <xf numFmtId="0" fontId="159" fillId="16" borderId="0" applyNumberFormat="0" applyBorder="0" applyProtection="0"/>
    <xf numFmtId="0" fontId="5" fillId="19" borderId="0"/>
    <xf numFmtId="0" fontId="5" fillId="18" borderId="0"/>
    <xf numFmtId="0" fontId="5" fillId="18" borderId="0"/>
    <xf numFmtId="0" fontId="5" fillId="18" borderId="0" applyNumberFormat="0" applyBorder="0" applyProtection="0"/>
    <xf numFmtId="0" fontId="159" fillId="9" borderId="0"/>
    <xf numFmtId="0" fontId="5" fillId="19" borderId="0" applyNumberFormat="0" applyBorder="0" applyProtection="0"/>
    <xf numFmtId="0" fontId="159" fillId="9" borderId="0" applyNumberFormat="0" applyBorder="0" applyProtection="0"/>
    <xf numFmtId="0" fontId="159" fillId="9" borderId="0"/>
    <xf numFmtId="0" fontId="5" fillId="19" borderId="0" applyNumberFormat="0" applyBorder="0" applyProtection="0"/>
    <xf numFmtId="0" fontId="159" fillId="9" borderId="0" applyNumberFormat="0" applyBorder="0" applyProtection="0"/>
    <xf numFmtId="0" fontId="159" fillId="9" borderId="0"/>
    <xf numFmtId="0" fontId="5" fillId="19" borderId="0" applyNumberFormat="0" applyBorder="0" applyProtection="0"/>
    <xf numFmtId="0" fontId="159" fillId="9" borderId="0" applyNumberFormat="0" applyBorder="0" applyProtection="0"/>
    <xf numFmtId="0" fontId="159" fillId="9" borderId="0"/>
    <xf numFmtId="0" fontId="5" fillId="19" borderId="0" applyNumberFormat="0" applyBorder="0" applyProtection="0"/>
    <xf numFmtId="0" fontId="159" fillId="9" borderId="0" applyNumberFormat="0" applyBorder="0" applyProtection="0"/>
    <xf numFmtId="0" fontId="24" fillId="88" borderId="0" applyNumberFormat="0" applyBorder="0" applyAlignment="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5" fillId="88" borderId="0" applyNumberFormat="0" applyBorder="0" applyAlignment="0" applyProtection="0"/>
    <xf numFmtId="0" fontId="5" fillId="88" borderId="0"/>
    <xf numFmtId="0" fontId="5" fillId="88" borderId="0" applyBorder="0" applyProtection="0"/>
    <xf numFmtId="0" fontId="5" fillId="88" borderId="0"/>
    <xf numFmtId="0" fontId="5" fillId="88" borderId="0" applyBorder="0" applyProtection="0"/>
    <xf numFmtId="0" fontId="5" fillId="88" borderId="0"/>
    <xf numFmtId="0" fontId="5" fillId="88" borderId="0" applyBorder="0" applyProtection="0"/>
    <xf numFmtId="0" fontId="5" fillId="88" borderId="0"/>
    <xf numFmtId="0" fontId="5" fillId="88" borderId="0" applyNumberFormat="0" applyBorder="0" applyProtection="0"/>
    <xf numFmtId="0" fontId="5" fillId="88" borderId="0" applyNumberFormat="0" applyBorder="0" applyProtection="0"/>
    <xf numFmtId="0" fontId="5" fillId="88" borderId="0" applyNumberFormat="0" applyBorder="0" applyProtection="0"/>
    <xf numFmtId="0" fontId="5"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5" fillId="88" borderId="0" applyNumberFormat="0" applyBorder="0" applyProtection="0"/>
    <xf numFmtId="0" fontId="159" fillId="88" borderId="0" applyNumberFormat="0" applyBorder="0" applyProtection="0"/>
    <xf numFmtId="0" fontId="159" fillId="88" borderId="0" applyNumberFormat="0" applyBorder="0" applyProtection="0"/>
    <xf numFmtId="0" fontId="159" fillId="88" borderId="0" applyNumberFormat="0" applyBorder="0" applyProtection="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5" fillId="88" borderId="0" applyNumberFormat="0" applyBorder="0" applyProtection="0"/>
    <xf numFmtId="0" fontId="159" fillId="88" borderId="0" applyNumberFormat="0" applyBorder="0" applyProtection="0"/>
    <xf numFmtId="0" fontId="159" fillId="88" borderId="0" applyNumberFormat="0" applyBorder="0" applyProtection="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5" fillId="88" borderId="0" applyNumberFormat="0" applyBorder="0" applyProtection="0"/>
    <xf numFmtId="0" fontId="159" fillId="88" borderId="0" applyNumberFormat="0" applyBorder="0" applyProtection="0"/>
    <xf numFmtId="0" fontId="159" fillId="88" borderId="0" applyNumberFormat="0" applyBorder="0" applyProtection="0"/>
    <xf numFmtId="0" fontId="159" fillId="88" borderId="0"/>
    <xf numFmtId="0" fontId="5" fillId="88" borderId="0" applyNumberFormat="0" applyBorder="0" applyProtection="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159" fillId="88" borderId="0"/>
    <xf numFmtId="0" fontId="159" fillId="88" borderId="0" applyNumberFormat="0" applyBorder="0" applyProtection="0"/>
    <xf numFmtId="0" fontId="5" fillId="19" borderId="0"/>
    <xf numFmtId="0" fontId="5" fillId="12" borderId="0"/>
    <xf numFmtId="0" fontId="5" fillId="12" borderId="0"/>
    <xf numFmtId="0" fontId="5" fillId="12" borderId="0" applyNumberFormat="0" applyBorder="0" applyProtection="0"/>
    <xf numFmtId="0" fontId="159" fillId="17" borderId="0"/>
    <xf numFmtId="0" fontId="5" fillId="19" borderId="0" applyNumberFormat="0" applyBorder="0" applyProtection="0"/>
    <xf numFmtId="0" fontId="159" fillId="17" borderId="0" applyNumberFormat="0" applyBorder="0" applyProtection="0"/>
    <xf numFmtId="0" fontId="159" fillId="17" borderId="0"/>
    <xf numFmtId="0" fontId="5" fillId="19" borderId="0" applyNumberFormat="0" applyBorder="0" applyProtection="0"/>
    <xf numFmtId="0" fontId="159" fillId="17" borderId="0" applyNumberFormat="0" applyBorder="0" applyProtection="0"/>
    <xf numFmtId="0" fontId="159" fillId="17" borderId="0"/>
    <xf numFmtId="0" fontId="5" fillId="19" borderId="0" applyNumberFormat="0" applyBorder="0" applyProtection="0"/>
    <xf numFmtId="0" fontId="159" fillId="17" borderId="0" applyNumberFormat="0" applyBorder="0" applyProtection="0"/>
    <xf numFmtId="0" fontId="159" fillId="17" borderId="0"/>
    <xf numFmtId="0" fontId="5" fillId="19" borderId="0" applyNumberFormat="0" applyBorder="0" applyProtection="0"/>
    <xf numFmtId="0" fontId="159" fillId="17" borderId="0" applyNumberFormat="0" applyBorder="0" applyProtection="0"/>
    <xf numFmtId="0" fontId="7" fillId="0" borderId="0"/>
    <xf numFmtId="0" fontId="59" fillId="22" borderId="0"/>
    <xf numFmtId="0" fontId="59" fillId="22" borderId="0"/>
    <xf numFmtId="0" fontId="59" fillId="22" borderId="0" applyNumberFormat="0" applyBorder="0" applyProtection="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7" fillId="0" borderId="0"/>
    <xf numFmtId="0" fontId="160" fillId="20" borderId="0" applyNumberFormat="0" applyBorder="0" applyProtection="0"/>
    <xf numFmtId="0" fontId="160" fillId="20" borderId="0" applyNumberFormat="0" applyBorder="0" applyProtection="0"/>
    <xf numFmtId="0" fontId="160" fillId="20" borderId="0" applyNumberFormat="0" applyBorder="0" applyProtection="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160" fillId="20" borderId="0" applyNumberFormat="0" applyBorder="0" applyProtection="0"/>
    <xf numFmtId="0" fontId="160" fillId="2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0" fillId="0" borderId="0"/>
    <xf numFmtId="0" fontId="7" fillId="0" borderId="0"/>
    <xf numFmtId="0" fontId="7" fillId="0" borderId="0"/>
    <xf numFmtId="0" fontId="7" fillId="0" borderId="0"/>
    <xf numFmtId="0" fontId="130" fillId="0" borderId="0"/>
    <xf numFmtId="0" fontId="7" fillId="0" borderId="0"/>
    <xf numFmtId="0" fontId="7" fillId="0" borderId="0"/>
    <xf numFmtId="0" fontId="23" fillId="0" borderId="0"/>
    <xf numFmtId="0" fontId="7" fillId="0" borderId="0"/>
    <xf numFmtId="0" fontId="197" fillId="0" borderId="0"/>
    <xf numFmtId="0" fontId="7" fillId="0" borderId="0"/>
    <xf numFmtId="0" fontId="7" fillId="0" borderId="0"/>
    <xf numFmtId="172" fontId="132" fillId="0" borderId="0"/>
    <xf numFmtId="0" fontId="7" fillId="0" borderId="0"/>
    <xf numFmtId="0" fontId="7" fillId="0" borderId="0"/>
    <xf numFmtId="172" fontId="132" fillId="0" borderId="0" applyBorder="0" applyProtection="0"/>
    <xf numFmtId="0" fontId="7" fillId="0" borderId="0"/>
    <xf numFmtId="0" fontId="7" fillId="0" borderId="0"/>
    <xf numFmtId="172" fontId="13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0" fillId="0" borderId="0"/>
    <xf numFmtId="0" fontId="7" fillId="0" borderId="0"/>
    <xf numFmtId="0" fontId="7" fillId="0" borderId="0"/>
    <xf numFmtId="0" fontId="133"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130" fillId="0" borderId="0" applyNumberFormat="0" applyBorder="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2" fontId="130" fillId="0" borderId="0" applyBorder="0" applyProtection="0"/>
    <xf numFmtId="172" fontId="13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4" fontId="132" fillId="0" borderId="0"/>
    <xf numFmtId="0" fontId="7" fillId="0" borderId="0"/>
    <xf numFmtId="0" fontId="7" fillId="0" borderId="0"/>
    <xf numFmtId="174" fontId="132" fillId="0" borderId="0" applyBorder="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6" fillId="0" borderId="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ill="0" applyBorder="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4" fontId="130" fillId="0" borderId="0" applyBorder="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7" fontId="7" fillId="0" borderId="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96"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76" fontId="131" fillId="0" borderId="0"/>
    <xf numFmtId="0" fontId="7" fillId="0" borderId="0"/>
    <xf numFmtId="0" fontId="7" fillId="0" borderId="0"/>
    <xf numFmtId="0" fontId="7" fillId="0" borderId="0"/>
    <xf numFmtId="0" fontId="7" fillId="0" borderId="0"/>
    <xf numFmtId="0" fontId="7" fillId="0" borderId="0"/>
    <xf numFmtId="196" fontId="5" fillId="0" borderId="0" applyFont="0" applyFill="0" applyBorder="0" applyAlignment="0" applyProtection="0"/>
    <xf numFmtId="196"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96"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cellStyleXfs>
  <cellXfs count="392">
    <xf numFmtId="0" fontId="0" fillId="0" borderId="0" xfId="0"/>
    <xf numFmtId="0" fontId="16" fillId="0" borderId="0" xfId="0" applyFont="1"/>
    <xf numFmtId="0" fontId="16" fillId="0" borderId="0" xfId="0" applyFont="1" applyFill="1"/>
    <xf numFmtId="0" fontId="17" fillId="0" borderId="0" xfId="0" applyFont="1" applyFill="1" applyAlignment="1">
      <alignment vertical="center"/>
    </xf>
    <xf numFmtId="0" fontId="151" fillId="0" borderId="0" xfId="0" applyFont="1" applyFill="1"/>
    <xf numFmtId="0" fontId="152" fillId="0" borderId="0" xfId="0" applyFont="1" applyFill="1"/>
    <xf numFmtId="0" fontId="2" fillId="0" borderId="0" xfId="0" applyFont="1" applyFill="1" applyAlignment="1">
      <alignment wrapText="1"/>
    </xf>
    <xf numFmtId="0" fontId="3" fillId="0" borderId="0" xfId="0" applyFont="1" applyFill="1"/>
    <xf numFmtId="0" fontId="4" fillId="0" borderId="0" xfId="2" applyFont="1" applyFill="1" applyAlignment="1">
      <alignment wrapText="1"/>
    </xf>
    <xf numFmtId="0" fontId="3" fillId="0" borderId="0" xfId="3" applyFont="1" applyFill="1"/>
    <xf numFmtId="0" fontId="3" fillId="0" borderId="0" xfId="2" applyFont="1" applyFill="1" applyAlignment="1">
      <alignment wrapText="1"/>
    </xf>
    <xf numFmtId="0" fontId="4" fillId="0" borderId="0" xfId="2" applyFont="1" applyFill="1"/>
    <xf numFmtId="0" fontId="3" fillId="0" borderId="0" xfId="0" applyFont="1" applyFill="1" applyAlignment="1">
      <alignment wrapText="1"/>
    </xf>
    <xf numFmtId="0" fontId="3" fillId="0" borderId="0" xfId="2" applyFont="1" applyFill="1"/>
    <xf numFmtId="0" fontId="4" fillId="0" borderId="1" xfId="4" applyFont="1" applyFill="1" applyBorder="1" applyAlignment="1">
      <alignment horizontal="center" vertical="center" wrapText="1"/>
    </xf>
    <xf numFmtId="0" fontId="4" fillId="0" borderId="1" xfId="4" applyFont="1" applyFill="1" applyBorder="1" applyAlignment="1">
      <alignment horizontal="left" vertical="center" wrapText="1"/>
    </xf>
    <xf numFmtId="0" fontId="4" fillId="0" borderId="2" xfId="4" applyFont="1" applyFill="1" applyBorder="1" applyAlignment="1">
      <alignment horizontal="center" vertical="center" wrapText="1"/>
    </xf>
    <xf numFmtId="0" fontId="4" fillId="0" borderId="3" xfId="4" applyFont="1" applyFill="1" applyBorder="1" applyAlignment="1">
      <alignment horizontal="center" vertical="center" wrapText="1"/>
    </xf>
    <xf numFmtId="0" fontId="3" fillId="0" borderId="2" xfId="5" applyFont="1" applyFill="1" applyBorder="1" applyAlignment="1">
      <alignment horizontal="center" vertical="center"/>
    </xf>
    <xf numFmtId="0" fontId="3" fillId="0" borderId="2" xfId="2" applyFont="1" applyFill="1" applyBorder="1" applyAlignment="1">
      <alignment horizontal="left" vertical="center" wrapText="1"/>
    </xf>
    <xf numFmtId="0" fontId="3" fillId="0" borderId="2" xfId="2"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164" fontId="11" fillId="0" borderId="4" xfId="0" applyNumberFormat="1" applyFont="1" applyFill="1" applyBorder="1" applyAlignment="1">
      <alignment horizontal="center" vertical="center"/>
    </xf>
    <xf numFmtId="9" fontId="3" fillId="0" borderId="2" xfId="6" applyFont="1" applyFill="1" applyBorder="1" applyAlignment="1">
      <alignment horizontal="center" vertical="center"/>
    </xf>
    <xf numFmtId="9" fontId="3" fillId="0" borderId="76" xfId="6" applyFont="1" applyFill="1" applyBorder="1" applyAlignment="1">
      <alignment horizontal="center" vertical="center"/>
    </xf>
    <xf numFmtId="0" fontId="3" fillId="0" borderId="78" xfId="0" applyFont="1" applyFill="1" applyBorder="1" applyAlignment="1">
      <alignment horizontal="center" vertical="center"/>
    </xf>
    <xf numFmtId="164" fontId="11" fillId="0" borderId="87" xfId="0" applyNumberFormat="1" applyFont="1" applyFill="1" applyBorder="1" applyAlignment="1">
      <alignment horizontal="center" vertical="center"/>
    </xf>
    <xf numFmtId="0" fontId="3" fillId="0" borderId="61" xfId="0" applyFont="1" applyFill="1" applyBorder="1" applyAlignment="1">
      <alignment horizontal="center" vertical="center"/>
    </xf>
    <xf numFmtId="164" fontId="11" fillId="0" borderId="61" xfId="0" applyNumberFormat="1" applyFont="1" applyFill="1" applyBorder="1" applyAlignment="1">
      <alignment horizontal="center" vertical="center"/>
    </xf>
    <xf numFmtId="9" fontId="3" fillId="0" borderId="79" xfId="6" applyFont="1" applyFill="1" applyBorder="1" applyAlignment="1">
      <alignment horizontal="center" vertical="center"/>
    </xf>
    <xf numFmtId="164" fontId="8" fillId="0" borderId="70" xfId="0" applyNumberFormat="1" applyFont="1" applyFill="1" applyBorder="1" applyAlignment="1">
      <alignment horizontal="center"/>
    </xf>
    <xf numFmtId="164" fontId="8" fillId="0" borderId="6" xfId="0" applyNumberFormat="1" applyFont="1" applyFill="1" applyBorder="1" applyAlignment="1">
      <alignment horizontal="center" vertical="center"/>
    </xf>
    <xf numFmtId="9" fontId="3" fillId="0" borderId="0" xfId="6" applyFont="1" applyFill="1" applyAlignment="1">
      <alignment horizontal="center" vertical="center"/>
    </xf>
    <xf numFmtId="166" fontId="8" fillId="0" borderId="4"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xf>
    <xf numFmtId="0" fontId="13" fillId="0" borderId="0" xfId="0" applyFont="1" applyFill="1" applyAlignment="1">
      <alignment wrapText="1"/>
    </xf>
    <xf numFmtId="166" fontId="8" fillId="0" borderId="0" xfId="0" applyNumberFormat="1" applyFont="1" applyFill="1" applyAlignment="1">
      <alignment horizontal="center" vertical="center" wrapText="1"/>
    </xf>
    <xf numFmtId="164" fontId="8" fillId="0" borderId="0" xfId="0" applyNumberFormat="1" applyFont="1" applyFill="1" applyAlignment="1">
      <alignment horizontal="center" vertical="center"/>
    </xf>
    <xf numFmtId="0" fontId="4" fillId="0" borderId="0" xfId="0" applyFont="1" applyFill="1" applyAlignment="1">
      <alignment wrapText="1"/>
    </xf>
    <xf numFmtId="0" fontId="4" fillId="0" borderId="2" xfId="5" applyFont="1" applyFill="1" applyBorder="1" applyAlignment="1">
      <alignment horizontal="center" vertical="center" wrapText="1"/>
    </xf>
    <xf numFmtId="0" fontId="3" fillId="0" borderId="2" xfId="4" applyFont="1" applyFill="1" applyBorder="1" applyAlignment="1">
      <alignment horizontal="center" vertical="center" wrapText="1"/>
    </xf>
    <xf numFmtId="164" fontId="8" fillId="0" borderId="4" xfId="0" applyNumberFormat="1" applyFont="1" applyFill="1" applyBorder="1" applyAlignment="1">
      <alignment horizont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9" fontId="3" fillId="0" borderId="3" xfId="6" applyFont="1" applyFill="1" applyBorder="1" applyAlignment="1">
      <alignment horizontal="center" vertical="center"/>
    </xf>
    <xf numFmtId="0" fontId="3" fillId="0" borderId="0" xfId="0" applyFont="1" applyFill="1" applyAlignment="1">
      <alignment horizontal="center"/>
    </xf>
    <xf numFmtId="0" fontId="3" fillId="0" borderId="0" xfId="0" applyFont="1" applyFill="1" applyAlignment="1">
      <alignment horizontal="center" wrapText="1"/>
    </xf>
    <xf numFmtId="0" fontId="4" fillId="0" borderId="0" xfId="0" applyFont="1" applyFill="1"/>
    <xf numFmtId="165" fontId="4" fillId="0" borderId="0" xfId="5" applyNumberFormat="1" applyFont="1" applyFill="1" applyAlignment="1">
      <alignment vertical="center" wrapText="1"/>
    </xf>
    <xf numFmtId="0" fontId="4" fillId="0" borderId="0" xfId="2" applyFont="1" applyFill="1" applyAlignment="1">
      <alignment vertical="center" wrapText="1"/>
    </xf>
    <xf numFmtId="0" fontId="3" fillId="0" borderId="0" xfId="2" applyFont="1" applyFill="1" applyAlignment="1">
      <alignment horizontal="center"/>
    </xf>
    <xf numFmtId="0" fontId="3" fillId="0" borderId="0" xfId="2" applyFont="1" applyFill="1" applyAlignment="1">
      <alignment vertical="center" wrapText="1"/>
    </xf>
    <xf numFmtId="0" fontId="11" fillId="0" borderId="0" xfId="0" applyFont="1" applyFill="1"/>
    <xf numFmtId="9" fontId="3" fillId="0" borderId="77" xfId="6" applyFont="1" applyFill="1" applyBorder="1" applyAlignment="1">
      <alignment horizontal="center" vertical="center"/>
    </xf>
    <xf numFmtId="44" fontId="3" fillId="0" borderId="0" xfId="8" applyFont="1" applyFill="1"/>
    <xf numFmtId="0" fontId="3" fillId="0" borderId="0" xfId="2" applyFont="1" applyFill="1" applyAlignment="1">
      <alignment horizontal="center" vertical="center"/>
    </xf>
    <xf numFmtId="164" fontId="3" fillId="0" borderId="0" xfId="0" applyNumberFormat="1" applyFont="1" applyFill="1"/>
    <xf numFmtId="0" fontId="3" fillId="0" borderId="0" xfId="2" applyFont="1" applyFill="1" applyAlignment="1">
      <alignment vertical="center"/>
    </xf>
    <xf numFmtId="0" fontId="4" fillId="0" borderId="0" xfId="0" applyFont="1" applyFill="1" applyAlignment="1">
      <alignment vertical="center" wrapText="1"/>
    </xf>
    <xf numFmtId="0" fontId="3" fillId="0" borderId="0" xfId="0" applyFont="1" applyFill="1" applyAlignment="1">
      <alignment vertical="center"/>
    </xf>
    <xf numFmtId="164" fontId="3" fillId="0" borderId="0" xfId="0" applyNumberFormat="1" applyFont="1" applyFill="1" applyAlignment="1">
      <alignment vertical="center"/>
    </xf>
    <xf numFmtId="0" fontId="3" fillId="0" borderId="0" xfId="5" applyFont="1" applyFill="1" applyAlignment="1">
      <alignment wrapText="1"/>
    </xf>
    <xf numFmtId="0" fontId="3" fillId="0" borderId="0" xfId="0" applyFont="1" applyFill="1" applyAlignment="1">
      <alignment vertical="center" wrapText="1"/>
    </xf>
    <xf numFmtId="164" fontId="4" fillId="0" borderId="2" xfId="4" applyNumberFormat="1" applyFont="1" applyFill="1" applyBorder="1" applyAlignment="1">
      <alignment horizontal="center" vertical="center" wrapText="1"/>
    </xf>
    <xf numFmtId="0" fontId="9" fillId="0" borderId="2" xfId="5" applyFont="1" applyFill="1" applyBorder="1" applyAlignment="1">
      <alignment horizontal="center" vertical="center"/>
    </xf>
    <xf numFmtId="164" fontId="3" fillId="0" borderId="0" xfId="0" applyNumberFormat="1" applyFont="1" applyFill="1" applyAlignment="1">
      <alignment horizontal="center" vertical="center"/>
    </xf>
    <xf numFmtId="164" fontId="8" fillId="0" borderId="4" xfId="0" applyNumberFormat="1" applyFont="1" applyFill="1" applyBorder="1" applyAlignment="1">
      <alignment horizontal="center" vertical="center" wrapText="1"/>
    </xf>
    <xf numFmtId="164" fontId="8" fillId="0" borderId="0" xfId="0" applyNumberFormat="1" applyFont="1" applyFill="1" applyAlignment="1">
      <alignment horizontal="center" vertical="center" wrapText="1"/>
    </xf>
    <xf numFmtId="0" fontId="13" fillId="0" borderId="0" xfId="0" applyFont="1" applyFill="1"/>
    <xf numFmtId="0" fontId="4" fillId="0" borderId="0" xfId="5" applyFont="1" applyFill="1" applyAlignment="1">
      <alignment wrapText="1"/>
    </xf>
    <xf numFmtId="0" fontId="9" fillId="0" borderId="0" xfId="2" applyFont="1" applyFill="1"/>
    <xf numFmtId="164" fontId="9" fillId="0" borderId="0" xfId="2" applyNumberFormat="1" applyFont="1" applyFill="1"/>
    <xf numFmtId="164" fontId="4" fillId="0" borderId="0" xfId="5" applyNumberFormat="1" applyFont="1" applyFill="1" applyAlignment="1">
      <alignment horizontal="left" vertical="center" wrapText="1"/>
    </xf>
    <xf numFmtId="0" fontId="3" fillId="0" borderId="0" xfId="5" applyFont="1" applyFill="1"/>
    <xf numFmtId="0" fontId="10" fillId="0" borderId="0" xfId="2" applyFont="1" applyFill="1"/>
    <xf numFmtId="164" fontId="4" fillId="0" borderId="1" xfId="4" applyNumberFormat="1" applyFont="1" applyFill="1" applyBorder="1" applyAlignment="1">
      <alignment horizontal="center" vertical="center" wrapText="1"/>
    </xf>
    <xf numFmtId="0" fontId="4" fillId="0" borderId="1" xfId="5" applyFont="1" applyFill="1" applyBorder="1" applyAlignment="1">
      <alignment horizontal="center" vertical="center" wrapText="1"/>
    </xf>
    <xf numFmtId="9" fontId="3" fillId="0" borderId="2" xfId="1" applyFont="1" applyFill="1" applyBorder="1" applyAlignment="1">
      <alignment horizontal="center" vertical="center"/>
    </xf>
    <xf numFmtId="0" fontId="3" fillId="0" borderId="0" xfId="5" applyFont="1" applyFill="1" applyAlignment="1">
      <alignment horizontal="center"/>
    </xf>
    <xf numFmtId="0" fontId="3" fillId="0" borderId="0" xfId="5" applyFont="1" applyFill="1" applyAlignment="1">
      <alignment horizontal="center" wrapText="1"/>
    </xf>
    <xf numFmtId="164" fontId="3" fillId="0" borderId="0" xfId="5" applyNumberFormat="1" applyFont="1" applyFill="1" applyAlignment="1">
      <alignment horizontal="center"/>
    </xf>
    <xf numFmtId="0" fontId="3" fillId="0" borderId="0" xfId="5" applyFont="1" applyFill="1" applyAlignment="1">
      <alignment horizontal="center" vertical="center" wrapText="1"/>
    </xf>
    <xf numFmtId="0" fontId="3" fillId="0" borderId="0" xfId="5" applyFont="1" applyFill="1" applyAlignment="1">
      <alignment horizontal="center" vertical="center"/>
    </xf>
    <xf numFmtId="164" fontId="3" fillId="0" borderId="0" xfId="5" applyNumberFormat="1" applyFont="1" applyFill="1" applyAlignment="1">
      <alignment horizontal="center" vertical="center"/>
    </xf>
    <xf numFmtId="164" fontId="8" fillId="0" borderId="0" xfId="0" applyNumberFormat="1" applyFont="1" applyFill="1" applyAlignment="1">
      <alignment horizontal="center"/>
    </xf>
    <xf numFmtId="0" fontId="4" fillId="0" borderId="0" xfId="3" applyFont="1" applyFill="1" applyAlignment="1">
      <alignment wrapText="1"/>
    </xf>
    <xf numFmtId="164" fontId="3" fillId="0" borderId="0" xfId="3" applyNumberFormat="1" applyFont="1" applyFill="1"/>
    <xf numFmtId="0" fontId="3" fillId="0" borderId="0" xfId="3" applyFont="1" applyFill="1" applyAlignment="1">
      <alignment wrapText="1"/>
    </xf>
    <xf numFmtId="0" fontId="4" fillId="0" borderId="4" xfId="4" applyFont="1" applyFill="1" applyBorder="1" applyAlignment="1">
      <alignment horizontal="center" vertical="center" wrapText="1"/>
    </xf>
    <xf numFmtId="0" fontId="4" fillId="0" borderId="4" xfId="4" applyFont="1" applyFill="1" applyBorder="1" applyAlignment="1">
      <alignment horizontal="left" vertical="center" wrapText="1"/>
    </xf>
    <xf numFmtId="164" fontId="4" fillId="0" borderId="4" xfId="4" applyNumberFormat="1" applyFont="1" applyFill="1" applyBorder="1" applyAlignment="1">
      <alignment horizontal="center" vertical="center" wrapText="1"/>
    </xf>
    <xf numFmtId="0" fontId="4" fillId="0" borderId="4" xfId="3" applyFont="1" applyFill="1" applyBorder="1" applyAlignment="1">
      <alignment horizontal="center" vertical="center" wrapText="1"/>
    </xf>
    <xf numFmtId="0" fontId="3" fillId="0" borderId="4" xfId="5" applyFont="1" applyFill="1" applyBorder="1" applyAlignment="1">
      <alignment horizontal="center" vertical="center"/>
    </xf>
    <xf numFmtId="9" fontId="3" fillId="0" borderId="61" xfId="6" applyFont="1" applyFill="1" applyBorder="1" applyAlignment="1">
      <alignment horizontal="center" vertical="center"/>
    </xf>
    <xf numFmtId="3" fontId="3" fillId="0" borderId="4" xfId="4" applyNumberFormat="1" applyFont="1" applyFill="1" applyBorder="1" applyAlignment="1">
      <alignment horizontal="center" vertical="center" wrapText="1"/>
    </xf>
    <xf numFmtId="164" fontId="8" fillId="0" borderId="15" xfId="0" applyNumberFormat="1" applyFont="1" applyFill="1" applyBorder="1" applyAlignment="1">
      <alignment horizontal="center"/>
    </xf>
    <xf numFmtId="0" fontId="4" fillId="0" borderId="8" xfId="4" applyFont="1" applyFill="1" applyBorder="1" applyAlignment="1">
      <alignment horizontal="left" vertical="center" wrapText="1"/>
    </xf>
    <xf numFmtId="164" fontId="8" fillId="0" borderId="4" xfId="5" applyNumberFormat="1" applyFont="1" applyFill="1" applyBorder="1" applyAlignment="1">
      <alignment horizontal="center" vertical="center"/>
    </xf>
    <xf numFmtId="164" fontId="8" fillId="0" borderId="6" xfId="5" applyNumberFormat="1" applyFont="1" applyFill="1" applyBorder="1" applyAlignment="1">
      <alignment horizontal="center" vertical="center"/>
    </xf>
    <xf numFmtId="166" fontId="8" fillId="0" borderId="4" xfId="5" applyNumberFormat="1" applyFont="1" applyFill="1" applyBorder="1" applyAlignment="1">
      <alignment horizontal="center" vertical="center" wrapText="1"/>
    </xf>
    <xf numFmtId="164" fontId="8" fillId="0" borderId="4" xfId="5" applyNumberFormat="1" applyFont="1" applyFill="1" applyBorder="1" applyAlignment="1">
      <alignment horizontal="center"/>
    </xf>
    <xf numFmtId="166" fontId="8" fillId="0" borderId="0" xfId="5" applyNumberFormat="1" applyFont="1" applyFill="1" applyAlignment="1">
      <alignment horizontal="center" vertical="center" wrapText="1"/>
    </xf>
    <xf numFmtId="164" fontId="8" fillId="0" borderId="0" xfId="5" applyNumberFormat="1" applyFont="1" applyFill="1" applyAlignment="1">
      <alignment horizontal="center"/>
    </xf>
    <xf numFmtId="165" fontId="4" fillId="0" borderId="0" xfId="5" applyNumberFormat="1" applyFont="1" applyFill="1" applyAlignment="1">
      <alignment horizontal="center" vertical="center"/>
    </xf>
    <xf numFmtId="165" fontId="4" fillId="0" borderId="0" xfId="5" applyNumberFormat="1" applyFont="1" applyFill="1" applyAlignment="1">
      <alignment horizontal="center" vertical="center" wrapText="1"/>
    </xf>
    <xf numFmtId="0" fontId="3" fillId="0" borderId="0" xfId="5" applyFont="1" applyFill="1" applyAlignment="1">
      <alignment vertical="center" wrapText="1"/>
    </xf>
    <xf numFmtId="0" fontId="4" fillId="0" borderId="0" xfId="2" applyFont="1" applyFill="1" applyAlignment="1">
      <alignment horizontal="justify" vertical="center" wrapText="1"/>
    </xf>
    <xf numFmtId="165" fontId="3" fillId="0" borderId="0" xfId="0" applyNumberFormat="1" applyFont="1" applyFill="1" applyAlignment="1">
      <alignment horizontal="center" vertical="center"/>
    </xf>
    <xf numFmtId="0" fontId="9" fillId="0" borderId="0" xfId="0" applyFont="1" applyFill="1" applyAlignment="1">
      <alignment vertical="center"/>
    </xf>
    <xf numFmtId="0" fontId="10" fillId="0" borderId="0" xfId="0" applyFont="1" applyFill="1" applyAlignment="1">
      <alignment vertical="center" wrapText="1"/>
    </xf>
    <xf numFmtId="0" fontId="9" fillId="0" borderId="0" xfId="2" applyFont="1" applyFill="1" applyAlignment="1">
      <alignment vertical="center" wrapText="1"/>
    </xf>
    <xf numFmtId="0" fontId="10" fillId="0" borderId="2" xfId="4" applyFont="1" applyFill="1" applyBorder="1" applyAlignment="1">
      <alignment horizontal="center" vertical="center" wrapText="1"/>
    </xf>
    <xf numFmtId="0" fontId="10" fillId="0" borderId="1" xfId="4" applyFont="1" applyFill="1" applyBorder="1" applyAlignment="1">
      <alignment horizontal="left" vertical="center" wrapText="1"/>
    </xf>
    <xf numFmtId="9" fontId="9" fillId="0" borderId="2" xfId="6"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9" fillId="0" borderId="0" xfId="3" applyFont="1" applyFill="1" applyAlignment="1">
      <alignment horizontal="left" vertical="center"/>
    </xf>
    <xf numFmtId="0" fontId="3" fillId="0" borderId="0" xfId="2" applyFont="1" applyFill="1" applyAlignment="1">
      <alignment horizontal="left" vertical="center" wrapText="1"/>
    </xf>
    <xf numFmtId="165" fontId="10" fillId="0" borderId="0" xfId="0" applyNumberFormat="1" applyFont="1" applyFill="1" applyAlignment="1">
      <alignment vertical="center"/>
    </xf>
    <xf numFmtId="165" fontId="10" fillId="0" borderId="0" xfId="22" applyNumberFormat="1" applyFont="1" applyFill="1" applyAlignment="1">
      <alignment vertical="center" wrapText="1"/>
    </xf>
    <xf numFmtId="0" fontId="3" fillId="0" borderId="3" xfId="5" applyFont="1" applyFill="1" applyBorder="1" applyAlignment="1">
      <alignment horizontal="center" vertical="center"/>
    </xf>
    <xf numFmtId="0" fontId="3" fillId="0" borderId="0" xfId="5" applyFont="1" applyFill="1" applyAlignment="1">
      <alignment vertical="center"/>
    </xf>
    <xf numFmtId="0" fontId="3" fillId="0" borderId="0" xfId="0" applyFont="1" applyFill="1" applyAlignment="1">
      <alignment horizontal="left" vertical="center"/>
    </xf>
    <xf numFmtId="164" fontId="3" fillId="0" borderId="0" xfId="0" applyNumberFormat="1" applyFont="1" applyFill="1" applyAlignment="1">
      <alignment horizontal="left" vertical="center"/>
    </xf>
    <xf numFmtId="164" fontId="19" fillId="0" borderId="0" xfId="0" applyNumberFormat="1" applyFont="1" applyFill="1"/>
    <xf numFmtId="0" fontId="11" fillId="0" borderId="0" xfId="5" applyFont="1" applyFill="1"/>
    <xf numFmtId="164" fontId="11" fillId="0" borderId="0" xfId="5" applyNumberFormat="1" applyFont="1" applyFill="1"/>
    <xf numFmtId="0" fontId="150" fillId="0" borderId="0" xfId="5" applyFont="1" applyFill="1" applyAlignment="1">
      <alignment wrapText="1"/>
    </xf>
    <xf numFmtId="0" fontId="19" fillId="0" borderId="4" xfId="0" applyFont="1" applyFill="1" applyBorder="1" applyAlignment="1">
      <alignment horizontal="center" vertical="center" wrapText="1"/>
    </xf>
    <xf numFmtId="0" fontId="19" fillId="0" borderId="2" xfId="0" applyFont="1" applyFill="1" applyBorder="1" applyAlignment="1">
      <alignment horizontal="center" vertical="center"/>
    </xf>
    <xf numFmtId="164" fontId="19" fillId="0" borderId="4" xfId="0" applyNumberFormat="1" applyFont="1" applyFill="1" applyBorder="1" applyAlignment="1">
      <alignment horizontal="center" vertical="center"/>
    </xf>
    <xf numFmtId="9" fontId="3" fillId="0" borderId="65" xfId="6" applyFont="1" applyFill="1" applyBorder="1" applyAlignment="1">
      <alignment horizontal="center"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164" fontId="8" fillId="0" borderId="13" xfId="0" applyNumberFormat="1" applyFont="1" applyFill="1" applyBorder="1" applyAlignment="1">
      <alignment horizontal="center"/>
    </xf>
    <xf numFmtId="164" fontId="8" fillId="0" borderId="14" xfId="0" applyNumberFormat="1" applyFont="1" applyFill="1" applyBorder="1" applyAlignment="1">
      <alignment horizontal="center" vertical="center"/>
    </xf>
    <xf numFmtId="0" fontId="3" fillId="0" borderId="0" xfId="2" applyFont="1" applyFill="1" applyAlignment="1">
      <alignment horizontal="center" vertical="center" wrapText="1"/>
    </xf>
    <xf numFmtId="0" fontId="3" fillId="0" borderId="0" xfId="2" applyFont="1" applyFill="1" applyAlignment="1">
      <alignment horizontal="left"/>
    </xf>
    <xf numFmtId="0" fontId="4" fillId="0" borderId="2" xfId="4" applyFont="1" applyFill="1" applyBorder="1" applyAlignment="1">
      <alignment horizontal="left" vertical="center" wrapText="1"/>
    </xf>
    <xf numFmtId="0" fontId="4" fillId="0" borderId="0" xfId="5" applyFont="1" applyFill="1"/>
    <xf numFmtId="168" fontId="4" fillId="0" borderId="0" xfId="5" applyNumberFormat="1" applyFont="1" applyFill="1" applyAlignment="1">
      <alignment horizontal="center" vertical="center"/>
    </xf>
    <xf numFmtId="0" fontId="3" fillId="0" borderId="0" xfId="0" applyFont="1" applyFill="1" applyAlignment="1">
      <alignment horizontal="left" vertical="center" wrapText="1"/>
    </xf>
    <xf numFmtId="0" fontId="4" fillId="0" borderId="0" xfId="0" applyFont="1" applyFill="1" applyAlignment="1">
      <alignment vertical="center"/>
    </xf>
    <xf numFmtId="0" fontId="3" fillId="0" borderId="3" xfId="0" applyFont="1" applyFill="1" applyBorder="1" applyAlignment="1">
      <alignment horizontal="center" vertical="center"/>
    </xf>
    <xf numFmtId="0" fontId="4" fillId="0" borderId="0" xfId="5" applyFont="1" applyFill="1" applyAlignment="1">
      <alignment horizontal="center"/>
    </xf>
    <xf numFmtId="0" fontId="3" fillId="0" borderId="0" xfId="5" applyFont="1" applyFill="1" applyAlignment="1">
      <alignment horizontal="justify" wrapText="1"/>
    </xf>
    <xf numFmtId="0" fontId="18" fillId="0" borderId="0" xfId="5" applyFont="1" applyFill="1" applyAlignment="1">
      <alignment wrapText="1"/>
    </xf>
    <xf numFmtId="3" fontId="3" fillId="0" borderId="0" xfId="5" applyNumberFormat="1" applyFont="1" applyFill="1" applyAlignment="1">
      <alignment horizontal="center" vertical="center"/>
    </xf>
    <xf numFmtId="0" fontId="13" fillId="0" borderId="0" xfId="5" applyFont="1" applyFill="1" applyAlignment="1">
      <alignment horizontal="center" vertical="center" wrapText="1"/>
    </xf>
    <xf numFmtId="165" fontId="4" fillId="0" borderId="0" xfId="5" applyNumberFormat="1" applyFont="1" applyFill="1" applyAlignment="1">
      <alignment vertical="center"/>
    </xf>
    <xf numFmtId="164" fontId="3" fillId="0" borderId="0" xfId="5" applyNumberFormat="1" applyFont="1" applyFill="1"/>
    <xf numFmtId="0" fontId="13" fillId="0" borderId="0" xfId="5" applyFont="1" applyFill="1" applyAlignment="1">
      <alignment wrapText="1"/>
    </xf>
    <xf numFmtId="164" fontId="4" fillId="0" borderId="0" xfId="5" applyNumberFormat="1" applyFont="1" applyFill="1" applyAlignment="1">
      <alignment horizontal="center" vertical="center"/>
    </xf>
    <xf numFmtId="164" fontId="4" fillId="0" borderId="0" xfId="5" applyNumberFormat="1" applyFont="1" applyFill="1" applyAlignment="1">
      <alignment vertical="center" wrapText="1"/>
    </xf>
    <xf numFmtId="0" fontId="4" fillId="0" borderId="10" xfId="4"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9" fontId="3" fillId="0" borderId="77" xfId="15" applyFont="1" applyFill="1" applyBorder="1" applyAlignment="1" applyProtection="1">
      <alignment horizontal="center" vertical="center"/>
    </xf>
    <xf numFmtId="0" fontId="19" fillId="0" borderId="4" xfId="0" applyFont="1" applyFill="1" applyBorder="1" applyAlignment="1">
      <alignment horizontal="left" vertical="center" wrapText="1"/>
    </xf>
    <xf numFmtId="0" fontId="3" fillId="0" borderId="5" xfId="0" applyFont="1" applyFill="1" applyBorder="1" applyAlignment="1">
      <alignment horizontal="center" vertical="center"/>
    </xf>
    <xf numFmtId="9" fontId="3" fillId="0" borderId="76" xfId="15" applyFont="1" applyFill="1" applyBorder="1" applyAlignment="1" applyProtection="1">
      <alignment horizontal="center" vertical="center"/>
    </xf>
    <xf numFmtId="9" fontId="3" fillId="0" borderId="4" xfId="7" applyNumberFormat="1" applyFont="1" applyFill="1" applyBorder="1" applyAlignment="1">
      <alignment horizontal="left" vertical="center" wrapText="1"/>
    </xf>
    <xf numFmtId="9" fontId="156" fillId="0" borderId="77" xfId="15" applyFont="1" applyFill="1" applyBorder="1" applyAlignment="1" applyProtection="1">
      <alignment horizontal="center" vertical="center"/>
    </xf>
    <xf numFmtId="9" fontId="156" fillId="0" borderId="76" xfId="6" applyFont="1" applyFill="1" applyBorder="1" applyAlignment="1">
      <alignment horizontal="center" vertical="center"/>
    </xf>
    <xf numFmtId="164" fontId="3" fillId="0" borderId="0" xfId="5" applyNumberFormat="1" applyFont="1" applyFill="1" applyAlignment="1">
      <alignment horizontal="right"/>
    </xf>
    <xf numFmtId="9" fontId="3" fillId="0" borderId="2" xfId="15" applyFont="1" applyFill="1" applyBorder="1" applyAlignment="1" applyProtection="1">
      <alignment horizontal="center" vertical="center"/>
    </xf>
    <xf numFmtId="0" fontId="153" fillId="0" borderId="0" xfId="0" applyFont="1" applyFill="1" applyAlignment="1">
      <alignment wrapText="1"/>
    </xf>
    <xf numFmtId="0" fontId="13" fillId="0" borderId="0" xfId="13" applyFont="1" applyFill="1"/>
    <xf numFmtId="0" fontId="3" fillId="0" borderId="0" xfId="13" applyFont="1" applyFill="1"/>
    <xf numFmtId="0" fontId="11" fillId="0" borderId="0" xfId="13" applyFont="1" applyFill="1"/>
    <xf numFmtId="0" fontId="4" fillId="0" borderId="4" xfId="13" applyFont="1" applyFill="1" applyBorder="1" applyAlignment="1">
      <alignment horizontal="center" vertical="center" wrapText="1"/>
    </xf>
    <xf numFmtId="0" fontId="4" fillId="0" borderId="12" xfId="13" applyFont="1" applyFill="1" applyBorder="1" applyAlignment="1">
      <alignment horizontal="center" vertical="center" wrapText="1"/>
    </xf>
    <xf numFmtId="0" fontId="3" fillId="0" borderId="7" xfId="0" applyFont="1" applyFill="1" applyBorder="1" applyAlignment="1">
      <alignment horizontal="center"/>
    </xf>
    <xf numFmtId="0" fontId="3" fillId="0" borderId="4" xfId="0" applyFont="1" applyFill="1" applyBorder="1"/>
    <xf numFmtId="3" fontId="3" fillId="0" borderId="4" xfId="0" applyNumberFormat="1" applyFont="1" applyFill="1" applyBorder="1"/>
    <xf numFmtId="0" fontId="3" fillId="0" borderId="4" xfId="0" applyFont="1" applyFill="1" applyBorder="1" applyAlignment="1">
      <alignment horizontal="center"/>
    </xf>
    <xf numFmtId="0" fontId="11" fillId="0" borderId="19" xfId="5" applyFont="1" applyFill="1" applyBorder="1" applyAlignment="1">
      <alignment horizontal="center" vertical="center"/>
    </xf>
    <xf numFmtId="0" fontId="11" fillId="0" borderId="19" xfId="4" applyFont="1" applyFill="1" applyBorder="1" applyAlignment="1">
      <alignment horizontal="left" vertical="center" wrapText="1"/>
    </xf>
    <xf numFmtId="0" fontId="11" fillId="0" borderId="19" xfId="0" applyFont="1" applyFill="1" applyBorder="1" applyAlignment="1">
      <alignment horizontal="center" vertical="center"/>
    </xf>
    <xf numFmtId="166" fontId="8" fillId="0" borderId="0" xfId="0" applyNumberFormat="1"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6" fillId="0" borderId="0" xfId="0" applyFont="1"/>
    <xf numFmtId="164" fontId="8" fillId="0" borderId="0" xfId="0" applyNumberFormat="1" applyFont="1" applyFill="1" applyBorder="1" applyAlignment="1">
      <alignment horizontal="center" vertical="center"/>
    </xf>
    <xf numFmtId="164" fontId="8" fillId="0" borderId="0" xfId="0" applyNumberFormat="1" applyFont="1" applyFill="1" applyBorder="1" applyAlignment="1">
      <alignment horizontal="center" vertical="center" wrapText="1"/>
    </xf>
    <xf numFmtId="0" fontId="165" fillId="0" borderId="0" xfId="0" applyFont="1"/>
    <xf numFmtId="9" fontId="19" fillId="0" borderId="28" xfId="6" applyFont="1" applyFill="1" applyBorder="1" applyAlignment="1" applyProtection="1">
      <alignment horizontal="center" vertical="center"/>
    </xf>
    <xf numFmtId="0" fontId="155" fillId="0" borderId="0" xfId="0" applyFont="1"/>
    <xf numFmtId="9" fontId="19" fillId="0" borderId="19" xfId="6" applyFont="1" applyFill="1" applyBorder="1" applyAlignment="1" applyProtection="1">
      <alignment horizontal="center" vertical="center"/>
    </xf>
    <xf numFmtId="0" fontId="16" fillId="0" borderId="0" xfId="0" applyFont="1"/>
    <xf numFmtId="0" fontId="165" fillId="0" borderId="0" xfId="0" applyFont="1" applyFill="1"/>
    <xf numFmtId="0" fontId="19" fillId="0" borderId="19" xfId="0" applyFont="1" applyFill="1" applyBorder="1" applyAlignment="1">
      <alignment horizontal="center" vertical="center"/>
    </xf>
    <xf numFmtId="172" fontId="11" fillId="0" borderId="25" xfId="6897" applyFont="1" applyFill="1" applyBorder="1" applyAlignment="1">
      <alignment horizontal="center" vertical="center" wrapText="1"/>
    </xf>
    <xf numFmtId="0" fontId="19" fillId="0" borderId="0" xfId="0" applyFont="1" applyFill="1"/>
    <xf numFmtId="0" fontId="3" fillId="0" borderId="0" xfId="5" applyFont="1" applyFill="1" applyAlignment="1">
      <alignment horizontal="left" vertical="top" wrapText="1"/>
    </xf>
    <xf numFmtId="0" fontId="4" fillId="0" borderId="0" xfId="0" applyFont="1" applyFill="1" applyAlignment="1">
      <alignment horizontal="left" vertical="center" wrapText="1"/>
    </xf>
    <xf numFmtId="172" fontId="11" fillId="0" borderId="19" xfId="6897" applyFont="1" applyFill="1" applyBorder="1" applyAlignment="1">
      <alignment horizontal="left" vertical="center" wrapText="1"/>
    </xf>
    <xf numFmtId="172" fontId="8" fillId="0" borderId="19" xfId="6897" applyFont="1" applyFill="1" applyBorder="1" applyAlignment="1">
      <alignment horizontal="left" vertical="center" wrapText="1"/>
    </xf>
    <xf numFmtId="0" fontId="157" fillId="0" borderId="0" xfId="0" applyFont="1" applyFill="1" applyAlignment="1">
      <alignment horizontal="center" vertical="center"/>
    </xf>
    <xf numFmtId="165" fontId="4" fillId="0" borderId="0" xfId="0" applyNumberFormat="1" applyFont="1" applyFill="1" applyAlignment="1">
      <alignment horizontal="center" vertical="center"/>
    </xf>
    <xf numFmtId="0" fontId="19" fillId="0" borderId="19" xfId="5" applyFont="1" applyFill="1" applyBorder="1" applyAlignment="1">
      <alignment horizontal="center" vertical="center"/>
    </xf>
    <xf numFmtId="172" fontId="11" fillId="0" borderId="19" xfId="6897" applyFont="1" applyFill="1" applyBorder="1" applyAlignment="1">
      <alignment horizontal="center" vertical="center" wrapText="1"/>
    </xf>
    <xf numFmtId="188" fontId="19" fillId="0" borderId="19" xfId="4" applyNumberFormat="1" applyFont="1" applyFill="1" applyBorder="1" applyAlignment="1">
      <alignment horizontal="center" vertical="center"/>
    </xf>
    <xf numFmtId="188" fontId="19" fillId="0" borderId="19" xfId="0" applyNumberFormat="1" applyFont="1" applyFill="1" applyBorder="1" applyAlignment="1">
      <alignment horizontal="center" vertical="center" wrapText="1"/>
    </xf>
    <xf numFmtId="0" fontId="19" fillId="0" borderId="22" xfId="0" applyFont="1" applyFill="1" applyBorder="1" applyAlignment="1">
      <alignment horizontal="center" vertical="center" wrapText="1"/>
    </xf>
    <xf numFmtId="170" fontId="11" fillId="0" borderId="19" xfId="0" applyNumberFormat="1" applyFont="1" applyFill="1" applyBorder="1" applyAlignment="1">
      <alignment horizontal="center" vertical="center"/>
    </xf>
    <xf numFmtId="188" fontId="19" fillId="0" borderId="25" xfId="4" applyNumberFormat="1" applyFont="1" applyFill="1" applyBorder="1" applyAlignment="1">
      <alignment horizontal="center" vertical="center"/>
    </xf>
    <xf numFmtId="188" fontId="19" fillId="0" borderId="25" xfId="0" applyNumberFormat="1" applyFont="1" applyFill="1" applyBorder="1" applyAlignment="1">
      <alignment horizontal="center" vertical="center" wrapText="1"/>
    </xf>
    <xf numFmtId="0" fontId="19" fillId="0" borderId="25" xfId="5" applyFont="1" applyFill="1" applyBorder="1" applyAlignment="1">
      <alignment horizontal="center" vertical="center"/>
    </xf>
    <xf numFmtId="172" fontId="11" fillId="0" borderId="27" xfId="6897" applyFont="1" applyFill="1" applyBorder="1" applyAlignment="1">
      <alignment horizontal="left" vertical="center" wrapText="1"/>
    </xf>
    <xf numFmtId="172" fontId="11" fillId="0" borderId="24" xfId="6897" applyFont="1" applyFill="1" applyBorder="1" applyAlignment="1">
      <alignment horizontal="center" vertical="center" wrapText="1"/>
    </xf>
    <xf numFmtId="0" fontId="19" fillId="0" borderId="25" xfId="0" applyFont="1" applyFill="1" applyBorder="1" applyAlignment="1">
      <alignment horizontal="center" vertical="center"/>
    </xf>
    <xf numFmtId="170" fontId="11" fillId="0" borderId="25" xfId="0" applyNumberFormat="1" applyFont="1" applyFill="1" applyBorder="1" applyAlignment="1">
      <alignment horizontal="center" vertical="center"/>
    </xf>
    <xf numFmtId="0" fontId="19" fillId="0" borderId="19" xfId="4" applyFont="1" applyFill="1" applyBorder="1" applyAlignment="1">
      <alignment horizontal="center" vertical="center" wrapText="1"/>
    </xf>
    <xf numFmtId="172" fontId="11" fillId="0" borderId="19" xfId="6897" applyFont="1" applyFill="1" applyBorder="1" applyAlignment="1">
      <alignment vertical="center" wrapText="1"/>
    </xf>
    <xf numFmtId="172" fontId="11" fillId="0" borderId="19" xfId="6897" applyFont="1" applyFill="1" applyBorder="1" applyAlignment="1">
      <alignment horizontal="center"/>
    </xf>
    <xf numFmtId="172" fontId="11" fillId="0" borderId="25" xfId="6897" applyFont="1" applyFill="1" applyBorder="1" applyAlignment="1">
      <alignment horizontal="left" vertical="center" wrapText="1"/>
    </xf>
    <xf numFmtId="0" fontId="19" fillId="0" borderId="25" xfId="4" applyFont="1" applyFill="1" applyBorder="1" applyAlignment="1">
      <alignment horizontal="center" vertical="center" wrapText="1"/>
    </xf>
    <xf numFmtId="172" fontId="11" fillId="0" borderId="21" xfId="6897" applyFont="1" applyFill="1" applyBorder="1" applyAlignment="1">
      <alignment horizontal="center" vertical="center" wrapText="1"/>
    </xf>
    <xf numFmtId="188" fontId="19" fillId="0" borderId="21" xfId="0" applyNumberFormat="1" applyFont="1" applyFill="1" applyBorder="1" applyAlignment="1">
      <alignment horizontal="center" vertical="center" wrapText="1"/>
    </xf>
    <xf numFmtId="172" fontId="11" fillId="0" borderId="28" xfId="6897" applyFont="1" applyFill="1" applyBorder="1" applyAlignment="1">
      <alignment horizontal="center" vertical="center" wrapText="1"/>
    </xf>
    <xf numFmtId="188" fontId="19" fillId="0" borderId="28" xfId="0" applyNumberFormat="1" applyFont="1" applyFill="1" applyBorder="1" applyAlignment="1">
      <alignment horizontal="center" vertical="center" wrapText="1"/>
    </xf>
    <xf numFmtId="172" fontId="8" fillId="0" borderId="0" xfId="6897" applyFont="1" applyFill="1" applyAlignment="1">
      <alignment vertical="center" wrapText="1"/>
    </xf>
    <xf numFmtId="172" fontId="11" fillId="0" borderId="0" xfId="6897" applyFont="1" applyFill="1"/>
    <xf numFmtId="172" fontId="11" fillId="0" borderId="19" xfId="6897" applyFont="1" applyFill="1" applyBorder="1" applyAlignment="1">
      <alignment horizontal="center" vertical="center"/>
    </xf>
    <xf numFmtId="172" fontId="11" fillId="0" borderId="0" xfId="6897" applyFont="1" applyFill="1" applyAlignment="1">
      <alignment vertical="center" wrapText="1"/>
    </xf>
    <xf numFmtId="172" fontId="11" fillId="0" borderId="0" xfId="6897" applyFont="1" applyFill="1" applyAlignment="1">
      <alignment horizontal="center"/>
    </xf>
    <xf numFmtId="172" fontId="11" fillId="0" borderId="19" xfId="6897" applyFont="1" applyFill="1" applyBorder="1" applyAlignment="1">
      <alignment vertical="top" wrapText="1"/>
    </xf>
    <xf numFmtId="172" fontId="11" fillId="0" borderId="20" xfId="6897" applyFont="1" applyFill="1" applyBorder="1" applyAlignment="1">
      <alignment vertical="top" wrapText="1"/>
    </xf>
    <xf numFmtId="172" fontId="11" fillId="0" borderId="20" xfId="6897" applyFont="1" applyFill="1" applyBorder="1" applyAlignment="1">
      <alignment horizontal="center" vertical="center"/>
    </xf>
    <xf numFmtId="172" fontId="11" fillId="0" borderId="25" xfId="6897" applyFont="1" applyFill="1" applyBorder="1" applyAlignment="1">
      <alignment vertical="top" wrapText="1"/>
    </xf>
    <xf numFmtId="172" fontId="11" fillId="0" borderId="25" xfId="6897" applyFont="1" applyFill="1" applyBorder="1" applyAlignment="1">
      <alignment horizontal="center" vertical="center"/>
    </xf>
    <xf numFmtId="172" fontId="11" fillId="0" borderId="0" xfId="6897" applyFont="1" applyFill="1" applyAlignment="1">
      <alignment vertical="top" wrapText="1"/>
    </xf>
    <xf numFmtId="172" fontId="11" fillId="0" borderId="0" xfId="6897" applyFont="1" applyFill="1" applyAlignment="1">
      <alignment horizontal="center" vertical="center"/>
    </xf>
    <xf numFmtId="172" fontId="8" fillId="0" borderId="0" xfId="6897" applyFont="1" applyFill="1" applyAlignment="1">
      <alignment vertical="top" wrapText="1"/>
    </xf>
    <xf numFmtId="172" fontId="11" fillId="0" borderId="19" xfId="6897" applyFont="1" applyFill="1" applyBorder="1" applyAlignment="1">
      <alignment vertical="top"/>
    </xf>
    <xf numFmtId="172" fontId="11" fillId="0" borderId="0" xfId="6897" applyFont="1" applyFill="1" applyBorder="1" applyAlignment="1">
      <alignment vertical="top" wrapText="1"/>
    </xf>
    <xf numFmtId="172" fontId="11" fillId="0" borderId="0" xfId="6897" applyFont="1" applyFill="1" applyBorder="1" applyAlignment="1">
      <alignment horizontal="center" vertical="center"/>
    </xf>
    <xf numFmtId="188" fontId="19" fillId="0" borderId="23" xfId="0" applyNumberFormat="1" applyFont="1" applyFill="1" applyBorder="1" applyAlignment="1">
      <alignment horizontal="center" vertical="center" wrapText="1"/>
    </xf>
    <xf numFmtId="0" fontId="19" fillId="0" borderId="19" xfId="0" applyFont="1" applyFill="1" applyBorder="1" applyAlignment="1">
      <alignment horizontal="center" vertical="center" wrapText="1"/>
    </xf>
    <xf numFmtId="188" fontId="11" fillId="0" borderId="19" xfId="2711" applyNumberFormat="1" applyFont="1" applyFill="1" applyBorder="1" applyAlignment="1">
      <alignment horizontal="center" vertical="center" wrapText="1"/>
    </xf>
    <xf numFmtId="172" fontId="11" fillId="0" borderId="22" xfId="6897" applyFont="1" applyFill="1" applyBorder="1" applyAlignment="1">
      <alignment horizontal="left" vertical="center" wrapText="1"/>
    </xf>
    <xf numFmtId="188" fontId="19" fillId="0" borderId="19" xfId="5" applyNumberFormat="1" applyFont="1" applyFill="1" applyBorder="1" applyAlignment="1">
      <alignment horizontal="center" vertical="center" wrapText="1"/>
    </xf>
    <xf numFmtId="0" fontId="19" fillId="0" borderId="22" xfId="4" applyFont="1" applyFill="1" applyBorder="1" applyAlignment="1">
      <alignment horizontal="left" vertical="center" wrapText="1"/>
    </xf>
    <xf numFmtId="188" fontId="19" fillId="0" borderId="19" xfId="4" applyNumberFormat="1" applyFont="1" applyFill="1" applyBorder="1" applyAlignment="1">
      <alignment horizontal="center" vertical="center" wrapText="1"/>
    </xf>
    <xf numFmtId="0" fontId="18" fillId="0" borderId="25" xfId="4" applyFont="1" applyFill="1" applyBorder="1" applyAlignment="1">
      <alignment horizontal="center" vertical="center" wrapText="1"/>
    </xf>
    <xf numFmtId="0" fontId="18" fillId="0" borderId="26" xfId="4" applyFont="1" applyFill="1" applyBorder="1" applyAlignment="1">
      <alignment horizontal="left" vertical="center" wrapText="1"/>
    </xf>
    <xf numFmtId="0" fontId="18" fillId="0" borderId="19" xfId="4" applyFont="1" applyFill="1" applyBorder="1" applyAlignment="1">
      <alignment horizontal="center" vertical="center" wrapText="1"/>
    </xf>
    <xf numFmtId="188" fontId="11" fillId="0" borderId="23" xfId="0" applyNumberFormat="1" applyFont="1" applyFill="1" applyBorder="1" applyAlignment="1">
      <alignment horizontal="center" vertical="center" wrapText="1"/>
    </xf>
    <xf numFmtId="188" fontId="11" fillId="0" borderId="19" xfId="4" applyNumberFormat="1" applyFont="1" applyFill="1" applyBorder="1" applyAlignment="1">
      <alignment horizontal="center" vertical="center"/>
    </xf>
    <xf numFmtId="0" fontId="11" fillId="0" borderId="28" xfId="0" applyFont="1" applyFill="1" applyBorder="1" applyAlignment="1">
      <alignment horizontal="left" vertical="center" wrapText="1"/>
    </xf>
    <xf numFmtId="188" fontId="11" fillId="0" borderId="19" xfId="0" applyNumberFormat="1" applyFont="1" applyFill="1" applyBorder="1" applyAlignment="1">
      <alignment horizontal="center" vertical="center" wrapText="1"/>
    </xf>
    <xf numFmtId="0" fontId="19" fillId="0" borderId="28" xfId="5" applyFont="1" applyFill="1" applyBorder="1" applyAlignment="1">
      <alignment horizontal="center" vertical="center"/>
    </xf>
    <xf numFmtId="0" fontId="19" fillId="0" borderId="19" xfId="5" applyFont="1" applyFill="1" applyBorder="1" applyAlignment="1">
      <alignment horizontal="left" vertical="center" wrapText="1"/>
    </xf>
    <xf numFmtId="172" fontId="11" fillId="0" borderId="22" xfId="6897" applyFont="1" applyFill="1" applyBorder="1" applyAlignment="1">
      <alignment horizontal="center" vertical="center" wrapText="1"/>
    </xf>
    <xf numFmtId="164" fontId="11" fillId="0" borderId="100" xfId="0" applyNumberFormat="1" applyFont="1" applyFill="1" applyBorder="1" applyAlignment="1">
      <alignment horizontal="center" vertical="center"/>
    </xf>
    <xf numFmtId="0" fontId="19" fillId="0" borderId="19" xfId="5" applyFont="1" applyFill="1" applyBorder="1" applyAlignment="1">
      <alignment horizontal="left" wrapText="1"/>
    </xf>
    <xf numFmtId="0" fontId="18" fillId="0" borderId="0" xfId="0" applyFont="1" applyFill="1" applyAlignment="1">
      <alignment wrapText="1"/>
    </xf>
    <xf numFmtId="172" fontId="11" fillId="0" borderId="0" xfId="6897" applyFont="1" applyFill="1" applyAlignment="1">
      <alignment wrapText="1"/>
    </xf>
    <xf numFmtId="0" fontId="18" fillId="0" borderId="25" xfId="4" applyFont="1" applyFill="1" applyBorder="1" applyAlignment="1">
      <alignment horizontal="left" vertical="center" wrapText="1"/>
    </xf>
    <xf numFmtId="0" fontId="18" fillId="0" borderId="28" xfId="4" applyFont="1" applyFill="1" applyBorder="1" applyAlignment="1">
      <alignment horizontal="center" vertical="center" wrapText="1"/>
    </xf>
    <xf numFmtId="170" fontId="8" fillId="0" borderId="19" xfId="0" applyNumberFormat="1" applyFont="1" applyFill="1" applyBorder="1" applyAlignment="1">
      <alignment horizontal="center"/>
    </xf>
    <xf numFmtId="0" fontId="8" fillId="0" borderId="0" xfId="0" applyFont="1" applyFill="1" applyBorder="1"/>
    <xf numFmtId="169" fontId="8" fillId="0" borderId="19" xfId="0" applyNumberFormat="1" applyFont="1" applyFill="1" applyBorder="1" applyAlignment="1">
      <alignment horizontal="center" vertical="center" wrapText="1"/>
    </xf>
    <xf numFmtId="170" fontId="8" fillId="0" borderId="19" xfId="0" applyNumberFormat="1" applyFont="1" applyFill="1" applyBorder="1" applyAlignment="1">
      <alignment horizontal="center" vertical="center"/>
    </xf>
    <xf numFmtId="169" fontId="8" fillId="0" borderId="0" xfId="0" applyNumberFormat="1" applyFont="1" applyFill="1" applyBorder="1" applyAlignment="1">
      <alignment horizontal="center" vertical="center" wrapText="1"/>
    </xf>
    <xf numFmtId="170" fontId="8" fillId="0" borderId="0" xfId="0" applyNumberFormat="1" applyFont="1" applyFill="1" applyBorder="1" applyAlignment="1">
      <alignment horizontal="center" vertical="center"/>
    </xf>
    <xf numFmtId="0" fontId="167" fillId="0" borderId="19" xfId="0" applyFont="1" applyFill="1" applyBorder="1" applyAlignment="1">
      <alignment wrapText="1"/>
    </xf>
    <xf numFmtId="0" fontId="167" fillId="0" borderId="19" xfId="0" applyFont="1" applyFill="1" applyBorder="1" applyAlignment="1">
      <alignment horizontal="center" wrapText="1"/>
    </xf>
    <xf numFmtId="0" fontId="8" fillId="0" borderId="0" xfId="0" applyFont="1" applyFill="1" applyAlignment="1">
      <alignment wrapText="1"/>
    </xf>
    <xf numFmtId="0" fontId="155" fillId="0" borderId="0" xfId="0" applyFont="1" applyFill="1"/>
    <xf numFmtId="0" fontId="154" fillId="0" borderId="19" xfId="0" applyFont="1" applyFill="1" applyBorder="1" applyAlignment="1">
      <alignment wrapText="1"/>
    </xf>
    <xf numFmtId="0" fontId="154" fillId="0" borderId="19" xfId="0" applyFont="1" applyFill="1" applyBorder="1" applyAlignment="1">
      <alignment horizontal="center" wrapText="1"/>
    </xf>
    <xf numFmtId="0" fontId="8" fillId="0" borderId="19" xfId="0" applyFont="1" applyFill="1" applyBorder="1" applyAlignment="1">
      <alignment wrapText="1"/>
    </xf>
    <xf numFmtId="0" fontId="8" fillId="0" borderId="0" xfId="0" applyFont="1" applyFill="1" applyBorder="1" applyAlignment="1">
      <alignment wrapText="1"/>
    </xf>
    <xf numFmtId="0" fontId="167" fillId="0" borderId="0" xfId="0" applyFont="1" applyFill="1" applyBorder="1" applyAlignment="1">
      <alignment horizontal="center" wrapText="1"/>
    </xf>
    <xf numFmtId="0" fontId="169" fillId="0" borderId="19" xfId="0" applyFont="1" applyFill="1" applyBorder="1" applyAlignment="1">
      <alignment wrapText="1"/>
    </xf>
    <xf numFmtId="170" fontId="11" fillId="0" borderId="0" xfId="6897" applyNumberFormat="1" applyFont="1" applyFill="1"/>
    <xf numFmtId="170" fontId="18" fillId="0" borderId="0" xfId="5" applyNumberFormat="1" applyFont="1" applyFill="1" applyAlignment="1">
      <alignment horizontal="left" vertical="center" wrapText="1"/>
    </xf>
    <xf numFmtId="0" fontId="19" fillId="0" borderId="0" xfId="5" applyFont="1" applyFill="1"/>
    <xf numFmtId="172" fontId="8" fillId="0" borderId="0" xfId="6897" applyFont="1" applyFill="1"/>
    <xf numFmtId="170" fontId="18" fillId="0" borderId="25" xfId="4" applyNumberFormat="1" applyFont="1" applyFill="1" applyBorder="1" applyAlignment="1">
      <alignment horizontal="center" vertical="center" wrapText="1"/>
    </xf>
    <xf numFmtId="170" fontId="155" fillId="0" borderId="19" xfId="0" applyNumberFormat="1" applyFont="1" applyFill="1" applyBorder="1" applyAlignment="1">
      <alignment horizontal="center" vertical="center"/>
    </xf>
    <xf numFmtId="174" fontId="19" fillId="0" borderId="19" xfId="6898" applyFont="1" applyFill="1" applyBorder="1" applyAlignment="1" applyProtection="1">
      <alignment horizontal="center" vertical="center"/>
    </xf>
    <xf numFmtId="0" fontId="11" fillId="0" borderId="0" xfId="0" applyFont="1" applyFill="1" applyAlignment="1">
      <alignment wrapText="1"/>
    </xf>
    <xf numFmtId="172" fontId="11" fillId="0" borderId="23" xfId="6897" applyFont="1" applyFill="1" applyBorder="1" applyAlignment="1">
      <alignment horizontal="left" vertical="center" wrapText="1"/>
    </xf>
    <xf numFmtId="170" fontId="171" fillId="0" borderId="19" xfId="0" applyNumberFormat="1" applyFont="1" applyFill="1" applyBorder="1" applyAlignment="1">
      <alignment horizontal="center"/>
    </xf>
    <xf numFmtId="0" fontId="19" fillId="0" borderId="0" xfId="5" applyFont="1" applyFill="1" applyAlignment="1">
      <alignment horizontal="center"/>
    </xf>
    <xf numFmtId="0" fontId="19" fillId="0" borderId="0" xfId="5" applyFont="1" applyFill="1" applyAlignment="1">
      <alignment horizontal="center" wrapText="1"/>
    </xf>
    <xf numFmtId="170" fontId="19" fillId="0" borderId="0" xfId="5" applyNumberFormat="1" applyFont="1" applyFill="1" applyAlignment="1">
      <alignment horizontal="center"/>
    </xf>
    <xf numFmtId="170" fontId="8" fillId="0" borderId="19" xfId="0" applyNumberFormat="1" applyFont="1" applyFill="1" applyBorder="1" applyAlignment="1">
      <alignment horizontal="center" vertical="center" wrapText="1"/>
    </xf>
    <xf numFmtId="170" fontId="171" fillId="0" borderId="19" xfId="0" applyNumberFormat="1" applyFont="1" applyFill="1" applyBorder="1" applyAlignment="1">
      <alignment horizontal="center" vertical="center"/>
    </xf>
    <xf numFmtId="0" fontId="19" fillId="0" borderId="0" xfId="5" applyFont="1" applyFill="1" applyAlignment="1">
      <alignment wrapText="1"/>
    </xf>
    <xf numFmtId="0" fontId="19" fillId="0" borderId="0" xfId="5" applyFont="1" applyFill="1" applyAlignment="1">
      <alignment horizontal="center" vertical="center"/>
    </xf>
    <xf numFmtId="0" fontId="19" fillId="0" borderId="0" xfId="5" applyFont="1" applyFill="1" applyAlignment="1">
      <alignment horizontal="center" vertical="center" wrapText="1"/>
    </xf>
    <xf numFmtId="172" fontId="11" fillId="0" borderId="28" xfId="6897" applyFont="1" applyFill="1" applyBorder="1" applyAlignment="1">
      <alignment horizontal="left" vertical="center" wrapText="1"/>
    </xf>
    <xf numFmtId="0" fontId="162" fillId="0" borderId="19" xfId="5" applyFont="1" applyFill="1" applyBorder="1" applyAlignment="1">
      <alignment horizontal="center" vertical="center"/>
    </xf>
    <xf numFmtId="172" fontId="162" fillId="0" borderId="24" xfId="6897" applyFont="1" applyFill="1" applyBorder="1" applyAlignment="1">
      <alignment horizontal="left" vertical="center" wrapText="1"/>
    </xf>
    <xf numFmtId="172" fontId="162" fillId="0" borderId="19" xfId="6897" applyFont="1" applyFill="1" applyBorder="1" applyAlignment="1">
      <alignment horizontal="center" vertical="center" wrapText="1"/>
    </xf>
    <xf numFmtId="188" fontId="162" fillId="0" borderId="19" xfId="5" applyNumberFormat="1" applyFont="1" applyFill="1" applyBorder="1" applyAlignment="1">
      <alignment horizontal="center" vertical="center" wrapText="1"/>
    </xf>
    <xf numFmtId="0" fontId="162" fillId="0" borderId="19" xfId="4" applyFont="1" applyFill="1" applyBorder="1" applyAlignment="1">
      <alignment horizontal="center" vertical="center" wrapText="1"/>
    </xf>
    <xf numFmtId="0" fontId="19" fillId="0" borderId="26" xfId="0" applyFont="1" applyFill="1" applyBorder="1" applyAlignment="1">
      <alignment horizontal="center" vertical="center" wrapText="1"/>
    </xf>
    <xf numFmtId="188" fontId="19" fillId="0" borderId="27" xfId="0" applyNumberFormat="1"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58" fillId="0" borderId="0" xfId="0" applyFont="1" applyFill="1" applyAlignment="1">
      <alignment horizontal="center" vertical="center"/>
    </xf>
    <xf numFmtId="0" fontId="18" fillId="0" borderId="19" xfId="5" applyFont="1" applyFill="1" applyBorder="1" applyAlignment="1">
      <alignment horizontal="left" vertical="center" wrapText="1"/>
    </xf>
    <xf numFmtId="164" fontId="19" fillId="0" borderId="100" xfId="0" applyNumberFormat="1" applyFont="1" applyFill="1" applyBorder="1" applyAlignment="1">
      <alignment horizontal="center" vertical="center"/>
    </xf>
    <xf numFmtId="172" fontId="8" fillId="0" borderId="19" xfId="6897" applyFont="1" applyFill="1" applyBorder="1" applyAlignment="1">
      <alignment horizontal="left" vertical="center" wrapText="1" indent="1"/>
    </xf>
    <xf numFmtId="188" fontId="11" fillId="0" borderId="19" xfId="5" applyNumberFormat="1" applyFont="1" applyFill="1" applyBorder="1" applyAlignment="1">
      <alignment horizontal="center" vertical="center" wrapText="1"/>
    </xf>
    <xf numFmtId="0" fontId="19" fillId="0" borderId="28" xfId="0" applyFont="1" applyFill="1" applyBorder="1" applyAlignment="1">
      <alignment horizontal="center" vertical="center"/>
    </xf>
    <xf numFmtId="189" fontId="19" fillId="0" borderId="19" xfId="0" applyNumberFormat="1" applyFont="1" applyFill="1" applyBorder="1" applyAlignment="1">
      <alignment horizontal="center" vertical="center" wrapText="1"/>
    </xf>
    <xf numFmtId="0" fontId="19" fillId="0" borderId="21" xfId="0" applyFont="1" applyFill="1" applyBorder="1" applyAlignment="1">
      <alignment horizontal="center" vertical="center"/>
    </xf>
    <xf numFmtId="189" fontId="19" fillId="0" borderId="19" xfId="7" applyNumberFormat="1" applyFont="1" applyFill="1" applyBorder="1" applyAlignment="1">
      <alignment horizontal="center" vertical="center"/>
    </xf>
    <xf numFmtId="189" fontId="155" fillId="0" borderId="19" xfId="0" applyNumberFormat="1" applyFont="1" applyFill="1" applyBorder="1" applyAlignment="1">
      <alignment horizontal="center" vertical="center"/>
    </xf>
    <xf numFmtId="190" fontId="19" fillId="0" borderId="20" xfId="4" applyNumberFormat="1" applyFont="1" applyFill="1" applyBorder="1" applyAlignment="1">
      <alignment horizontal="center" vertical="center" wrapText="1"/>
    </xf>
    <xf numFmtId="190" fontId="19" fillId="0" borderId="19" xfId="4" applyNumberFormat="1" applyFont="1" applyFill="1" applyBorder="1" applyAlignment="1">
      <alignment horizontal="center" vertical="center" wrapText="1"/>
    </xf>
    <xf numFmtId="0" fontId="3" fillId="0" borderId="118" xfId="0" applyFont="1" applyFill="1" applyBorder="1" applyAlignment="1">
      <alignment horizontal="center" vertical="center" wrapText="1"/>
    </xf>
    <xf numFmtId="9" fontId="4" fillId="0" borderId="118" xfId="5" applyNumberFormat="1" applyFont="1" applyFill="1" applyBorder="1" applyAlignment="1">
      <alignment horizontal="center" vertical="center" wrapText="1"/>
    </xf>
    <xf numFmtId="9" fontId="9" fillId="0" borderId="118" xfId="0" applyNumberFormat="1" applyFont="1" applyFill="1" applyBorder="1" applyAlignment="1">
      <alignment horizontal="center" vertical="center" wrapText="1"/>
    </xf>
    <xf numFmtId="9" fontId="3" fillId="0" borderId="118" xfId="5" applyNumberFormat="1" applyFont="1" applyFill="1" applyBorder="1" applyAlignment="1">
      <alignment horizontal="center" vertical="center" wrapText="1"/>
    </xf>
    <xf numFmtId="9" fontId="3" fillId="0" borderId="118" xfId="0" applyNumberFormat="1" applyFont="1" applyFill="1" applyBorder="1" applyAlignment="1">
      <alignment horizontal="center" vertical="center" wrapText="1"/>
    </xf>
    <xf numFmtId="0" fontId="4" fillId="0" borderId="118" xfId="0" applyFont="1" applyFill="1" applyBorder="1" applyAlignment="1">
      <alignment horizontal="center" vertical="center" wrapText="1"/>
    </xf>
    <xf numFmtId="174" fontId="19" fillId="0" borderId="28" xfId="7" applyNumberFormat="1" applyFont="1" applyFill="1" applyBorder="1" applyAlignment="1">
      <alignment horizontal="center" vertical="center" wrapText="1"/>
    </xf>
    <xf numFmtId="0" fontId="19" fillId="0" borderId="28" xfId="5" applyFont="1" applyFill="1" applyBorder="1" applyAlignment="1">
      <alignment horizontal="center" vertical="center" wrapText="1"/>
    </xf>
    <xf numFmtId="0" fontId="4" fillId="0" borderId="118" xfId="5" applyFont="1" applyFill="1" applyBorder="1" applyAlignment="1">
      <alignment horizontal="center" vertical="center" wrapText="1"/>
    </xf>
    <xf numFmtId="0" fontId="4" fillId="0" borderId="100" xfId="4" applyNumberFormat="1" applyFont="1" applyFill="1" applyBorder="1" applyAlignment="1">
      <alignment horizontal="center" vertical="center" wrapText="1"/>
    </xf>
    <xf numFmtId="3" fontId="3" fillId="0" borderId="118" xfId="0" applyNumberFormat="1" applyFont="1" applyFill="1" applyBorder="1" applyAlignment="1">
      <alignment horizontal="center" vertical="center" wrapText="1"/>
    </xf>
    <xf numFmtId="0" fontId="155" fillId="0" borderId="100" xfId="0" applyFont="1" applyFill="1" applyBorder="1"/>
    <xf numFmtId="0" fontId="4" fillId="0" borderId="119" xfId="5" applyFont="1" applyFill="1" applyBorder="1" applyAlignment="1">
      <alignment horizontal="center" vertical="center" wrapText="1"/>
    </xf>
    <xf numFmtId="0" fontId="165" fillId="0" borderId="100" xfId="0" applyFont="1" applyBorder="1"/>
    <xf numFmtId="0" fontId="10" fillId="0" borderId="118" xfId="0" applyFont="1" applyFill="1" applyBorder="1" applyAlignment="1">
      <alignment horizontal="center" vertical="center" wrapText="1"/>
    </xf>
    <xf numFmtId="0" fontId="18" fillId="0" borderId="24" xfId="5" applyFont="1" applyFill="1" applyBorder="1" applyAlignment="1">
      <alignment horizontal="center" vertical="center" wrapText="1"/>
    </xf>
    <xf numFmtId="3" fontId="3" fillId="0" borderId="118" xfId="4" applyNumberFormat="1" applyFont="1" applyFill="1" applyBorder="1" applyAlignment="1">
      <alignment horizontal="center" vertical="center" wrapText="1"/>
    </xf>
    <xf numFmtId="0" fontId="155" fillId="0" borderId="100" xfId="0" applyFont="1" applyBorder="1"/>
    <xf numFmtId="0" fontId="4" fillId="0" borderId="118" xfId="4" applyFont="1" applyFill="1" applyBorder="1" applyAlignment="1">
      <alignment horizontal="center" vertical="center" wrapText="1"/>
    </xf>
    <xf numFmtId="0" fontId="3" fillId="0" borderId="118" xfId="5" applyFont="1" applyFill="1" applyBorder="1" applyAlignment="1">
      <alignment horizontal="center" vertical="center" wrapText="1"/>
    </xf>
    <xf numFmtId="0" fontId="18" fillId="0" borderId="28" xfId="0" applyFont="1" applyFill="1" applyBorder="1" applyAlignment="1">
      <alignment horizontal="center" vertical="center" wrapText="1"/>
    </xf>
    <xf numFmtId="9" fontId="3" fillId="0" borderId="118" xfId="7" applyNumberFormat="1" applyFont="1" applyFill="1" applyBorder="1" applyAlignment="1">
      <alignment horizontal="center" vertical="center" wrapText="1"/>
    </xf>
    <xf numFmtId="0" fontId="19" fillId="0" borderId="117" xfId="0" applyFont="1" applyFill="1" applyBorder="1" applyAlignment="1">
      <alignment horizontal="left" vertical="center" wrapText="1"/>
    </xf>
    <xf numFmtId="0" fontId="4" fillId="0" borderId="1" xfId="4" applyNumberFormat="1" applyFont="1" applyFill="1" applyBorder="1" applyAlignment="1">
      <alignment horizontal="center" vertical="center" wrapText="1"/>
    </xf>
    <xf numFmtId="0" fontId="16" fillId="0" borderId="100" xfId="0" applyFont="1" applyBorder="1"/>
    <xf numFmtId="0" fontId="18" fillId="0" borderId="28" xfId="5" applyFont="1" applyFill="1" applyBorder="1" applyAlignment="1">
      <alignment horizontal="center" vertical="center" wrapText="1"/>
    </xf>
    <xf numFmtId="0" fontId="16" fillId="0" borderId="100" xfId="0" applyFont="1" applyFill="1" applyBorder="1"/>
    <xf numFmtId="174" fontId="19" fillId="0" borderId="28" xfId="5" applyNumberFormat="1" applyFont="1" applyFill="1" applyBorder="1" applyAlignment="1">
      <alignment horizontal="center" vertical="center" wrapText="1"/>
    </xf>
    <xf numFmtId="0" fontId="16" fillId="0" borderId="0" xfId="0" applyFont="1"/>
    <xf numFmtId="0" fontId="167" fillId="0" borderId="19" xfId="0" applyFont="1" applyFill="1" applyBorder="1" applyAlignment="1">
      <alignment horizontal="left" wrapText="1"/>
    </xf>
    <xf numFmtId="0" fontId="11" fillId="0" borderId="120" xfId="0" applyFont="1" applyFill="1" applyBorder="1" applyAlignment="1">
      <alignment wrapText="1"/>
    </xf>
    <xf numFmtId="0" fontId="195" fillId="0" borderId="0" xfId="0" applyFont="1" applyFill="1" applyAlignment="1">
      <alignment vertical="center"/>
    </xf>
    <xf numFmtId="0" fontId="196" fillId="0" borderId="0" xfId="0" applyFont="1" applyFill="1" applyAlignment="1">
      <alignment horizontal="right"/>
    </xf>
    <xf numFmtId="0" fontId="152" fillId="0" borderId="0" xfId="0" applyFont="1" applyFill="1" applyAlignment="1">
      <alignment horizontal="left"/>
    </xf>
    <xf numFmtId="0" fontId="196" fillId="0" borderId="0" xfId="0" applyFont="1" applyFill="1"/>
    <xf numFmtId="0" fontId="14" fillId="0" borderId="0" xfId="0" applyFont="1" applyFill="1" applyAlignment="1">
      <alignment horizontal="left" vertical="center" wrapText="1"/>
    </xf>
    <xf numFmtId="0" fontId="2" fillId="0" borderId="0" xfId="0" applyFont="1" applyFill="1" applyAlignment="1">
      <alignment horizontal="left" vertical="center" wrapText="1"/>
    </xf>
    <xf numFmtId="0" fontId="3" fillId="0" borderId="9" xfId="0" applyFont="1" applyFill="1" applyBorder="1" applyAlignment="1">
      <alignment horizontal="center" vertical="center"/>
    </xf>
    <xf numFmtId="0" fontId="3" fillId="0" borderId="16" xfId="0" applyFont="1" applyFill="1" applyBorder="1" applyAlignment="1">
      <alignment horizontal="center" vertical="center"/>
    </xf>
    <xf numFmtId="0" fontId="4" fillId="0" borderId="4" xfId="0" applyFont="1" applyFill="1" applyBorder="1" applyAlignment="1">
      <alignment horizontal="left" vertical="center"/>
    </xf>
    <xf numFmtId="0" fontId="3" fillId="0" borderId="0" xfId="5" applyFont="1" applyFill="1" applyAlignment="1">
      <alignment horizontal="left" vertical="top" wrapText="1"/>
    </xf>
    <xf numFmtId="0" fontId="4" fillId="0" borderId="62" xfId="0" applyFont="1" applyFill="1" applyBorder="1" applyAlignment="1">
      <alignment horizontal="left"/>
    </xf>
    <xf numFmtId="0" fontId="4" fillId="0" borderId="3" xfId="0" applyFont="1" applyFill="1" applyBorder="1" applyAlignment="1">
      <alignment horizontal="left" vertical="center"/>
    </xf>
    <xf numFmtId="0" fontId="4" fillId="0" borderId="5" xfId="0" applyFont="1" applyFill="1" applyBorder="1" applyAlignment="1">
      <alignment horizontal="left"/>
    </xf>
    <xf numFmtId="0" fontId="19" fillId="0" borderId="0" xfId="0" applyFont="1" applyFill="1" applyBorder="1" applyAlignment="1">
      <alignment horizontal="left" vertical="center" wrapText="1"/>
    </xf>
    <xf numFmtId="0" fontId="4" fillId="0" borderId="5" xfId="5" applyFont="1" applyFill="1" applyBorder="1" applyAlignment="1">
      <alignment horizontal="left" vertical="center"/>
    </xf>
    <xf numFmtId="172" fontId="11" fillId="0" borderId="0" xfId="6897" applyFont="1" applyFill="1" applyBorder="1" applyAlignment="1">
      <alignment horizontal="left" vertical="center" wrapText="1"/>
    </xf>
    <xf numFmtId="172" fontId="8" fillId="0" borderId="19" xfId="6897" applyFont="1" applyFill="1" applyBorder="1" applyAlignment="1">
      <alignment horizontal="center" vertical="center" wrapText="1"/>
    </xf>
    <xf numFmtId="0" fontId="4" fillId="0" borderId="5" xfId="0" applyFont="1" applyFill="1" applyBorder="1" applyAlignment="1">
      <alignment horizontal="left" vertical="center"/>
    </xf>
    <xf numFmtId="0" fontId="10" fillId="0" borderId="3" xfId="2" applyFont="1" applyFill="1" applyBorder="1" applyAlignment="1">
      <alignment horizontal="left" vertical="center" wrapText="1"/>
    </xf>
    <xf numFmtId="172" fontId="11" fillId="0" borderId="0" xfId="6897" applyFont="1" applyFill="1" applyBorder="1" applyAlignment="1">
      <alignment horizontal="left" wrapText="1"/>
    </xf>
    <xf numFmtId="0" fontId="4" fillId="0" borderId="17" xfId="0" applyFont="1" applyFill="1" applyBorder="1" applyAlignment="1">
      <alignment horizontal="left" vertical="center"/>
    </xf>
    <xf numFmtId="0" fontId="4" fillId="0" borderId="18" xfId="0" applyFont="1" applyFill="1" applyBorder="1" applyAlignment="1">
      <alignment horizontal="left" vertical="center"/>
    </xf>
    <xf numFmtId="0" fontId="3" fillId="0" borderId="9" xfId="5" applyFont="1" applyFill="1" applyBorder="1" applyAlignment="1">
      <alignment horizontal="left" vertical="top" wrapText="1"/>
    </xf>
    <xf numFmtId="0" fontId="19" fillId="0" borderId="0" xfId="5" applyFont="1" applyFill="1" applyBorder="1" applyAlignment="1">
      <alignment horizontal="left" vertical="center" wrapText="1"/>
    </xf>
    <xf numFmtId="0" fontId="10" fillId="0" borderId="3" xfId="0" applyFont="1" applyFill="1" applyBorder="1" applyAlignment="1">
      <alignment horizontal="left" vertical="center"/>
    </xf>
    <xf numFmtId="0" fontId="4" fillId="0" borderId="0" xfId="0" applyFont="1" applyFill="1" applyAlignment="1">
      <alignment horizontal="left" vertical="center" wrapText="1"/>
    </xf>
    <xf numFmtId="0" fontId="4" fillId="0" borderId="5" xfId="5" applyFont="1" applyFill="1" applyBorder="1"/>
    <xf numFmtId="0" fontId="18" fillId="0" borderId="0" xfId="0" applyFont="1" applyFill="1" applyAlignment="1">
      <alignment horizontal="left" vertical="center" wrapText="1"/>
    </xf>
    <xf numFmtId="0" fontId="4" fillId="0" borderId="3" xfId="0" applyFont="1" applyFill="1" applyBorder="1"/>
    <xf numFmtId="0" fontId="4" fillId="0" borderId="3" xfId="5" applyFont="1" applyFill="1" applyBorder="1"/>
    <xf numFmtId="0" fontId="8" fillId="0" borderId="19" xfId="0" applyFont="1" applyFill="1" applyBorder="1"/>
    <xf numFmtId="0" fontId="166" fillId="0" borderId="19" xfId="0" applyFont="1" applyFill="1" applyBorder="1" applyAlignment="1">
      <alignment horizontal="center" vertical="center" wrapText="1"/>
    </xf>
    <xf numFmtId="172" fontId="8" fillId="0" borderId="28" xfId="6897" applyFont="1" applyFill="1" applyBorder="1" applyAlignment="1">
      <alignment horizontal="left" vertical="center" wrapText="1"/>
    </xf>
    <xf numFmtId="0" fontId="18" fillId="0" borderId="21" xfId="0" applyFont="1" applyFill="1" applyBorder="1" applyAlignment="1">
      <alignment horizontal="left" vertical="center"/>
    </xf>
    <xf numFmtId="172" fontId="11" fillId="0" borderId="19" xfId="6897" applyFont="1" applyFill="1" applyBorder="1" applyAlignment="1">
      <alignment horizontal="left" vertical="center" wrapText="1"/>
    </xf>
    <xf numFmtId="0" fontId="4" fillId="0" borderId="62" xfId="5" applyFont="1" applyFill="1" applyBorder="1"/>
    <xf numFmtId="0" fontId="4" fillId="0" borderId="63" xfId="5" applyFont="1" applyFill="1" applyBorder="1"/>
    <xf numFmtId="0" fontId="4" fillId="0" borderId="64" xfId="5" applyFont="1" applyFill="1" applyBorder="1"/>
    <xf numFmtId="0" fontId="19" fillId="0" borderId="0" xfId="5" applyFont="1" applyFill="1" applyBorder="1" applyAlignment="1">
      <alignment horizontal="justify" vertical="center"/>
    </xf>
    <xf numFmtId="172" fontId="8" fillId="0" borderId="19" xfId="6897" applyFont="1" applyFill="1" applyBorder="1" applyAlignment="1">
      <alignment horizontal="left" vertical="center" wrapText="1"/>
    </xf>
    <xf numFmtId="0" fontId="19" fillId="0" borderId="0" xfId="5" applyFont="1" applyFill="1" applyBorder="1" applyAlignment="1">
      <alignment horizontal="justify" vertical="center" wrapText="1"/>
    </xf>
    <xf numFmtId="0" fontId="156" fillId="0" borderId="0" xfId="5" applyFont="1" applyAlignment="1">
      <alignment vertical="center"/>
    </xf>
    <xf numFmtId="0" fontId="198" fillId="0" borderId="0" xfId="5" applyFont="1" applyAlignment="1">
      <alignment vertical="center"/>
    </xf>
  </cellXfs>
  <cellStyles count="14368">
    <cellStyle name="20% - Accent1" xfId="42" xr:uid="{00000000-0005-0000-0000-000000000000}"/>
    <cellStyle name="20% - Accent1 2" xfId="53" xr:uid="{00000000-0005-0000-0000-000001000000}"/>
    <cellStyle name="20% - Accent1 2 2" xfId="52" xr:uid="{00000000-0005-0000-0000-000002000000}"/>
    <cellStyle name="20% - Accent1 2 2 2" xfId="51" xr:uid="{00000000-0005-0000-0000-000003000000}"/>
    <cellStyle name="20% - Accent1 2 2 2 2" xfId="50" xr:uid="{00000000-0005-0000-0000-000004000000}"/>
    <cellStyle name="20% - Accent1 2 2 2 2 2" xfId="3254" xr:uid="{00000000-0005-0000-0000-000005000000}"/>
    <cellStyle name="20% - Accent1 2 2 2 2 2 2" xfId="6913" xr:uid="{00000000-0005-0000-0000-000006000000}"/>
    <cellStyle name="20% - Accent1 2 2 2 2 3" xfId="8794" xr:uid="{00000000-0005-0000-0000-000007000000}"/>
    <cellStyle name="20% - Accent1 2 2 2 3" xfId="3253" xr:uid="{00000000-0005-0000-0000-000008000000}"/>
    <cellStyle name="20% - Accent1 2 2 2 3 2" xfId="8795" xr:uid="{00000000-0005-0000-0000-000009000000}"/>
    <cellStyle name="20% - Accent1 2 2 2 4" xfId="8788" xr:uid="{00000000-0005-0000-0000-00000A000000}"/>
    <cellStyle name="20% - Accent1 2 2 3" xfId="39" xr:uid="{00000000-0005-0000-0000-00000B000000}"/>
    <cellStyle name="20% - Accent1 2 2 3 2" xfId="3255" xr:uid="{00000000-0005-0000-0000-00000C000000}"/>
    <cellStyle name="20% - Accent1 2 2 3 2 2" xfId="10702" xr:uid="{00000000-0005-0000-0000-00000D000000}"/>
    <cellStyle name="20% - Accent1 2 2 3 3" xfId="10721" xr:uid="{00000000-0005-0000-0000-00000E000000}"/>
    <cellStyle name="20% - Accent1 2 2 4" xfId="3252" xr:uid="{00000000-0005-0000-0000-00000F000000}"/>
    <cellStyle name="20% - Accent1 2 2 4 2" xfId="10714" xr:uid="{00000000-0005-0000-0000-000010000000}"/>
    <cellStyle name="20% - Accent1 2 2 5" xfId="8798" xr:uid="{00000000-0005-0000-0000-000011000000}"/>
    <cellStyle name="20% - Accent1 2 3" xfId="57" xr:uid="{00000000-0005-0000-0000-000012000000}"/>
    <cellStyle name="20% - Accent1 2 3 2" xfId="3256" xr:uid="{00000000-0005-0000-0000-000013000000}"/>
    <cellStyle name="20% - Accent1 2 3 2 2" xfId="6912" xr:uid="{00000000-0005-0000-0000-000014000000}"/>
    <cellStyle name="20% - Accent1 2 3 3" xfId="10999" xr:uid="{00000000-0005-0000-0000-000015000000}"/>
    <cellStyle name="20% - Accent1 2 4" xfId="37" xr:uid="{00000000-0005-0000-0000-000016000000}"/>
    <cellStyle name="20% - Accent1 2 4 2" xfId="3257" xr:uid="{00000000-0005-0000-0000-000017000000}"/>
    <cellStyle name="20% - Accent1 2 4 2 2" xfId="9664" xr:uid="{00000000-0005-0000-0000-000018000000}"/>
    <cellStyle name="20% - Accent1 2 4 3" xfId="7834" xr:uid="{00000000-0005-0000-0000-000019000000}"/>
    <cellStyle name="20% - Accent1 2 5" xfId="3125" xr:uid="{00000000-0005-0000-0000-00001A000000}"/>
    <cellStyle name="20% - Accent1 2 5 2" xfId="3258" xr:uid="{00000000-0005-0000-0000-00001B000000}"/>
    <cellStyle name="20% - Accent1 2 5 2 2" xfId="9756" xr:uid="{00000000-0005-0000-0000-00001C000000}"/>
    <cellStyle name="20% - Accent1 2 5 3" xfId="9751" xr:uid="{00000000-0005-0000-0000-00001D000000}"/>
    <cellStyle name="20% - Accent1 2 6" xfId="3251" xr:uid="{00000000-0005-0000-0000-00001E000000}"/>
    <cellStyle name="20% - Accent1 2 6 2" xfId="10698" xr:uid="{00000000-0005-0000-0000-00001F000000}"/>
    <cellStyle name="20% - Accent1 2 7" xfId="6451" xr:uid="{00000000-0005-0000-0000-000020000000}"/>
    <cellStyle name="20% - Accent1 2 7 2" xfId="8787" xr:uid="{00000000-0005-0000-0000-000021000000}"/>
    <cellStyle name="20% - Accent1 3" xfId="44" xr:uid="{00000000-0005-0000-0000-000022000000}"/>
    <cellStyle name="20% - Accent1 3 2" xfId="3259" xr:uid="{00000000-0005-0000-0000-000023000000}"/>
    <cellStyle name="20% - Accent1 3 2 2" xfId="10701" xr:uid="{00000000-0005-0000-0000-000024000000}"/>
    <cellStyle name="20% - Accent1 3 3" xfId="6652" xr:uid="{00000000-0005-0000-0000-000025000000}"/>
    <cellStyle name="20% - Accent1 3 3 2" xfId="8786" xr:uid="{00000000-0005-0000-0000-000026000000}"/>
    <cellStyle name="20% - Accent1 3 4" xfId="11043" xr:uid="{00000000-0005-0000-0000-000027000000}"/>
    <cellStyle name="20% - Accent1 4" xfId="43" xr:uid="{00000000-0005-0000-0000-000028000000}"/>
    <cellStyle name="20% - Accent1 4 2" xfId="3260" xr:uid="{00000000-0005-0000-0000-000029000000}"/>
    <cellStyle name="20% - Accent1 4 2 2" xfId="9682" xr:uid="{00000000-0005-0000-0000-00002A000000}"/>
    <cellStyle name="20% - Accent1 5" xfId="6411" xr:uid="{00000000-0005-0000-0000-00002B000000}"/>
    <cellStyle name="20% - Accent1 5 2" xfId="8789" xr:uid="{00000000-0005-0000-0000-00002C000000}"/>
    <cellStyle name="20% - Accent2" xfId="49" xr:uid="{00000000-0005-0000-0000-00002D000000}"/>
    <cellStyle name="20% - Accent2 2" xfId="40" xr:uid="{00000000-0005-0000-0000-00002E000000}"/>
    <cellStyle name="20% - Accent2 2 2" xfId="48" xr:uid="{00000000-0005-0000-0000-00002F000000}"/>
    <cellStyle name="20% - Accent2 2 2 2" xfId="47" xr:uid="{00000000-0005-0000-0000-000030000000}"/>
    <cellStyle name="20% - Accent2 2 2 2 2" xfId="3262" xr:uid="{00000000-0005-0000-0000-000031000000}"/>
    <cellStyle name="20% - Accent2 2 2 2 2 2" xfId="8785" xr:uid="{00000000-0005-0000-0000-000032000000}"/>
    <cellStyle name="20% - Accent2 2 2 2 3" xfId="10700" xr:uid="{00000000-0005-0000-0000-000033000000}"/>
    <cellStyle name="20% - Accent2 2 2 3" xfId="3261" xr:uid="{00000000-0005-0000-0000-000034000000}"/>
    <cellStyle name="20% - Accent2 2 2 3 2" xfId="11024" xr:uid="{00000000-0005-0000-0000-000035000000}"/>
    <cellStyle name="20% - Accent2 2 2 4" xfId="10699" xr:uid="{00000000-0005-0000-0000-000036000000}"/>
    <cellStyle name="20% - Accent2 2 3" xfId="38" xr:uid="{00000000-0005-0000-0000-000037000000}"/>
    <cellStyle name="20% - Accent2 2 3 2" xfId="3263" xr:uid="{00000000-0005-0000-0000-000038000000}"/>
    <cellStyle name="20% - Accent2 2 3 2 2" xfId="10685" xr:uid="{00000000-0005-0000-0000-000039000000}"/>
    <cellStyle name="20% - Accent2 2 3 3" xfId="10734" xr:uid="{00000000-0005-0000-0000-00003A000000}"/>
    <cellStyle name="20% - Accent2 2 4" xfId="35" xr:uid="{00000000-0005-0000-0000-00003B000000}"/>
    <cellStyle name="20% - Accent2 2 4 2" xfId="3264" xr:uid="{00000000-0005-0000-0000-00003C000000}"/>
    <cellStyle name="20% - Accent2 2 4 2 2" xfId="8783" xr:uid="{00000000-0005-0000-0000-00003D000000}"/>
    <cellStyle name="20% - Accent2 2 4 3" xfId="8784" xr:uid="{00000000-0005-0000-0000-00003E000000}"/>
    <cellStyle name="20% - Accent2 2 5" xfId="3126" xr:uid="{00000000-0005-0000-0000-00003F000000}"/>
    <cellStyle name="20% - Accent2 2 5 2" xfId="8782" xr:uid="{00000000-0005-0000-0000-000040000000}"/>
    <cellStyle name="20% - Accent2 2 6" xfId="6452" xr:uid="{00000000-0005-0000-0000-000041000000}"/>
    <cellStyle name="20% - Accent2 2 6 2" xfId="8769" xr:uid="{00000000-0005-0000-0000-000042000000}"/>
    <cellStyle name="20% - Accent2 3" xfId="46" xr:uid="{00000000-0005-0000-0000-000043000000}"/>
    <cellStyle name="20% - Accent2 3 2" xfId="3265" xr:uid="{00000000-0005-0000-0000-000044000000}"/>
    <cellStyle name="20% - Accent2 3 2 2" xfId="9755" xr:uid="{00000000-0005-0000-0000-000045000000}"/>
    <cellStyle name="20% - Accent2 3 3" xfId="6664" xr:uid="{00000000-0005-0000-0000-000046000000}"/>
    <cellStyle name="20% - Accent2 3 3 2" xfId="7851" xr:uid="{00000000-0005-0000-0000-000047000000}"/>
    <cellStyle name="20% - Accent2 3 4" xfId="7852" xr:uid="{00000000-0005-0000-0000-000048000000}"/>
    <cellStyle name="20% - Accent2 4" xfId="36" xr:uid="{00000000-0005-0000-0000-000049000000}"/>
    <cellStyle name="20% - Accent2 4 2" xfId="3266" xr:uid="{00000000-0005-0000-0000-00004A000000}"/>
    <cellStyle name="20% - Accent2 4 2 2" xfId="8781" xr:uid="{00000000-0005-0000-0000-00004B000000}"/>
    <cellStyle name="20% - Accent2 5" xfId="6412" xr:uid="{00000000-0005-0000-0000-00004C000000}"/>
    <cellStyle name="20% - Accent2 5 2" xfId="10697" xr:uid="{00000000-0005-0000-0000-00004D000000}"/>
    <cellStyle name="20% - Accent3" xfId="45" xr:uid="{00000000-0005-0000-0000-00004E000000}"/>
    <cellStyle name="20% - Accent3 2" xfId="68" xr:uid="{00000000-0005-0000-0000-00004F000000}"/>
    <cellStyle name="20% - Accent3 2 2" xfId="69" xr:uid="{00000000-0005-0000-0000-000050000000}"/>
    <cellStyle name="20% - Accent3 2 2 2" xfId="70" xr:uid="{00000000-0005-0000-0000-000051000000}"/>
    <cellStyle name="20% - Accent3 2 2 2 2" xfId="3268" xr:uid="{00000000-0005-0000-0000-000052000000}"/>
    <cellStyle name="20% - Accent3 2 2 2 2 2" xfId="10695" xr:uid="{00000000-0005-0000-0000-000053000000}"/>
    <cellStyle name="20% - Accent3 2 2 2 3" xfId="8808" xr:uid="{00000000-0005-0000-0000-000054000000}"/>
    <cellStyle name="20% - Accent3 2 2 3" xfId="3267" xr:uid="{00000000-0005-0000-0000-000055000000}"/>
    <cellStyle name="20% - Accent3 2 2 3 2" xfId="10696" xr:uid="{00000000-0005-0000-0000-000056000000}"/>
    <cellStyle name="20% - Accent3 2 2 4" xfId="11070" xr:uid="{00000000-0005-0000-0000-000057000000}"/>
    <cellStyle name="20% - Accent3 2 3" xfId="71" xr:uid="{00000000-0005-0000-0000-000058000000}"/>
    <cellStyle name="20% - Accent3 2 3 2" xfId="3269" xr:uid="{00000000-0005-0000-0000-000059000000}"/>
    <cellStyle name="20% - Accent3 2 3 2 2" xfId="8779" xr:uid="{00000000-0005-0000-0000-00005A000000}"/>
    <cellStyle name="20% - Accent3 2 3 3" xfId="8780" xr:uid="{00000000-0005-0000-0000-00005B000000}"/>
    <cellStyle name="20% - Accent3 2 4" xfId="72" xr:uid="{00000000-0005-0000-0000-00005C000000}"/>
    <cellStyle name="20% - Accent3 2 4 2" xfId="3270" xr:uid="{00000000-0005-0000-0000-00005D000000}"/>
    <cellStyle name="20% - Accent3 2 4 2 2" xfId="10866" xr:uid="{00000000-0005-0000-0000-00005E000000}"/>
    <cellStyle name="20% - Accent3 2 4 3" xfId="10912" xr:uid="{00000000-0005-0000-0000-00005F000000}"/>
    <cellStyle name="20% - Accent3 2 5" xfId="3127" xr:uid="{00000000-0005-0000-0000-000060000000}"/>
    <cellStyle name="20% - Accent3 2 5 2" xfId="10928" xr:uid="{00000000-0005-0000-0000-000061000000}"/>
    <cellStyle name="20% - Accent3 2 6" xfId="6453" xr:uid="{00000000-0005-0000-0000-000062000000}"/>
    <cellStyle name="20% - Accent3 2 6 2" xfId="10889" xr:uid="{00000000-0005-0000-0000-000063000000}"/>
    <cellStyle name="20% - Accent3 3" xfId="73" xr:uid="{00000000-0005-0000-0000-000064000000}"/>
    <cellStyle name="20% - Accent3 3 2" xfId="3271" xr:uid="{00000000-0005-0000-0000-000065000000}"/>
    <cellStyle name="20% - Accent3 3 2 2" xfId="10920" xr:uid="{00000000-0005-0000-0000-000066000000}"/>
    <cellStyle name="20% - Accent3 3 3" xfId="6655" xr:uid="{00000000-0005-0000-0000-000067000000}"/>
    <cellStyle name="20% - Accent3 3 3 2" xfId="10694" xr:uid="{00000000-0005-0000-0000-000068000000}"/>
    <cellStyle name="20% - Accent3 3 4" xfId="10834" xr:uid="{00000000-0005-0000-0000-000069000000}"/>
    <cellStyle name="20% - Accent3 4" xfId="74" xr:uid="{00000000-0005-0000-0000-00006A000000}"/>
    <cellStyle name="20% - Accent3 4 2" xfId="3272" xr:uid="{00000000-0005-0000-0000-00006B000000}"/>
    <cellStyle name="20% - Accent3 4 2 2" xfId="10806" xr:uid="{00000000-0005-0000-0000-00006C000000}"/>
    <cellStyle name="20% - Accent3 5" xfId="6413" xr:uid="{00000000-0005-0000-0000-00006D000000}"/>
    <cellStyle name="20% - Accent3 5 2" xfId="10691" xr:uid="{00000000-0005-0000-0000-00006E000000}"/>
    <cellStyle name="20% - Accent4" xfId="75" xr:uid="{00000000-0005-0000-0000-00006F000000}"/>
    <cellStyle name="20% - Accent4 2" xfId="76" xr:uid="{00000000-0005-0000-0000-000070000000}"/>
    <cellStyle name="20% - Accent4 2 2" xfId="77" xr:uid="{00000000-0005-0000-0000-000071000000}"/>
    <cellStyle name="20% - Accent4 2 2 2" xfId="78" xr:uid="{00000000-0005-0000-0000-000072000000}"/>
    <cellStyle name="20% - Accent4 2 2 2 2" xfId="3274" xr:uid="{00000000-0005-0000-0000-000073000000}"/>
    <cellStyle name="20% - Accent4 2 2 2 2 2" xfId="8793" xr:uid="{00000000-0005-0000-0000-000074000000}"/>
    <cellStyle name="20% - Accent4 2 2 2 3" xfId="11068" xr:uid="{00000000-0005-0000-0000-000075000000}"/>
    <cellStyle name="20% - Accent4 2 2 3" xfId="3273" xr:uid="{00000000-0005-0000-0000-000076000000}"/>
    <cellStyle name="20% - Accent4 2 2 3 2" xfId="8778" xr:uid="{00000000-0005-0000-0000-000077000000}"/>
    <cellStyle name="20% - Accent4 2 2 4" xfId="7831" xr:uid="{00000000-0005-0000-0000-000078000000}"/>
    <cellStyle name="20% - Accent4 2 3" xfId="79" xr:uid="{00000000-0005-0000-0000-000079000000}"/>
    <cellStyle name="20% - Accent4 2 3 2" xfId="3275" xr:uid="{00000000-0005-0000-0000-00007A000000}"/>
    <cellStyle name="20% - Accent4 2 3 2 2" xfId="7803" xr:uid="{00000000-0005-0000-0000-00007B000000}"/>
    <cellStyle name="20% - Accent4 2 3 3" xfId="10692" xr:uid="{00000000-0005-0000-0000-00007C000000}"/>
    <cellStyle name="20% - Accent4 2 4" xfId="80" xr:uid="{00000000-0005-0000-0000-00007D000000}"/>
    <cellStyle name="20% - Accent4 2 4 2" xfId="3276" xr:uid="{00000000-0005-0000-0000-00007E000000}"/>
    <cellStyle name="20% - Accent4 2 4 2 2" xfId="10693" xr:uid="{00000000-0005-0000-0000-00007F000000}"/>
    <cellStyle name="20% - Accent4 2 4 3" xfId="8770" xr:uid="{00000000-0005-0000-0000-000080000000}"/>
    <cellStyle name="20% - Accent4 2 5" xfId="3128" xr:uid="{00000000-0005-0000-0000-000081000000}"/>
    <cellStyle name="20% - Accent4 2 5 2" xfId="8777" xr:uid="{00000000-0005-0000-0000-000082000000}"/>
    <cellStyle name="20% - Accent4 2 6" xfId="6454" xr:uid="{00000000-0005-0000-0000-000083000000}"/>
    <cellStyle name="20% - Accent4 2 6 2" xfId="8776" xr:uid="{00000000-0005-0000-0000-000084000000}"/>
    <cellStyle name="20% - Accent4 3" xfId="81" xr:uid="{00000000-0005-0000-0000-000085000000}"/>
    <cellStyle name="20% - Accent4 3 2" xfId="3277" xr:uid="{00000000-0005-0000-0000-000086000000}"/>
    <cellStyle name="20% - Accent4 3 2 2" xfId="8775" xr:uid="{00000000-0005-0000-0000-000087000000}"/>
    <cellStyle name="20% - Accent4 3 3" xfId="6623" xr:uid="{00000000-0005-0000-0000-000088000000}"/>
    <cellStyle name="20% - Accent4 3 3 2" xfId="10992" xr:uid="{00000000-0005-0000-0000-000089000000}"/>
    <cellStyle name="20% - Accent4 3 4" xfId="11009" xr:uid="{00000000-0005-0000-0000-00008A000000}"/>
    <cellStyle name="20% - Accent4 4" xfId="82" xr:uid="{00000000-0005-0000-0000-00008B000000}"/>
    <cellStyle name="20% - Accent4 4 2" xfId="3278" xr:uid="{00000000-0005-0000-0000-00008C000000}"/>
    <cellStyle name="20% - Accent4 4 2 2" xfId="10686" xr:uid="{00000000-0005-0000-0000-00008D000000}"/>
    <cellStyle name="20% - Accent4 5" xfId="6414" xr:uid="{00000000-0005-0000-0000-00008E000000}"/>
    <cellStyle name="20% - Accent4 5 2" xfId="10690" xr:uid="{00000000-0005-0000-0000-00008F000000}"/>
    <cellStyle name="20% - Accent5" xfId="83" xr:uid="{00000000-0005-0000-0000-000090000000}"/>
    <cellStyle name="20% - Accent5 2" xfId="84" xr:uid="{00000000-0005-0000-0000-000091000000}"/>
    <cellStyle name="20% - Accent5 2 2" xfId="85" xr:uid="{00000000-0005-0000-0000-000092000000}"/>
    <cellStyle name="20% - Accent5 2 2 2" xfId="86" xr:uid="{00000000-0005-0000-0000-000093000000}"/>
    <cellStyle name="20% - Accent5 2 2 2 2" xfId="87" xr:uid="{00000000-0005-0000-0000-000094000000}"/>
    <cellStyle name="20% - Accent5 2 2 2 2 2" xfId="3282" xr:uid="{00000000-0005-0000-0000-000095000000}"/>
    <cellStyle name="20% - Accent5 2 2 2 2 2 2" xfId="10689" xr:uid="{00000000-0005-0000-0000-000096000000}"/>
    <cellStyle name="20% - Accent5 2 2 2 2 3" xfId="8774" xr:uid="{00000000-0005-0000-0000-000097000000}"/>
    <cellStyle name="20% - Accent5 2 2 2 3" xfId="3281" xr:uid="{00000000-0005-0000-0000-000098000000}"/>
    <cellStyle name="20% - Accent5 2 2 2 3 2" xfId="9736" xr:uid="{00000000-0005-0000-0000-000099000000}"/>
    <cellStyle name="20% - Accent5 2 2 2 4" xfId="8773" xr:uid="{00000000-0005-0000-0000-00009A000000}"/>
    <cellStyle name="20% - Accent5 2 2 3" xfId="88" xr:uid="{00000000-0005-0000-0000-00009B000000}"/>
    <cellStyle name="20% - Accent5 2 2 3 2" xfId="3283" xr:uid="{00000000-0005-0000-0000-00009C000000}"/>
    <cellStyle name="20% - Accent5 2 2 3 2 2" xfId="10687" xr:uid="{00000000-0005-0000-0000-00009D000000}"/>
    <cellStyle name="20% - Accent5 2 2 3 3" xfId="7830" xr:uid="{00000000-0005-0000-0000-00009E000000}"/>
    <cellStyle name="20% - Accent5 2 2 4" xfId="3280" xr:uid="{00000000-0005-0000-0000-00009F000000}"/>
    <cellStyle name="20% - Accent5 2 2 4 2" xfId="10688" xr:uid="{00000000-0005-0000-0000-0000A0000000}"/>
    <cellStyle name="20% - Accent5 2 2 5" xfId="10951" xr:uid="{00000000-0005-0000-0000-0000A1000000}"/>
    <cellStyle name="20% - Accent5 2 3" xfId="89" xr:uid="{00000000-0005-0000-0000-0000A2000000}"/>
    <cellStyle name="20% - Accent5 2 3 2" xfId="3284" xr:uid="{00000000-0005-0000-0000-0000A3000000}"/>
    <cellStyle name="20% - Accent5 2 3 2 2" xfId="8771" xr:uid="{00000000-0005-0000-0000-0000A4000000}"/>
    <cellStyle name="20% - Accent5 2 3 3" xfId="8772" xr:uid="{00000000-0005-0000-0000-0000A5000000}"/>
    <cellStyle name="20% - Accent5 2 4" xfId="90" xr:uid="{00000000-0005-0000-0000-0000A6000000}"/>
    <cellStyle name="20% - Accent5 2 4 2" xfId="3285" xr:uid="{00000000-0005-0000-0000-0000A7000000}"/>
    <cellStyle name="20% - Accent5 2 4 2 2" xfId="6917" xr:uid="{00000000-0005-0000-0000-0000A8000000}"/>
    <cellStyle name="20% - Accent5 2 4 3" xfId="6922" xr:uid="{00000000-0005-0000-0000-0000A9000000}"/>
    <cellStyle name="20% - Accent5 2 5" xfId="3129" xr:uid="{00000000-0005-0000-0000-0000AA000000}"/>
    <cellStyle name="20% - Accent5 2 5 2" xfId="3286" xr:uid="{00000000-0005-0000-0000-0000AB000000}"/>
    <cellStyle name="20% - Accent5 2 5 2 2" xfId="10683" xr:uid="{00000000-0005-0000-0000-0000AC000000}"/>
    <cellStyle name="20% - Accent5 2 5 3" xfId="10911" xr:uid="{00000000-0005-0000-0000-0000AD000000}"/>
    <cellStyle name="20% - Accent5 2 6" xfId="3279" xr:uid="{00000000-0005-0000-0000-0000AE000000}"/>
    <cellStyle name="20% - Accent5 2 6 2" xfId="10865" xr:uid="{00000000-0005-0000-0000-0000AF000000}"/>
    <cellStyle name="20% - Accent5 2 7" xfId="6455" xr:uid="{00000000-0005-0000-0000-0000B0000000}"/>
    <cellStyle name="20% - Accent5 2 7 2" xfId="10805" xr:uid="{00000000-0005-0000-0000-0000B1000000}"/>
    <cellStyle name="20% - Accent5 3" xfId="91" xr:uid="{00000000-0005-0000-0000-0000B2000000}"/>
    <cellStyle name="20% - Accent5 3 2" xfId="3287" xr:uid="{00000000-0005-0000-0000-0000B3000000}"/>
    <cellStyle name="20% - Accent5 3 2 2" xfId="10881" xr:uid="{00000000-0005-0000-0000-0000B4000000}"/>
    <cellStyle name="20% - Accent5 3 3" xfId="6669" xr:uid="{00000000-0005-0000-0000-0000B5000000}"/>
    <cellStyle name="20% - Accent5 3 3 2" xfId="11127" xr:uid="{00000000-0005-0000-0000-0000B6000000}"/>
    <cellStyle name="20% - Accent5 3 4" xfId="10919" xr:uid="{00000000-0005-0000-0000-0000B7000000}"/>
    <cellStyle name="20% - Accent5 4" xfId="92" xr:uid="{00000000-0005-0000-0000-0000B8000000}"/>
    <cellStyle name="20% - Accent5 4 2" xfId="3288" xr:uid="{00000000-0005-0000-0000-0000B9000000}"/>
    <cellStyle name="20% - Accent5 4 2 2" xfId="10684" xr:uid="{00000000-0005-0000-0000-0000BA000000}"/>
    <cellStyle name="20% - Accent5 5" xfId="6415" xr:uid="{00000000-0005-0000-0000-0000BB000000}"/>
    <cellStyle name="20% - Accent5 5 2" xfId="7822" xr:uid="{00000000-0005-0000-0000-0000BC000000}"/>
    <cellStyle name="20% - Accent6" xfId="93" xr:uid="{00000000-0005-0000-0000-0000BD000000}"/>
    <cellStyle name="20% - Accent6 2" xfId="94" xr:uid="{00000000-0005-0000-0000-0000BE000000}"/>
    <cellStyle name="20% - Accent6 2 2" xfId="95" xr:uid="{00000000-0005-0000-0000-0000BF000000}"/>
    <cellStyle name="20% - Accent6 2 2 2" xfId="96" xr:uid="{00000000-0005-0000-0000-0000C0000000}"/>
    <cellStyle name="20% - Accent6 2 2 2 2" xfId="3291" xr:uid="{00000000-0005-0000-0000-0000C1000000}"/>
    <cellStyle name="20% - Accent6 2 2 2 2 2" xfId="8768" xr:uid="{00000000-0005-0000-0000-0000C2000000}"/>
    <cellStyle name="20% - Accent6 2 2 2 3" xfId="10704" xr:uid="{00000000-0005-0000-0000-0000C3000000}"/>
    <cellStyle name="20% - Accent6 2 2 3" xfId="3290" xr:uid="{00000000-0005-0000-0000-0000C4000000}"/>
    <cellStyle name="20% - Accent6 2 2 3 2" xfId="10682" xr:uid="{00000000-0005-0000-0000-0000C5000000}"/>
    <cellStyle name="20% - Accent6 2 2 4" xfId="9754" xr:uid="{00000000-0005-0000-0000-0000C6000000}"/>
    <cellStyle name="20% - Accent6 2 3" xfId="97" xr:uid="{00000000-0005-0000-0000-0000C7000000}"/>
    <cellStyle name="20% - Accent6 2 3 2" xfId="3292" xr:uid="{00000000-0005-0000-0000-0000C8000000}"/>
    <cellStyle name="20% - Accent6 2 3 2 2" xfId="8767" xr:uid="{00000000-0005-0000-0000-0000C9000000}"/>
    <cellStyle name="20% - Accent6 2 3 3" xfId="10705" xr:uid="{00000000-0005-0000-0000-0000CA000000}"/>
    <cellStyle name="20% - Accent6 2 4" xfId="98" xr:uid="{00000000-0005-0000-0000-0000CB000000}"/>
    <cellStyle name="20% - Accent6 2 4 2" xfId="3293" xr:uid="{00000000-0005-0000-0000-0000CC000000}"/>
    <cellStyle name="20% - Accent6 2 4 2 2" xfId="8766" xr:uid="{00000000-0005-0000-0000-0000CD000000}"/>
    <cellStyle name="20% - Accent6 2 4 3" xfId="10681" xr:uid="{00000000-0005-0000-0000-0000CE000000}"/>
    <cellStyle name="20% - Accent6 2 5" xfId="3130" xr:uid="{00000000-0005-0000-0000-0000CF000000}"/>
    <cellStyle name="20% - Accent6 2 5 2" xfId="10678" xr:uid="{00000000-0005-0000-0000-0000D0000000}"/>
    <cellStyle name="20% - Accent6 2 6" xfId="6456" xr:uid="{00000000-0005-0000-0000-0000D1000000}"/>
    <cellStyle name="20% - Accent6 2 6 2" xfId="10680" xr:uid="{00000000-0005-0000-0000-0000D2000000}"/>
    <cellStyle name="20% - Accent6 3" xfId="99" xr:uid="{00000000-0005-0000-0000-0000D3000000}"/>
    <cellStyle name="20% - Accent6 3 2" xfId="3294" xr:uid="{00000000-0005-0000-0000-0000D4000000}"/>
    <cellStyle name="20% - Accent6 3 2 2" xfId="10726" xr:uid="{00000000-0005-0000-0000-0000D5000000}"/>
    <cellStyle name="20% - Accent6 3 3" xfId="6672" xr:uid="{00000000-0005-0000-0000-0000D6000000}"/>
    <cellStyle name="20% - Accent6 3 3 2" xfId="10679" xr:uid="{00000000-0005-0000-0000-0000D7000000}"/>
    <cellStyle name="20% - Accent6 3 4" xfId="8765" xr:uid="{00000000-0005-0000-0000-0000D8000000}"/>
    <cellStyle name="20% - Accent6 4" xfId="100" xr:uid="{00000000-0005-0000-0000-0000D9000000}"/>
    <cellStyle name="20% - Accent6 4 2" xfId="3295" xr:uid="{00000000-0005-0000-0000-0000DA000000}"/>
    <cellStyle name="20% - Accent6 4 2 2" xfId="8802" xr:uid="{00000000-0005-0000-0000-0000DB000000}"/>
    <cellStyle name="20% - Accent6 5" xfId="6416" xr:uid="{00000000-0005-0000-0000-0000DC000000}"/>
    <cellStyle name="20% - Accent6 5 2" xfId="8764" xr:uid="{00000000-0005-0000-0000-0000DD000000}"/>
    <cellStyle name="20% - akcent 1" xfId="101" xr:uid="{00000000-0005-0000-0000-0000DE000000}"/>
    <cellStyle name="20% - akcent 1 10" xfId="102" xr:uid="{00000000-0005-0000-0000-0000DF000000}"/>
    <cellStyle name="20% - akcent 1 10 2" xfId="103" xr:uid="{00000000-0005-0000-0000-0000E0000000}"/>
    <cellStyle name="20% - akcent 1 10 2 2" xfId="3297" xr:uid="{00000000-0005-0000-0000-0000E1000000}"/>
    <cellStyle name="20% - akcent 1 10 2 2 2" xfId="8763" xr:uid="{00000000-0005-0000-0000-0000E2000000}"/>
    <cellStyle name="20% - akcent 1 10 3" xfId="3296" xr:uid="{00000000-0005-0000-0000-0000E3000000}"/>
    <cellStyle name="20% - akcent 1 10 3 2" xfId="11059" xr:uid="{00000000-0005-0000-0000-0000E4000000}"/>
    <cellStyle name="20% - akcent 1 10 4" xfId="10676" xr:uid="{00000000-0005-0000-0000-0000E5000000}"/>
    <cellStyle name="20% - akcent 1 11" xfId="104" xr:uid="{00000000-0005-0000-0000-0000E6000000}"/>
    <cellStyle name="20% - akcent 1 11 2" xfId="105" xr:uid="{00000000-0005-0000-0000-0000E7000000}"/>
    <cellStyle name="20% - akcent 1 11 2 2" xfId="3299" xr:uid="{00000000-0005-0000-0000-0000E8000000}"/>
    <cellStyle name="20% - akcent 1 11 2 2 2" xfId="8762" xr:uid="{00000000-0005-0000-0000-0000E9000000}"/>
    <cellStyle name="20% - akcent 1 11 3" xfId="3298" xr:uid="{00000000-0005-0000-0000-0000EA000000}"/>
    <cellStyle name="20% - akcent 1 11 3 2" xfId="8812" xr:uid="{00000000-0005-0000-0000-0000EB000000}"/>
    <cellStyle name="20% - akcent 1 11 4" xfId="10677" xr:uid="{00000000-0005-0000-0000-0000EC000000}"/>
    <cellStyle name="20% - akcent 1 12" xfId="106" xr:uid="{00000000-0005-0000-0000-0000ED000000}"/>
    <cellStyle name="20% - akcent 1 12 2" xfId="107" xr:uid="{00000000-0005-0000-0000-0000EE000000}"/>
    <cellStyle name="20% - akcent 1 12 2 2" xfId="3301" xr:uid="{00000000-0005-0000-0000-0000EF000000}"/>
    <cellStyle name="20% - akcent 1 12 2 2 2" xfId="11010" xr:uid="{00000000-0005-0000-0000-0000F0000000}"/>
    <cellStyle name="20% - akcent 1 12 3" xfId="3300" xr:uid="{00000000-0005-0000-0000-0000F1000000}"/>
    <cellStyle name="20% - akcent 1 12 3 2" xfId="10675" xr:uid="{00000000-0005-0000-0000-0000F2000000}"/>
    <cellStyle name="20% - akcent 1 12 4" xfId="10998" xr:uid="{00000000-0005-0000-0000-0000F3000000}"/>
    <cellStyle name="20% - akcent 1 13" xfId="108" xr:uid="{00000000-0005-0000-0000-0000F4000000}"/>
    <cellStyle name="20% - akcent 1 13 2" xfId="109" xr:uid="{00000000-0005-0000-0000-0000F5000000}"/>
    <cellStyle name="20% - akcent 1 13 2 2" xfId="3303" xr:uid="{00000000-0005-0000-0000-0000F6000000}"/>
    <cellStyle name="20% - akcent 1 13 2 2 2" xfId="8760" xr:uid="{00000000-0005-0000-0000-0000F7000000}"/>
    <cellStyle name="20% - akcent 1 13 3" xfId="3302" xr:uid="{00000000-0005-0000-0000-0000F8000000}"/>
    <cellStyle name="20% - akcent 1 13 3 2" xfId="10674" xr:uid="{00000000-0005-0000-0000-0000F9000000}"/>
    <cellStyle name="20% - akcent 1 13 4" xfId="8761" xr:uid="{00000000-0005-0000-0000-0000FA000000}"/>
    <cellStyle name="20% - akcent 1 14" xfId="110" xr:uid="{00000000-0005-0000-0000-0000FB000000}"/>
    <cellStyle name="20% - akcent 1 14 2" xfId="111" xr:uid="{00000000-0005-0000-0000-0000FC000000}"/>
    <cellStyle name="20% - akcent 1 14 2 2" xfId="3305" xr:uid="{00000000-0005-0000-0000-0000FD000000}"/>
    <cellStyle name="20% - akcent 1 14 2 2 2" xfId="10672" xr:uid="{00000000-0005-0000-0000-0000FE000000}"/>
    <cellStyle name="20% - akcent 1 14 3" xfId="3304" xr:uid="{00000000-0005-0000-0000-0000FF000000}"/>
    <cellStyle name="20% - akcent 1 14 3 2" xfId="10673" xr:uid="{00000000-0005-0000-0000-000000010000}"/>
    <cellStyle name="20% - akcent 1 14 4" xfId="8759" xr:uid="{00000000-0005-0000-0000-000001010000}"/>
    <cellStyle name="20% - akcent 1 15" xfId="112" xr:uid="{00000000-0005-0000-0000-000002010000}"/>
    <cellStyle name="20% - akcent 1 15 2" xfId="113" xr:uid="{00000000-0005-0000-0000-000003010000}"/>
    <cellStyle name="20% - akcent 1 15 2 2" xfId="3307" xr:uid="{00000000-0005-0000-0000-000004010000}"/>
    <cellStyle name="20% - akcent 1 15 2 2 2" xfId="8758" xr:uid="{00000000-0005-0000-0000-000005010000}"/>
    <cellStyle name="20% - akcent 1 15 3" xfId="3306" xr:uid="{00000000-0005-0000-0000-000006010000}"/>
    <cellStyle name="20% - akcent 1 15 3 2" xfId="8757" xr:uid="{00000000-0005-0000-0000-000007010000}"/>
    <cellStyle name="20% - akcent 1 15 4" xfId="7825" xr:uid="{00000000-0005-0000-0000-000008010000}"/>
    <cellStyle name="20% - akcent 1 16" xfId="114" xr:uid="{00000000-0005-0000-0000-000009010000}"/>
    <cellStyle name="20% - akcent 1 16 2" xfId="115" xr:uid="{00000000-0005-0000-0000-00000A010000}"/>
    <cellStyle name="20% - akcent 1 16 2 2" xfId="3309" xr:uid="{00000000-0005-0000-0000-00000B010000}"/>
    <cellStyle name="20% - akcent 1 16 2 2 2" xfId="10671" xr:uid="{00000000-0005-0000-0000-00000C010000}"/>
    <cellStyle name="20% - akcent 1 16 3" xfId="3308" xr:uid="{00000000-0005-0000-0000-00000D010000}"/>
    <cellStyle name="20% - akcent 1 16 3 2" xfId="8756" xr:uid="{00000000-0005-0000-0000-00000E010000}"/>
    <cellStyle name="20% - akcent 1 16 4" xfId="8752" xr:uid="{00000000-0005-0000-0000-00000F010000}"/>
    <cellStyle name="20% - akcent 1 17" xfId="116" xr:uid="{00000000-0005-0000-0000-000010010000}"/>
    <cellStyle name="20% - akcent 1 17 2" xfId="117" xr:uid="{00000000-0005-0000-0000-000011010000}"/>
    <cellStyle name="20% - akcent 1 17 2 2" xfId="3311" xr:uid="{00000000-0005-0000-0000-000012010000}"/>
    <cellStyle name="20% - akcent 1 17 2 2 2" xfId="8755" xr:uid="{00000000-0005-0000-0000-000013010000}"/>
    <cellStyle name="20% - akcent 1 17 3" xfId="3310" xr:uid="{00000000-0005-0000-0000-000014010000}"/>
    <cellStyle name="20% - akcent 1 17 3 2" xfId="9735" xr:uid="{00000000-0005-0000-0000-000015010000}"/>
    <cellStyle name="20% - akcent 1 17 4" xfId="10670" xr:uid="{00000000-0005-0000-0000-000016010000}"/>
    <cellStyle name="20% - akcent 1 18" xfId="118" xr:uid="{00000000-0005-0000-0000-000017010000}"/>
    <cellStyle name="20% - akcent 1 18 2" xfId="119" xr:uid="{00000000-0005-0000-0000-000018010000}"/>
    <cellStyle name="20% - akcent 1 18 2 2" xfId="3313" xr:uid="{00000000-0005-0000-0000-000019010000}"/>
    <cellStyle name="20% - akcent 1 18 2 2 2" xfId="8744" xr:uid="{00000000-0005-0000-0000-00001A010000}"/>
    <cellStyle name="20% - akcent 1 18 3" xfId="3312" xr:uid="{00000000-0005-0000-0000-00001B010000}"/>
    <cellStyle name="20% - akcent 1 18 3 2" xfId="8753" xr:uid="{00000000-0005-0000-0000-00001C010000}"/>
    <cellStyle name="20% - akcent 1 18 4" xfId="6911" xr:uid="{00000000-0005-0000-0000-00001D010000}"/>
    <cellStyle name="20% - akcent 1 19" xfId="120" xr:uid="{00000000-0005-0000-0000-00001E010000}"/>
    <cellStyle name="20% - akcent 1 19 2" xfId="121" xr:uid="{00000000-0005-0000-0000-00001F010000}"/>
    <cellStyle name="20% - akcent 1 19 2 2" xfId="3315" xr:uid="{00000000-0005-0000-0000-000020010000}"/>
    <cellStyle name="20% - akcent 1 19 2 2 2" xfId="8754" xr:uid="{00000000-0005-0000-0000-000021010000}"/>
    <cellStyle name="20% - akcent 1 19 3" xfId="3314" xr:uid="{00000000-0005-0000-0000-000022010000}"/>
    <cellStyle name="20% - akcent 1 19 3 2" xfId="7829" xr:uid="{00000000-0005-0000-0000-000023010000}"/>
    <cellStyle name="20% - akcent 1 19 4" xfId="10669" xr:uid="{00000000-0005-0000-0000-000024010000}"/>
    <cellStyle name="20% - akcent 1 2" xfId="122" xr:uid="{00000000-0005-0000-0000-000025010000}"/>
    <cellStyle name="20% — akcent 1 2" xfId="123" xr:uid="{00000000-0005-0000-0000-000026010000}"/>
    <cellStyle name="20% - akcent 1 2 2" xfId="124" xr:uid="{00000000-0005-0000-0000-000027010000}"/>
    <cellStyle name="20% — akcent 1 2 2" xfId="3906" xr:uid="{00000000-0005-0000-0000-000028010000}"/>
    <cellStyle name="20% - akcent 1 2 2 10" xfId="3961" xr:uid="{00000000-0005-0000-0000-000029010000}"/>
    <cellStyle name="20% - akcent 1 2 2 10 2" xfId="6921" xr:uid="{00000000-0005-0000-0000-00002A010000}"/>
    <cellStyle name="20% - akcent 1 2 2 11" xfId="6262" xr:uid="{00000000-0005-0000-0000-00002B010000}"/>
    <cellStyle name="20% - akcent 1 2 2 11 2" xfId="8751" xr:uid="{00000000-0005-0000-0000-00002C010000}"/>
    <cellStyle name="20% - akcent 1 2 2 12" xfId="6289" xr:uid="{00000000-0005-0000-0000-00002D010000}"/>
    <cellStyle name="20% - akcent 1 2 2 12 2" xfId="10737" xr:uid="{00000000-0005-0000-0000-00002E010000}"/>
    <cellStyle name="20% - akcent 1 2 2 13" xfId="6329" xr:uid="{00000000-0005-0000-0000-00002F010000}"/>
    <cellStyle name="20% - akcent 1 2 2 13 2" xfId="10666" xr:uid="{00000000-0005-0000-0000-000030010000}"/>
    <cellStyle name="20% - akcent 1 2 2 14" xfId="6365" xr:uid="{00000000-0005-0000-0000-000031010000}"/>
    <cellStyle name="20% - akcent 1 2 2 14 2" xfId="10668" xr:uid="{00000000-0005-0000-0000-000032010000}"/>
    <cellStyle name="20% - akcent 1 2 2 15" xfId="6367" xr:uid="{00000000-0005-0000-0000-000033010000}"/>
    <cellStyle name="20% - akcent 1 2 2 15 2" xfId="6915" xr:uid="{00000000-0005-0000-0000-000034010000}"/>
    <cellStyle name="20% - akcent 1 2 2 16" xfId="10981" xr:uid="{00000000-0005-0000-0000-000035010000}"/>
    <cellStyle name="20% - akcent 1 2 2 2" xfId="125" xr:uid="{00000000-0005-0000-0000-000036010000}"/>
    <cellStyle name="20% — akcent 1 2 2 2" xfId="8338" xr:uid="{00000000-0005-0000-0000-000037010000}"/>
    <cellStyle name="20% - akcent 1 2 2 2 2" xfId="126" xr:uid="{00000000-0005-0000-0000-000038010000}"/>
    <cellStyle name="20% - akcent 1 2 2 2 2 2" xfId="3317" xr:uid="{00000000-0005-0000-0000-000039010000}"/>
    <cellStyle name="20% - akcent 1 2 2 2 2 2 2" xfId="10667" xr:uid="{00000000-0005-0000-0000-00003A010000}"/>
    <cellStyle name="20% - akcent 1 2 2 2 2 3" xfId="10656" xr:uid="{00000000-0005-0000-0000-00003B010000}"/>
    <cellStyle name="20% - akcent 1 2 2 2 3" xfId="3316" xr:uid="{00000000-0005-0000-0000-00003C010000}"/>
    <cellStyle name="20% - akcent 1 2 2 2 3 2" xfId="8750" xr:uid="{00000000-0005-0000-0000-00003D010000}"/>
    <cellStyle name="20% - akcent 1 2 2 2 4" xfId="8737" xr:uid="{00000000-0005-0000-0000-00003E010000}"/>
    <cellStyle name="20% - akcent 1 2 2 2 5" xfId="12503" xr:uid="{22E37CF0-F5C6-4BF4-8945-CA0AAAE407DF}"/>
    <cellStyle name="20% - akcent 1 2 2 3" xfId="127" xr:uid="{00000000-0005-0000-0000-00003F010000}"/>
    <cellStyle name="20% - akcent 1 2 2 3 2" xfId="3318" xr:uid="{00000000-0005-0000-0000-000040010000}"/>
    <cellStyle name="20% - akcent 1 2 2 3 2 2" xfId="8749" xr:uid="{00000000-0005-0000-0000-000041010000}"/>
    <cellStyle name="20% - akcent 1 2 2 3 3" xfId="9753" xr:uid="{00000000-0005-0000-0000-000042010000}"/>
    <cellStyle name="20% - akcent 1 2 2 4" xfId="128" xr:uid="{00000000-0005-0000-0000-000043010000}"/>
    <cellStyle name="20% - akcent 1 2 2 4 2" xfId="3319" xr:uid="{00000000-0005-0000-0000-000044010000}"/>
    <cellStyle name="20% - akcent 1 2 2 4 2 2" xfId="11137" xr:uid="{00000000-0005-0000-0000-000045010000}"/>
    <cellStyle name="20% - akcent 1 2 2 4 3" xfId="8747" xr:uid="{00000000-0005-0000-0000-000046010000}"/>
    <cellStyle name="20% - akcent 1 2 2 5" xfId="3131" xr:uid="{00000000-0005-0000-0000-000047010000}"/>
    <cellStyle name="20% - akcent 1 2 2 5 2" xfId="10664" xr:uid="{00000000-0005-0000-0000-000048010000}"/>
    <cellStyle name="20% - akcent 1 2 2 6" xfId="3289" xr:uid="{00000000-0005-0000-0000-000049010000}"/>
    <cellStyle name="20% - akcent 1 2 2 6 2" xfId="7849" xr:uid="{00000000-0005-0000-0000-00004A010000}"/>
    <cellStyle name="20% - akcent 1 2 2 7" xfId="6254" xr:uid="{00000000-0005-0000-0000-00004B010000}"/>
    <cellStyle name="20% - akcent 1 2 2 7 2" xfId="8815" xr:uid="{00000000-0005-0000-0000-00004C010000}"/>
    <cellStyle name="20% - akcent 1 2 2 8" xfId="3936" xr:uid="{00000000-0005-0000-0000-00004D010000}"/>
    <cellStyle name="20% - akcent 1 2 2 8 2" xfId="10665" xr:uid="{00000000-0005-0000-0000-00004E010000}"/>
    <cellStyle name="20% - akcent 1 2 2 9" xfId="6255" xr:uid="{00000000-0005-0000-0000-00004F010000}"/>
    <cellStyle name="20% - akcent 1 2 2 9 2" xfId="8748" xr:uid="{00000000-0005-0000-0000-000050010000}"/>
    <cellStyle name="20% - akcent 1 2 3" xfId="129" xr:uid="{00000000-0005-0000-0000-000051010000}"/>
    <cellStyle name="20% — akcent 1 2 3" xfId="6666" xr:uid="{00000000-0005-0000-0000-000052010000}"/>
    <cellStyle name="20% - akcent 1 2 3 2" xfId="3320" xr:uid="{00000000-0005-0000-0000-000053010000}"/>
    <cellStyle name="20% — akcent 1 2 3 2" xfId="10954" xr:uid="{00000000-0005-0000-0000-000054010000}"/>
    <cellStyle name="20% - akcent 1 2 3 2 2" xfId="11101" xr:uid="{00000000-0005-0000-0000-000055010000}"/>
    <cellStyle name="20% - akcent 1 2 3 3" xfId="9752" xr:uid="{00000000-0005-0000-0000-000056010000}"/>
    <cellStyle name="20% - akcent 1 2 3 4" xfId="12504" xr:uid="{E9885E58-69EE-4F43-97E9-3106471987B1}"/>
    <cellStyle name="20% - akcent 1 2 4" xfId="130" xr:uid="{00000000-0005-0000-0000-000057010000}"/>
    <cellStyle name="20% — akcent 1 2 4" xfId="8339" xr:uid="{00000000-0005-0000-0000-000058010000}"/>
    <cellStyle name="20% - akcent 1 2 4 2" xfId="3321" xr:uid="{00000000-0005-0000-0000-000059010000}"/>
    <cellStyle name="20% - akcent 1 2 4 2 2" xfId="10663" xr:uid="{00000000-0005-0000-0000-00005A010000}"/>
    <cellStyle name="20% - akcent 1 2 4 3" xfId="12505" xr:uid="{A9C0341F-CA89-4EF0-8493-E9488C9B30B2}"/>
    <cellStyle name="20% - akcent 1 2 5" xfId="131" xr:uid="{00000000-0005-0000-0000-00005B010000}"/>
    <cellStyle name="20% — akcent 1 2 5" xfId="12502" xr:uid="{1BC6CFA8-431C-41BB-B8E2-0BA3D2C1F1B1}"/>
    <cellStyle name="20% - akcent 1 2 5 2" xfId="3322" xr:uid="{00000000-0005-0000-0000-00005C010000}"/>
    <cellStyle name="20% - akcent 1 2 5 2 2" xfId="8746" xr:uid="{00000000-0005-0000-0000-00005D010000}"/>
    <cellStyle name="20% - akcent 1 2 6" xfId="132" xr:uid="{00000000-0005-0000-0000-00005E010000}"/>
    <cellStyle name="20% - akcent 1 2 6 2" xfId="3323" xr:uid="{00000000-0005-0000-0000-00005F010000}"/>
    <cellStyle name="20% - akcent 1 2 6 2 2" xfId="8745" xr:uid="{00000000-0005-0000-0000-000060010000}"/>
    <cellStyle name="20% - akcent 1 2 7" xfId="133" xr:uid="{00000000-0005-0000-0000-000061010000}"/>
    <cellStyle name="20% - akcent 1 2 7 2" xfId="3324" xr:uid="{00000000-0005-0000-0000-000062010000}"/>
    <cellStyle name="20% - akcent 1 2 7 2 2" xfId="11031" xr:uid="{00000000-0005-0000-0000-000063010000}"/>
    <cellStyle name="20% - akcent 1 2 8" xfId="7850" xr:uid="{00000000-0005-0000-0000-000064010000}"/>
    <cellStyle name="20% - akcent 1 20" xfId="134" xr:uid="{00000000-0005-0000-0000-000065010000}"/>
    <cellStyle name="20% - akcent 1 20 2" xfId="135" xr:uid="{00000000-0005-0000-0000-000066010000}"/>
    <cellStyle name="20% - akcent 1 20 2 2" xfId="3326" xr:uid="{00000000-0005-0000-0000-000067010000}"/>
    <cellStyle name="20% - akcent 1 20 2 2 2" xfId="10660" xr:uid="{00000000-0005-0000-0000-000068010000}"/>
    <cellStyle name="20% - akcent 1 20 3" xfId="3325" xr:uid="{00000000-0005-0000-0000-000069010000}"/>
    <cellStyle name="20% - akcent 1 20 3 2" xfId="7848" xr:uid="{00000000-0005-0000-0000-00006A010000}"/>
    <cellStyle name="20% - akcent 1 20 4" xfId="10662" xr:uid="{00000000-0005-0000-0000-00006B010000}"/>
    <cellStyle name="20% - akcent 1 21" xfId="136" xr:uid="{00000000-0005-0000-0000-00006C010000}"/>
    <cellStyle name="20% - akcent 1 21 2" xfId="137" xr:uid="{00000000-0005-0000-0000-00006D010000}"/>
    <cellStyle name="20% - akcent 1 21 2 2" xfId="3328" xr:uid="{00000000-0005-0000-0000-00006E010000}"/>
    <cellStyle name="20% - akcent 1 21 2 2 2" xfId="10712" xr:uid="{00000000-0005-0000-0000-00006F010000}"/>
    <cellStyle name="20% - akcent 1 21 3" xfId="3327" xr:uid="{00000000-0005-0000-0000-000070010000}"/>
    <cellStyle name="20% - akcent 1 21 3 2" xfId="10661" xr:uid="{00000000-0005-0000-0000-000071010000}"/>
    <cellStyle name="20% - akcent 1 21 4" xfId="9750" xr:uid="{00000000-0005-0000-0000-000072010000}"/>
    <cellStyle name="20% - akcent 1 22" xfId="138" xr:uid="{00000000-0005-0000-0000-000073010000}"/>
    <cellStyle name="20% - akcent 1 22 2" xfId="139" xr:uid="{00000000-0005-0000-0000-000074010000}"/>
    <cellStyle name="20% - akcent 1 22 2 2" xfId="3330" xr:uid="{00000000-0005-0000-0000-000075010000}"/>
    <cellStyle name="20% - akcent 1 22 2 2 2" xfId="8742" xr:uid="{00000000-0005-0000-0000-000076010000}"/>
    <cellStyle name="20% - akcent 1 22 3" xfId="3329" xr:uid="{00000000-0005-0000-0000-000077010000}"/>
    <cellStyle name="20% - akcent 1 22 3 2" xfId="11032" xr:uid="{00000000-0005-0000-0000-000078010000}"/>
    <cellStyle name="20% - akcent 1 22 4" xfId="8743" xr:uid="{00000000-0005-0000-0000-000079010000}"/>
    <cellStyle name="20% - akcent 1 23" xfId="140" xr:uid="{00000000-0005-0000-0000-00007A010000}"/>
    <cellStyle name="20% - akcent 1 23 2" xfId="141" xr:uid="{00000000-0005-0000-0000-00007B010000}"/>
    <cellStyle name="20% - akcent 1 23 2 2" xfId="3332" xr:uid="{00000000-0005-0000-0000-00007C010000}"/>
    <cellStyle name="20% - akcent 1 23 2 2 2" xfId="10659" xr:uid="{00000000-0005-0000-0000-00007D010000}"/>
    <cellStyle name="20% - akcent 1 23 3" xfId="3331" xr:uid="{00000000-0005-0000-0000-00007E010000}"/>
    <cellStyle name="20% - akcent 1 23 3 2" xfId="9742" xr:uid="{00000000-0005-0000-0000-00007F010000}"/>
    <cellStyle name="20% - akcent 1 23 4" xfId="8738" xr:uid="{00000000-0005-0000-0000-000080010000}"/>
    <cellStyle name="20% - akcent 1 24" xfId="142" xr:uid="{00000000-0005-0000-0000-000081010000}"/>
    <cellStyle name="20% - akcent 1 24 2" xfId="143" xr:uid="{00000000-0005-0000-0000-000082010000}"/>
    <cellStyle name="20% - akcent 1 24 2 2" xfId="3334" xr:uid="{00000000-0005-0000-0000-000083010000}"/>
    <cellStyle name="20% - akcent 1 24 2 2 2" xfId="8741" xr:uid="{00000000-0005-0000-0000-000084010000}"/>
    <cellStyle name="20% - akcent 1 24 3" xfId="3333" xr:uid="{00000000-0005-0000-0000-000085010000}"/>
    <cellStyle name="20% - akcent 1 24 3 2" xfId="11014" xr:uid="{00000000-0005-0000-0000-000086010000}"/>
    <cellStyle name="20% - akcent 1 24 4" xfId="7824" xr:uid="{00000000-0005-0000-0000-000087010000}"/>
    <cellStyle name="20% - akcent 1 25" xfId="144" xr:uid="{00000000-0005-0000-0000-000088010000}"/>
    <cellStyle name="20% - akcent 1 25 2" xfId="145" xr:uid="{00000000-0005-0000-0000-000089010000}"/>
    <cellStyle name="20% - akcent 1 25 2 2" xfId="3336" xr:uid="{00000000-0005-0000-0000-00008A010000}"/>
    <cellStyle name="20% - akcent 1 25 2 2 2" xfId="10658" xr:uid="{00000000-0005-0000-0000-00008B010000}"/>
    <cellStyle name="20% - akcent 1 25 3" xfId="3335" xr:uid="{00000000-0005-0000-0000-00008C010000}"/>
    <cellStyle name="20% - akcent 1 25 3 2" xfId="8740" xr:uid="{00000000-0005-0000-0000-00008D010000}"/>
    <cellStyle name="20% - akcent 1 25 4" xfId="8790" xr:uid="{00000000-0005-0000-0000-00008E010000}"/>
    <cellStyle name="20% - akcent 1 26" xfId="146" xr:uid="{00000000-0005-0000-0000-00008F010000}"/>
    <cellStyle name="20% - akcent 1 26 2" xfId="147" xr:uid="{00000000-0005-0000-0000-000090010000}"/>
    <cellStyle name="20% - akcent 1 26 2 2" xfId="3338" xr:uid="{00000000-0005-0000-0000-000091010000}"/>
    <cellStyle name="20% - akcent 1 26 2 2 2" xfId="8739" xr:uid="{00000000-0005-0000-0000-000092010000}"/>
    <cellStyle name="20% - akcent 1 26 3" xfId="3337" xr:uid="{00000000-0005-0000-0000-000093010000}"/>
    <cellStyle name="20% - akcent 1 26 3 2" xfId="6918" xr:uid="{00000000-0005-0000-0000-000094010000}"/>
    <cellStyle name="20% - akcent 1 26 4" xfId="10657" xr:uid="{00000000-0005-0000-0000-000095010000}"/>
    <cellStyle name="20% - akcent 1 27" xfId="148" xr:uid="{00000000-0005-0000-0000-000096010000}"/>
    <cellStyle name="20% - akcent 1 27 2" xfId="149" xr:uid="{00000000-0005-0000-0000-000097010000}"/>
    <cellStyle name="20% - akcent 1 27 2 2" xfId="3340" xr:uid="{00000000-0005-0000-0000-000098010000}"/>
    <cellStyle name="20% - akcent 1 27 2 2 2" xfId="10706" xr:uid="{00000000-0005-0000-0000-000099010000}"/>
    <cellStyle name="20% - akcent 1 27 3" xfId="3339" xr:uid="{00000000-0005-0000-0000-00009A010000}"/>
    <cellStyle name="20% - akcent 1 27 3 2" xfId="10833" xr:uid="{00000000-0005-0000-0000-00009B010000}"/>
    <cellStyle name="20% - akcent 1 27 4" xfId="10991" xr:uid="{00000000-0005-0000-0000-00009C010000}"/>
    <cellStyle name="20% - akcent 1 28" xfId="150" xr:uid="{00000000-0005-0000-0000-00009D010000}"/>
    <cellStyle name="20% - akcent 1 28 2" xfId="151" xr:uid="{00000000-0005-0000-0000-00009E010000}"/>
    <cellStyle name="20% - akcent 1 28 2 2" xfId="3342" xr:uid="{00000000-0005-0000-0000-00009F010000}"/>
    <cellStyle name="20% - akcent 1 28 2 2 2" xfId="10644" xr:uid="{00000000-0005-0000-0000-0000A0010000}"/>
    <cellStyle name="20% - akcent 1 28 3" xfId="3341" xr:uid="{00000000-0005-0000-0000-0000A1010000}"/>
    <cellStyle name="20% - akcent 1 28 3 2" xfId="10655" xr:uid="{00000000-0005-0000-0000-0000A2010000}"/>
    <cellStyle name="20% - akcent 1 28 4" xfId="11005" xr:uid="{00000000-0005-0000-0000-0000A3010000}"/>
    <cellStyle name="20% - akcent 1 29" xfId="152" xr:uid="{00000000-0005-0000-0000-0000A4010000}"/>
    <cellStyle name="20% - akcent 1 29 2" xfId="153" xr:uid="{00000000-0005-0000-0000-0000A5010000}"/>
    <cellStyle name="20% - akcent 1 29 2 2" xfId="3344" xr:uid="{00000000-0005-0000-0000-0000A6010000}"/>
    <cellStyle name="20% - akcent 1 29 2 2 2" xfId="8735" xr:uid="{00000000-0005-0000-0000-0000A7010000}"/>
    <cellStyle name="20% - akcent 1 29 3" xfId="3343" xr:uid="{00000000-0005-0000-0000-0000A8010000}"/>
    <cellStyle name="20% - akcent 1 29 3 2" xfId="9720" xr:uid="{00000000-0005-0000-0000-0000A9010000}"/>
    <cellStyle name="20% - akcent 1 29 4" xfId="8736" xr:uid="{00000000-0005-0000-0000-0000AA010000}"/>
    <cellStyle name="20% - akcent 1 3" xfId="154" xr:uid="{00000000-0005-0000-0000-0000AB010000}"/>
    <cellStyle name="20% — akcent 1 3" xfId="155" xr:uid="{00000000-0005-0000-0000-0000AC010000}"/>
    <cellStyle name="20% - akcent 1 3 2" xfId="156" xr:uid="{00000000-0005-0000-0000-0000AD010000}"/>
    <cellStyle name="20% — akcent 1 3 2" xfId="3907" xr:uid="{00000000-0005-0000-0000-0000AE010000}"/>
    <cellStyle name="20% - akcent 1 3 2 2" xfId="3346" xr:uid="{00000000-0005-0000-0000-0000AF010000}"/>
    <cellStyle name="20% — akcent 1 3 2 2" xfId="10281" xr:uid="{00000000-0005-0000-0000-0000B0010000}"/>
    <cellStyle name="20% - akcent 1 3 2 2 2" xfId="10653" xr:uid="{00000000-0005-0000-0000-0000B1010000}"/>
    <cellStyle name="20% - akcent 1 3 2 3" xfId="12508" xr:uid="{E510AFBA-30BF-4294-B74C-63B599B836B1}"/>
    <cellStyle name="20% - akcent 1 3 3" xfId="157" xr:uid="{00000000-0005-0000-0000-0000B2010000}"/>
    <cellStyle name="20% — akcent 1 3 3" xfId="12507" xr:uid="{3E96EEF8-56A0-4F20-91FD-BE0149C8A7BA}"/>
    <cellStyle name="20% - akcent 1 3 3 2" xfId="3347" xr:uid="{00000000-0005-0000-0000-0000B3010000}"/>
    <cellStyle name="20% - akcent 1 3 3 2 2" xfId="10654" xr:uid="{00000000-0005-0000-0000-0000B4010000}"/>
    <cellStyle name="20% - akcent 1 3 4" xfId="158" xr:uid="{00000000-0005-0000-0000-0000B5010000}"/>
    <cellStyle name="20% - akcent 1 3 4 2" xfId="3348" xr:uid="{00000000-0005-0000-0000-0000B6010000}"/>
    <cellStyle name="20% - akcent 1 3 4 2 2" xfId="6910" xr:uid="{00000000-0005-0000-0000-0000B7010000}"/>
    <cellStyle name="20% - akcent 1 3 5" xfId="159" xr:uid="{00000000-0005-0000-0000-0000B8010000}"/>
    <cellStyle name="20% - akcent 1 3 5 2" xfId="3349" xr:uid="{00000000-0005-0000-0000-0000B9010000}"/>
    <cellStyle name="20% - akcent 1 3 5 2 2" xfId="10652" xr:uid="{00000000-0005-0000-0000-0000BA010000}"/>
    <cellStyle name="20% - akcent 1 3 6" xfId="3345" xr:uid="{00000000-0005-0000-0000-0000BB010000}"/>
    <cellStyle name="20% - akcent 1 3 6 2" xfId="8734" xr:uid="{00000000-0005-0000-0000-0000BC010000}"/>
    <cellStyle name="20% - akcent 1 3 7" xfId="7828" xr:uid="{00000000-0005-0000-0000-0000BD010000}"/>
    <cellStyle name="20% - akcent 1 3 8" xfId="12506" xr:uid="{E94EBB00-A27D-449C-9E2B-9BECC029245E}"/>
    <cellStyle name="20% - akcent 1 30" xfId="160" xr:uid="{00000000-0005-0000-0000-0000BE010000}"/>
    <cellStyle name="20% - akcent 1 30 2" xfId="161" xr:uid="{00000000-0005-0000-0000-0000BF010000}"/>
    <cellStyle name="20% - akcent 1 30 2 2" xfId="3351" xr:uid="{00000000-0005-0000-0000-0000C0010000}"/>
    <cellStyle name="20% - akcent 1 30 2 2 2" xfId="9676" xr:uid="{00000000-0005-0000-0000-0000C1010000}"/>
    <cellStyle name="20% - akcent 1 30 3" xfId="3350" xr:uid="{00000000-0005-0000-0000-0000C2010000}"/>
    <cellStyle name="20% - akcent 1 30 3 2" xfId="8733" xr:uid="{00000000-0005-0000-0000-0000C3010000}"/>
    <cellStyle name="20% - akcent 1 30 4" xfId="10651" xr:uid="{00000000-0005-0000-0000-0000C4010000}"/>
    <cellStyle name="20% - akcent 1 31" xfId="162" xr:uid="{00000000-0005-0000-0000-0000C5010000}"/>
    <cellStyle name="20% - akcent 1 31 2" xfId="163" xr:uid="{00000000-0005-0000-0000-0000C6010000}"/>
    <cellStyle name="20% - akcent 1 31 2 2" xfId="3353" xr:uid="{00000000-0005-0000-0000-0000C7010000}"/>
    <cellStyle name="20% - akcent 1 31 2 2 2" xfId="10996" xr:uid="{00000000-0005-0000-0000-0000C8010000}"/>
    <cellStyle name="20% - akcent 1 31 3" xfId="3352" xr:uid="{00000000-0005-0000-0000-0000C9010000}"/>
    <cellStyle name="20% - akcent 1 31 3 2" xfId="8731" xr:uid="{00000000-0005-0000-0000-0000CA010000}"/>
    <cellStyle name="20% - akcent 1 31 4" xfId="10949" xr:uid="{00000000-0005-0000-0000-0000CB010000}"/>
    <cellStyle name="20% - akcent 1 32" xfId="164" xr:uid="{00000000-0005-0000-0000-0000CC010000}"/>
    <cellStyle name="20% - akcent 1 32 2" xfId="165" xr:uid="{00000000-0005-0000-0000-0000CD010000}"/>
    <cellStyle name="20% - akcent 1 32 2 2" xfId="3355" xr:uid="{00000000-0005-0000-0000-0000CE010000}"/>
    <cellStyle name="20% - akcent 1 32 2 2 2" xfId="11060" xr:uid="{00000000-0005-0000-0000-0000CF010000}"/>
    <cellStyle name="20% - akcent 1 32 3" xfId="3354" xr:uid="{00000000-0005-0000-0000-0000D0010000}"/>
    <cellStyle name="20% - akcent 1 32 3 2" xfId="10777" xr:uid="{00000000-0005-0000-0000-0000D1010000}"/>
    <cellStyle name="20% - akcent 1 32 4" xfId="10650" xr:uid="{00000000-0005-0000-0000-0000D2010000}"/>
    <cellStyle name="20% - akcent 1 33" xfId="166" xr:uid="{00000000-0005-0000-0000-0000D3010000}"/>
    <cellStyle name="20% - akcent 1 33 2" xfId="167" xr:uid="{00000000-0005-0000-0000-0000D4010000}"/>
    <cellStyle name="20% - akcent 1 33 2 2" xfId="3357" xr:uid="{00000000-0005-0000-0000-0000D5010000}"/>
    <cellStyle name="20% - akcent 1 33 2 2 2" xfId="7826" xr:uid="{00000000-0005-0000-0000-0000D6010000}"/>
    <cellStyle name="20% - akcent 1 33 3" xfId="3356" xr:uid="{00000000-0005-0000-0000-0000D7010000}"/>
    <cellStyle name="20% - akcent 1 33 3 2" xfId="9733" xr:uid="{00000000-0005-0000-0000-0000D8010000}"/>
    <cellStyle name="20% - akcent 1 33 4" xfId="8730" xr:uid="{00000000-0005-0000-0000-0000D9010000}"/>
    <cellStyle name="20% - akcent 1 34" xfId="168" xr:uid="{00000000-0005-0000-0000-0000DA010000}"/>
    <cellStyle name="20% - akcent 1 34 2" xfId="169" xr:uid="{00000000-0005-0000-0000-0000DB010000}"/>
    <cellStyle name="20% - akcent 1 34 2 2" xfId="3359" xr:uid="{00000000-0005-0000-0000-0000DC010000}"/>
    <cellStyle name="20% - akcent 1 34 2 2 2" xfId="8732" xr:uid="{00000000-0005-0000-0000-0000DD010000}"/>
    <cellStyle name="20% - akcent 1 34 3" xfId="3358" xr:uid="{00000000-0005-0000-0000-0000DE010000}"/>
    <cellStyle name="20% - akcent 1 34 3 2" xfId="6909" xr:uid="{00000000-0005-0000-0000-0000DF010000}"/>
    <cellStyle name="20% - akcent 1 34 4" xfId="11011" xr:uid="{00000000-0005-0000-0000-0000E0010000}"/>
    <cellStyle name="20% - akcent 1 35" xfId="170" xr:uid="{00000000-0005-0000-0000-0000E1010000}"/>
    <cellStyle name="20% - akcent 1 35 2" xfId="171" xr:uid="{00000000-0005-0000-0000-0000E2010000}"/>
    <cellStyle name="20% - akcent 1 35 2 2" xfId="3361" xr:uid="{00000000-0005-0000-0000-0000E3010000}"/>
    <cellStyle name="20% - akcent 1 35 2 2 2" xfId="10645" xr:uid="{00000000-0005-0000-0000-0000E4010000}"/>
    <cellStyle name="20% - akcent 1 35 3" xfId="3360" xr:uid="{00000000-0005-0000-0000-0000E5010000}"/>
    <cellStyle name="20% - akcent 1 35 3 2" xfId="10648" xr:uid="{00000000-0005-0000-0000-0000E6010000}"/>
    <cellStyle name="20% - akcent 1 35 4" xfId="8726" xr:uid="{00000000-0005-0000-0000-0000E7010000}"/>
    <cellStyle name="20% - akcent 1 36" xfId="172" xr:uid="{00000000-0005-0000-0000-0000E8010000}"/>
    <cellStyle name="20% - akcent 1 36 2" xfId="173" xr:uid="{00000000-0005-0000-0000-0000E9010000}"/>
    <cellStyle name="20% - akcent 1 36 2 2" xfId="3363" xr:uid="{00000000-0005-0000-0000-0000EA010000}"/>
    <cellStyle name="20% - akcent 1 36 2 2 2" xfId="10997" xr:uid="{00000000-0005-0000-0000-0000EB010000}"/>
    <cellStyle name="20% - akcent 1 36 3" xfId="3362" xr:uid="{00000000-0005-0000-0000-0000EC010000}"/>
    <cellStyle name="20% - akcent 1 36 3 2" xfId="11006" xr:uid="{00000000-0005-0000-0000-0000ED010000}"/>
    <cellStyle name="20% - akcent 1 36 4" xfId="10649" xr:uid="{00000000-0005-0000-0000-0000EE010000}"/>
    <cellStyle name="20% - akcent 1 37" xfId="174" xr:uid="{00000000-0005-0000-0000-0000EF010000}"/>
    <cellStyle name="20% - akcent 1 37 2" xfId="175" xr:uid="{00000000-0005-0000-0000-0000F0010000}"/>
    <cellStyle name="20% - akcent 1 37 2 2" xfId="3365" xr:uid="{00000000-0005-0000-0000-0000F1010000}"/>
    <cellStyle name="20% - akcent 1 37 2 2 2" xfId="8724" xr:uid="{00000000-0005-0000-0000-0000F2010000}"/>
    <cellStyle name="20% - akcent 1 37 3" xfId="3364" xr:uid="{00000000-0005-0000-0000-0000F3010000}"/>
    <cellStyle name="20% - akcent 1 37 3 2" xfId="11001" xr:uid="{00000000-0005-0000-0000-0000F4010000}"/>
    <cellStyle name="20% - akcent 1 37 4" xfId="10850" xr:uid="{00000000-0005-0000-0000-0000F5010000}"/>
    <cellStyle name="20% - akcent 1 38" xfId="176" xr:uid="{00000000-0005-0000-0000-0000F6010000}"/>
    <cellStyle name="20% - akcent 1 38 2" xfId="177" xr:uid="{00000000-0005-0000-0000-0000F7010000}"/>
    <cellStyle name="20% - akcent 1 38 2 2" xfId="3367" xr:uid="{00000000-0005-0000-0000-0000F8010000}"/>
    <cellStyle name="20% - akcent 1 38 2 2 2" xfId="8729" xr:uid="{00000000-0005-0000-0000-0000F9010000}"/>
    <cellStyle name="20% - akcent 1 38 3" xfId="3366" xr:uid="{00000000-0005-0000-0000-0000FA010000}"/>
    <cellStyle name="20% - akcent 1 38 3 2" xfId="10647" xr:uid="{00000000-0005-0000-0000-0000FB010000}"/>
    <cellStyle name="20% - akcent 1 38 4" xfId="10646" xr:uid="{00000000-0005-0000-0000-0000FC010000}"/>
    <cellStyle name="20% - akcent 1 39" xfId="178" xr:uid="{00000000-0005-0000-0000-0000FD010000}"/>
    <cellStyle name="20% - akcent 1 39 2" xfId="179" xr:uid="{00000000-0005-0000-0000-0000FE010000}"/>
    <cellStyle name="20% - akcent 1 39 2 2" xfId="3369" xr:uid="{00000000-0005-0000-0000-0000FF010000}"/>
    <cellStyle name="20% - akcent 1 39 2 2 2" xfId="8727" xr:uid="{00000000-0005-0000-0000-000000020000}"/>
    <cellStyle name="20% - akcent 1 39 3" xfId="3368" xr:uid="{00000000-0005-0000-0000-000001020000}"/>
    <cellStyle name="20% - akcent 1 39 3 2" xfId="6920" xr:uid="{00000000-0005-0000-0000-000002020000}"/>
    <cellStyle name="20% - akcent 1 39 4" xfId="8728" xr:uid="{00000000-0005-0000-0000-000003020000}"/>
    <cellStyle name="20% - akcent 1 4" xfId="180" xr:uid="{00000000-0005-0000-0000-000004020000}"/>
    <cellStyle name="20% — akcent 1 4" xfId="181" xr:uid="{00000000-0005-0000-0000-000005020000}"/>
    <cellStyle name="20% - akcent 1 4 2" xfId="182" xr:uid="{00000000-0005-0000-0000-000006020000}"/>
    <cellStyle name="20% — akcent 1 4 2" xfId="3908" xr:uid="{00000000-0005-0000-0000-000007020000}"/>
    <cellStyle name="20% - akcent 1 4 2 2" xfId="3371" xr:uid="{00000000-0005-0000-0000-000008020000}"/>
    <cellStyle name="20% — akcent 1 4 2 2" xfId="11105" xr:uid="{00000000-0005-0000-0000-000009020000}"/>
    <cellStyle name="20% - akcent 1 4 2 2 2" xfId="10935" xr:uid="{00000000-0005-0000-0000-00000A020000}"/>
    <cellStyle name="20% - akcent 1 4 2 3" xfId="12511" xr:uid="{552B5DF1-44B8-4BF0-A1C6-8D893C629D75}"/>
    <cellStyle name="20% - akcent 1 4 3" xfId="183" xr:uid="{00000000-0005-0000-0000-00000B020000}"/>
    <cellStyle name="20% — akcent 1 4 3" xfId="12510" xr:uid="{BDD2EF1D-26E9-4426-A789-EB83FC1EF5F0}"/>
    <cellStyle name="20% - akcent 1 4 3 2" xfId="3372" xr:uid="{00000000-0005-0000-0000-00000C020000}"/>
    <cellStyle name="20% - akcent 1 4 3 2 2" xfId="9734" xr:uid="{00000000-0005-0000-0000-00000D020000}"/>
    <cellStyle name="20% - akcent 1 4 4" xfId="184" xr:uid="{00000000-0005-0000-0000-00000E020000}"/>
    <cellStyle name="20% - akcent 1 4 4 2" xfId="3373" xr:uid="{00000000-0005-0000-0000-00000F020000}"/>
    <cellStyle name="20% - akcent 1 4 4 2 2" xfId="10927" xr:uid="{00000000-0005-0000-0000-000010020000}"/>
    <cellStyle name="20% - akcent 1 4 5" xfId="3370" xr:uid="{00000000-0005-0000-0000-000011020000}"/>
    <cellStyle name="20% - akcent 1 4 5 2" xfId="10888" xr:uid="{00000000-0005-0000-0000-000012020000}"/>
    <cellStyle name="20% - akcent 1 4 6" xfId="8725" xr:uid="{00000000-0005-0000-0000-000013020000}"/>
    <cellStyle name="20% - akcent 1 4 7" xfId="12509" xr:uid="{7FD18164-E19D-491A-894D-B8974733CD75}"/>
    <cellStyle name="20% - akcent 1 40" xfId="185" xr:uid="{00000000-0005-0000-0000-000014020000}"/>
    <cellStyle name="20% - akcent 1 40 2" xfId="186" xr:uid="{00000000-0005-0000-0000-000015020000}"/>
    <cellStyle name="20% - akcent 1 40 2 2" xfId="3375" xr:uid="{00000000-0005-0000-0000-000016020000}"/>
    <cellStyle name="20% - akcent 1 40 2 2 2" xfId="9759" xr:uid="{00000000-0005-0000-0000-000017020000}"/>
    <cellStyle name="20% - akcent 1 40 3" xfId="3374" xr:uid="{00000000-0005-0000-0000-000018020000}"/>
    <cellStyle name="20% - akcent 1 40 3 2" xfId="9749" xr:uid="{00000000-0005-0000-0000-000019020000}"/>
    <cellStyle name="20% - akcent 1 40 4" xfId="10817" xr:uid="{00000000-0005-0000-0000-00001A020000}"/>
    <cellStyle name="20% - akcent 1 41" xfId="187" xr:uid="{00000000-0005-0000-0000-00001B020000}"/>
    <cellStyle name="20% - akcent 1 41 2" xfId="188" xr:uid="{00000000-0005-0000-0000-00001C020000}"/>
    <cellStyle name="20% - akcent 1 41 2 2" xfId="3377" xr:uid="{00000000-0005-0000-0000-00001D020000}"/>
    <cellStyle name="20% - akcent 1 41 2 2 2" xfId="8723" xr:uid="{00000000-0005-0000-0000-00001E020000}"/>
    <cellStyle name="20% - akcent 1 41 3" xfId="3376" xr:uid="{00000000-0005-0000-0000-00001F020000}"/>
    <cellStyle name="20% - akcent 1 41 3 2" xfId="8722" xr:uid="{00000000-0005-0000-0000-000020020000}"/>
    <cellStyle name="20% - akcent 1 41 4" xfId="10643" xr:uid="{00000000-0005-0000-0000-000021020000}"/>
    <cellStyle name="20% - akcent 1 42" xfId="189" xr:uid="{00000000-0005-0000-0000-000022020000}"/>
    <cellStyle name="20% - akcent 1 42 2" xfId="190" xr:uid="{00000000-0005-0000-0000-000023020000}"/>
    <cellStyle name="20% - akcent 1 42 2 2" xfId="3379" xr:uid="{00000000-0005-0000-0000-000024020000}"/>
    <cellStyle name="20% - akcent 1 42 2 2 2" xfId="6908" xr:uid="{00000000-0005-0000-0000-000025020000}"/>
    <cellStyle name="20% - akcent 1 42 3" xfId="3378" xr:uid="{00000000-0005-0000-0000-000026020000}"/>
    <cellStyle name="20% - akcent 1 42 3 2" xfId="6907" xr:uid="{00000000-0005-0000-0000-000027020000}"/>
    <cellStyle name="20% - akcent 1 42 4" xfId="6899" xr:uid="{00000000-0005-0000-0000-000028020000}"/>
    <cellStyle name="20% - akcent 1 43" xfId="191" xr:uid="{00000000-0005-0000-0000-000029020000}"/>
    <cellStyle name="20% - akcent 1 43 2" xfId="192" xr:uid="{00000000-0005-0000-0000-00002A020000}"/>
    <cellStyle name="20% - akcent 1 43 2 2" xfId="3381" xr:uid="{00000000-0005-0000-0000-00002B020000}"/>
    <cellStyle name="20% - akcent 1 43 2 2 2" xfId="10642" xr:uid="{00000000-0005-0000-0000-00002C020000}"/>
    <cellStyle name="20% - akcent 1 43 3" xfId="3380" xr:uid="{00000000-0005-0000-0000-00002D020000}"/>
    <cellStyle name="20% - akcent 1 43 3 2" xfId="8721" xr:uid="{00000000-0005-0000-0000-00002E020000}"/>
    <cellStyle name="20% - akcent 1 43 4" xfId="8707" xr:uid="{00000000-0005-0000-0000-00002F020000}"/>
    <cellStyle name="20% - akcent 1 44" xfId="193" xr:uid="{00000000-0005-0000-0000-000030020000}"/>
    <cellStyle name="20% - akcent 1 44 2" xfId="194" xr:uid="{00000000-0005-0000-0000-000031020000}"/>
    <cellStyle name="20% - akcent 1 44 2 2" xfId="3383" xr:uid="{00000000-0005-0000-0000-000032020000}"/>
    <cellStyle name="20% - akcent 1 44 2 2 2" xfId="10641" xr:uid="{00000000-0005-0000-0000-000033020000}"/>
    <cellStyle name="20% - akcent 1 44 3" xfId="3382" xr:uid="{00000000-0005-0000-0000-000034020000}"/>
    <cellStyle name="20% - akcent 1 44 3 2" xfId="8720" xr:uid="{00000000-0005-0000-0000-000035020000}"/>
    <cellStyle name="20% - akcent 1 44 4" xfId="10638" xr:uid="{00000000-0005-0000-0000-000036020000}"/>
    <cellStyle name="20% - akcent 1 45" xfId="195" xr:uid="{00000000-0005-0000-0000-000037020000}"/>
    <cellStyle name="20% - akcent 1 45 2" xfId="3384" xr:uid="{00000000-0005-0000-0000-000038020000}"/>
    <cellStyle name="20% - akcent 1 45 2 2" xfId="8719" xr:uid="{00000000-0005-0000-0000-000039020000}"/>
    <cellStyle name="20% - akcent 1 45 3" xfId="10640" xr:uid="{00000000-0005-0000-0000-00003A020000}"/>
    <cellStyle name="20% - akcent 1 46" xfId="196" xr:uid="{00000000-0005-0000-0000-00003B020000}"/>
    <cellStyle name="20% - akcent 1 46 2" xfId="3385" xr:uid="{00000000-0005-0000-0000-00003C020000}"/>
    <cellStyle name="20% - akcent 1 46 2 2" xfId="10778" xr:uid="{00000000-0005-0000-0000-00003D020000}"/>
    <cellStyle name="20% - akcent 1 47" xfId="11045" xr:uid="{00000000-0005-0000-0000-00003E020000}"/>
    <cellStyle name="20% - akcent 1 5" xfId="197" xr:uid="{00000000-0005-0000-0000-00003F020000}"/>
    <cellStyle name="20% — akcent 1 5" xfId="198" xr:uid="{00000000-0005-0000-0000-000040020000}"/>
    <cellStyle name="20% - akcent 1 5 2" xfId="199" xr:uid="{00000000-0005-0000-0000-000041020000}"/>
    <cellStyle name="20% — akcent 1 5 2" xfId="3909" xr:uid="{00000000-0005-0000-0000-000042020000}"/>
    <cellStyle name="20% - akcent 1 5 2 2" xfId="3387" xr:uid="{00000000-0005-0000-0000-000043020000}"/>
    <cellStyle name="20% — akcent 1 5 2 2" xfId="8337" xr:uid="{00000000-0005-0000-0000-000044020000}"/>
    <cellStyle name="20% - akcent 1 5 2 2 2" xfId="8718" xr:uid="{00000000-0005-0000-0000-000045020000}"/>
    <cellStyle name="20% - akcent 1 5 2 3" xfId="12514" xr:uid="{5E32FA5C-2BAA-43AB-9385-3998233C89FF}"/>
    <cellStyle name="20% - akcent 1 5 3" xfId="200" xr:uid="{00000000-0005-0000-0000-000046020000}"/>
    <cellStyle name="20% — akcent 1 5 3" xfId="12513" xr:uid="{8158852D-60D6-4CE6-B5BA-43287BA9FD30}"/>
    <cellStyle name="20% - akcent 1 5 3 2" xfId="3388" xr:uid="{00000000-0005-0000-0000-000047020000}"/>
    <cellStyle name="20% - akcent 1 5 3 2 2" xfId="10637" xr:uid="{00000000-0005-0000-0000-000048020000}"/>
    <cellStyle name="20% - akcent 1 5 4" xfId="3386" xr:uid="{00000000-0005-0000-0000-000049020000}"/>
    <cellStyle name="20% - akcent 1 5 4 2" xfId="8717" xr:uid="{00000000-0005-0000-0000-00004A020000}"/>
    <cellStyle name="20% - akcent 1 5 5" xfId="10639" xr:uid="{00000000-0005-0000-0000-00004B020000}"/>
    <cellStyle name="20% - akcent 1 5 6" xfId="12512" xr:uid="{D230B6FE-7EA1-4CBF-AB76-A97A6BFBD967}"/>
    <cellStyle name="20% - akcent 1 6" xfId="201" xr:uid="{00000000-0005-0000-0000-00004C020000}"/>
    <cellStyle name="20% — akcent 1 6" xfId="202" xr:uid="{00000000-0005-0000-0000-00004D020000}"/>
    <cellStyle name="20% - akcent 1 6 2" xfId="203" xr:uid="{00000000-0005-0000-0000-00004E020000}"/>
    <cellStyle name="20% — akcent 1 6 2" xfId="3910" xr:uid="{00000000-0005-0000-0000-00004F020000}"/>
    <cellStyle name="20% - akcent 1 6 2 2" xfId="3390" xr:uid="{00000000-0005-0000-0000-000050020000}"/>
    <cellStyle name="20% — akcent 1 6 2 2" xfId="10276" xr:uid="{00000000-0005-0000-0000-000051020000}"/>
    <cellStyle name="20% - akcent 1 6 2 2 2" xfId="8716" xr:uid="{00000000-0005-0000-0000-000052020000}"/>
    <cellStyle name="20% - akcent 1 6 2 3" xfId="12517" xr:uid="{65060475-72DA-43DC-98DC-36CB9C1334F0}"/>
    <cellStyle name="20% - akcent 1 6 3" xfId="3389" xr:uid="{00000000-0005-0000-0000-000053020000}"/>
    <cellStyle name="20% — akcent 1 6 3" xfId="12516" xr:uid="{4A647BC4-348D-4DBD-88DB-84A825DCDEC9}"/>
    <cellStyle name="20% - akcent 1 6 3 2" xfId="10713" xr:uid="{00000000-0005-0000-0000-000054020000}"/>
    <cellStyle name="20% - akcent 1 6 4" xfId="10636" xr:uid="{00000000-0005-0000-0000-000055020000}"/>
    <cellStyle name="20% - akcent 1 6 5" xfId="12515" xr:uid="{ADB77124-9461-4EA9-8B3B-B7A76A617805}"/>
    <cellStyle name="20% - akcent 1 7" xfId="204" xr:uid="{00000000-0005-0000-0000-000056020000}"/>
    <cellStyle name="20% - akcent 1 7 2" xfId="205" xr:uid="{00000000-0005-0000-0000-000057020000}"/>
    <cellStyle name="20% - akcent 1 7 2 2" xfId="3392" xr:uid="{00000000-0005-0000-0000-000058020000}"/>
    <cellStyle name="20% - akcent 1 7 2 2 2" xfId="10635" xr:uid="{00000000-0005-0000-0000-000059020000}"/>
    <cellStyle name="20% - akcent 1 7 3" xfId="3391" xr:uid="{00000000-0005-0000-0000-00005A020000}"/>
    <cellStyle name="20% - akcent 1 7 3 2" xfId="8714" xr:uid="{00000000-0005-0000-0000-00005B020000}"/>
    <cellStyle name="20% - akcent 1 7 4" xfId="8715" xr:uid="{00000000-0005-0000-0000-00005C020000}"/>
    <cellStyle name="20% - akcent 1 8" xfId="206" xr:uid="{00000000-0005-0000-0000-00005D020000}"/>
    <cellStyle name="20% - akcent 1 8 2" xfId="207" xr:uid="{00000000-0005-0000-0000-00005E020000}"/>
    <cellStyle name="20% - akcent 1 8 2 2" xfId="3394" xr:uid="{00000000-0005-0000-0000-00005F020000}"/>
    <cellStyle name="20% - akcent 1 8 2 2 2" xfId="8713" xr:uid="{00000000-0005-0000-0000-000060020000}"/>
    <cellStyle name="20% - akcent 1 8 3" xfId="3393" xr:uid="{00000000-0005-0000-0000-000061020000}"/>
    <cellStyle name="20% - akcent 1 8 3 2" xfId="8712" xr:uid="{00000000-0005-0000-0000-000062020000}"/>
    <cellStyle name="20% - akcent 1 8 4" xfId="10634" xr:uid="{00000000-0005-0000-0000-000063020000}"/>
    <cellStyle name="20% - akcent 1 9" xfId="208" xr:uid="{00000000-0005-0000-0000-000064020000}"/>
    <cellStyle name="20% - akcent 1 9 2" xfId="209" xr:uid="{00000000-0005-0000-0000-000065020000}"/>
    <cellStyle name="20% - akcent 1 9 2 2" xfId="3396" xr:uid="{00000000-0005-0000-0000-000066020000}"/>
    <cellStyle name="20% - akcent 1 9 2 2 2" xfId="7846" xr:uid="{00000000-0005-0000-0000-000067020000}"/>
    <cellStyle name="20% - akcent 1 9 3" xfId="3395" xr:uid="{00000000-0005-0000-0000-000068020000}"/>
    <cellStyle name="20% - akcent 1 9 3 2" xfId="10630" xr:uid="{00000000-0005-0000-0000-000069020000}"/>
    <cellStyle name="20% - akcent 1 9 4" xfId="10827" xr:uid="{00000000-0005-0000-0000-00006A020000}"/>
    <cellStyle name="20% - akcent 2" xfId="210" xr:uid="{00000000-0005-0000-0000-00006B020000}"/>
    <cellStyle name="20% - akcent 2 10" xfId="211" xr:uid="{00000000-0005-0000-0000-00006C020000}"/>
    <cellStyle name="20% - akcent 2 10 2" xfId="212" xr:uid="{00000000-0005-0000-0000-00006D020000}"/>
    <cellStyle name="20% - akcent 2 10 2 2" xfId="3398" xr:uid="{00000000-0005-0000-0000-00006E020000}"/>
    <cellStyle name="20% - akcent 2 10 2 2 2" xfId="8710" xr:uid="{00000000-0005-0000-0000-00006F020000}"/>
    <cellStyle name="20% - akcent 2 10 3" xfId="3397" xr:uid="{00000000-0005-0000-0000-000070020000}"/>
    <cellStyle name="20% - akcent 2 10 3 2" xfId="7844" xr:uid="{00000000-0005-0000-0000-000071020000}"/>
    <cellStyle name="20% - akcent 2 10 4" xfId="8711" xr:uid="{00000000-0005-0000-0000-000072020000}"/>
    <cellStyle name="20% - akcent 2 11" xfId="213" xr:uid="{00000000-0005-0000-0000-000073020000}"/>
    <cellStyle name="20% - akcent 2 11 2" xfId="214" xr:uid="{00000000-0005-0000-0000-000074020000}"/>
    <cellStyle name="20% - akcent 2 11 2 2" xfId="3400" xr:uid="{00000000-0005-0000-0000-000075020000}"/>
    <cellStyle name="20% - akcent 2 11 2 2 2" xfId="10729" xr:uid="{00000000-0005-0000-0000-000076020000}"/>
    <cellStyle name="20% - akcent 2 11 3" xfId="3399" xr:uid="{00000000-0005-0000-0000-000077020000}"/>
    <cellStyle name="20% - akcent 2 11 3 2" xfId="11025" xr:uid="{00000000-0005-0000-0000-000078020000}"/>
    <cellStyle name="20% - akcent 2 11 4" xfId="11128" xr:uid="{00000000-0005-0000-0000-000079020000}"/>
    <cellStyle name="20% - akcent 2 12" xfId="215" xr:uid="{00000000-0005-0000-0000-00007A020000}"/>
    <cellStyle name="20% - akcent 2 12 2" xfId="216" xr:uid="{00000000-0005-0000-0000-00007B020000}"/>
    <cellStyle name="20% - akcent 2 12 2 2" xfId="3402" xr:uid="{00000000-0005-0000-0000-00007C020000}"/>
    <cellStyle name="20% - akcent 2 12 2 2 2" xfId="8709" xr:uid="{00000000-0005-0000-0000-00007D020000}"/>
    <cellStyle name="20% - akcent 2 12 3" xfId="3401" xr:uid="{00000000-0005-0000-0000-00007E020000}"/>
    <cellStyle name="20% - akcent 2 12 3 2" xfId="10632" xr:uid="{00000000-0005-0000-0000-00007F020000}"/>
    <cellStyle name="20% - akcent 2 12 4" xfId="10631" xr:uid="{00000000-0005-0000-0000-000080020000}"/>
    <cellStyle name="20% - akcent 2 13" xfId="217" xr:uid="{00000000-0005-0000-0000-000081020000}"/>
    <cellStyle name="20% - akcent 2 13 2" xfId="218" xr:uid="{00000000-0005-0000-0000-000082020000}"/>
    <cellStyle name="20% - akcent 2 13 2 2" xfId="3404" xr:uid="{00000000-0005-0000-0000-000083020000}"/>
    <cellStyle name="20% - akcent 2 13 2 2 2" xfId="6923" xr:uid="{00000000-0005-0000-0000-000084020000}"/>
    <cellStyle name="20% - akcent 2 13 3" xfId="3403" xr:uid="{00000000-0005-0000-0000-000085020000}"/>
    <cellStyle name="20% - akcent 2 13 3 2" xfId="6906" xr:uid="{00000000-0005-0000-0000-000086020000}"/>
    <cellStyle name="20% - akcent 2 13 4" xfId="8708" xr:uid="{00000000-0005-0000-0000-000087020000}"/>
    <cellStyle name="20% - akcent 2 14" xfId="219" xr:uid="{00000000-0005-0000-0000-000088020000}"/>
    <cellStyle name="20% - akcent 2 14 2" xfId="220" xr:uid="{00000000-0005-0000-0000-000089020000}"/>
    <cellStyle name="20% - akcent 2 14 2 2" xfId="3406" xr:uid="{00000000-0005-0000-0000-00008A020000}"/>
    <cellStyle name="20% - akcent 2 14 2 2 2" xfId="8706" xr:uid="{00000000-0005-0000-0000-00008B020000}"/>
    <cellStyle name="20% - akcent 2 14 3" xfId="3405" xr:uid="{00000000-0005-0000-0000-00008C020000}"/>
    <cellStyle name="20% - akcent 2 14 3 2" xfId="11033" xr:uid="{00000000-0005-0000-0000-00008D020000}"/>
    <cellStyle name="20% - akcent 2 14 4" xfId="10629" xr:uid="{00000000-0005-0000-0000-00008E020000}"/>
    <cellStyle name="20% - akcent 2 15" xfId="221" xr:uid="{00000000-0005-0000-0000-00008F020000}"/>
    <cellStyle name="20% - akcent 2 15 2" xfId="222" xr:uid="{00000000-0005-0000-0000-000090020000}"/>
    <cellStyle name="20% - akcent 2 15 2 2" xfId="3408" xr:uid="{00000000-0005-0000-0000-000091020000}"/>
    <cellStyle name="20% - akcent 2 15 2 2 2" xfId="9671" xr:uid="{00000000-0005-0000-0000-000092020000}"/>
    <cellStyle name="20% - akcent 2 15 3" xfId="3407" xr:uid="{00000000-0005-0000-0000-000093020000}"/>
    <cellStyle name="20% - akcent 2 15 3 2" xfId="9669" xr:uid="{00000000-0005-0000-0000-000094020000}"/>
    <cellStyle name="20% - akcent 2 15 4" xfId="10628" xr:uid="{00000000-0005-0000-0000-000095020000}"/>
    <cellStyle name="20% - akcent 2 16" xfId="223" xr:uid="{00000000-0005-0000-0000-000096020000}"/>
    <cellStyle name="20% - akcent 2 16 2" xfId="224" xr:uid="{00000000-0005-0000-0000-000097020000}"/>
    <cellStyle name="20% - akcent 2 16 2 2" xfId="3410" xr:uid="{00000000-0005-0000-0000-000098020000}"/>
    <cellStyle name="20% - akcent 2 16 2 2 2" xfId="10615" xr:uid="{00000000-0005-0000-0000-000099020000}"/>
    <cellStyle name="20% - akcent 2 16 3" xfId="3409" xr:uid="{00000000-0005-0000-0000-00009A020000}"/>
    <cellStyle name="20% - akcent 2 16 3 2" xfId="10627" xr:uid="{00000000-0005-0000-0000-00009B020000}"/>
    <cellStyle name="20% - akcent 2 16 4" xfId="10779" xr:uid="{00000000-0005-0000-0000-00009C020000}"/>
    <cellStyle name="20% - akcent 2 17" xfId="225" xr:uid="{00000000-0005-0000-0000-00009D020000}"/>
    <cellStyle name="20% - akcent 2 17 2" xfId="226" xr:uid="{00000000-0005-0000-0000-00009E020000}"/>
    <cellStyle name="20% - akcent 2 17 2 2" xfId="3412" xr:uid="{00000000-0005-0000-0000-00009F020000}"/>
    <cellStyle name="20% - akcent 2 17 2 2 2" xfId="8704" xr:uid="{00000000-0005-0000-0000-0000A0020000}"/>
    <cellStyle name="20% - akcent 2 17 3" xfId="3411" xr:uid="{00000000-0005-0000-0000-0000A1020000}"/>
    <cellStyle name="20% - akcent 2 17 3 2" xfId="10625" xr:uid="{00000000-0005-0000-0000-0000A2020000}"/>
    <cellStyle name="20% - akcent 2 17 4" xfId="8705" xr:uid="{00000000-0005-0000-0000-0000A3020000}"/>
    <cellStyle name="20% - akcent 2 18" xfId="227" xr:uid="{00000000-0005-0000-0000-0000A4020000}"/>
    <cellStyle name="20% - akcent 2 18 2" xfId="228" xr:uid="{00000000-0005-0000-0000-0000A5020000}"/>
    <cellStyle name="20% - akcent 2 18 2 2" xfId="3414" xr:uid="{00000000-0005-0000-0000-0000A6020000}"/>
    <cellStyle name="20% - akcent 2 18 2 2 2" xfId="8703" xr:uid="{00000000-0005-0000-0000-0000A7020000}"/>
    <cellStyle name="20% - akcent 2 18 3" xfId="3413" xr:uid="{00000000-0005-0000-0000-0000A8020000}"/>
    <cellStyle name="20% - akcent 2 18 3 2" xfId="10616" xr:uid="{00000000-0005-0000-0000-0000A9020000}"/>
    <cellStyle name="20% - akcent 2 18 4" xfId="10626" xr:uid="{00000000-0005-0000-0000-0000AA020000}"/>
    <cellStyle name="20% - akcent 2 19" xfId="229" xr:uid="{00000000-0005-0000-0000-0000AB020000}"/>
    <cellStyle name="20% - akcent 2 19 2" xfId="230" xr:uid="{00000000-0005-0000-0000-0000AC020000}"/>
    <cellStyle name="20% - akcent 2 19 2 2" xfId="3416" xr:uid="{00000000-0005-0000-0000-0000AD020000}"/>
    <cellStyle name="20% - akcent 2 19 2 2 2" xfId="10782" xr:uid="{00000000-0005-0000-0000-0000AE020000}"/>
    <cellStyle name="20% - akcent 2 19 3" xfId="3415" xr:uid="{00000000-0005-0000-0000-0000AF020000}"/>
    <cellStyle name="20% - akcent 2 19 3 2" xfId="7756" xr:uid="{00000000-0005-0000-0000-0000B0020000}"/>
    <cellStyle name="20% - akcent 2 19 4" xfId="10624" xr:uid="{00000000-0005-0000-0000-0000B1020000}"/>
    <cellStyle name="20% - akcent 2 2" xfId="231" xr:uid="{00000000-0005-0000-0000-0000B2020000}"/>
    <cellStyle name="20% — akcent 2 2" xfId="232" xr:uid="{00000000-0005-0000-0000-0000B3020000}"/>
    <cellStyle name="20% - akcent 2 2 2" xfId="233" xr:uid="{00000000-0005-0000-0000-0000B4020000}"/>
    <cellStyle name="20% — akcent 2 2 2" xfId="3911" xr:uid="{00000000-0005-0000-0000-0000B5020000}"/>
    <cellStyle name="20% - akcent 2 2 2 10" xfId="6167" xr:uid="{00000000-0005-0000-0000-0000B6020000}"/>
    <cellStyle name="20% - akcent 2 2 2 10 2" xfId="8702" xr:uid="{00000000-0005-0000-0000-0000B7020000}"/>
    <cellStyle name="20% - akcent 2 2 2 11" xfId="6263" xr:uid="{00000000-0005-0000-0000-0000B8020000}"/>
    <cellStyle name="20% - akcent 2 2 2 11 2" xfId="10617" xr:uid="{00000000-0005-0000-0000-0000B9020000}"/>
    <cellStyle name="20% - akcent 2 2 2 12" xfId="6291" xr:uid="{00000000-0005-0000-0000-0000BA020000}"/>
    <cellStyle name="20% - akcent 2 2 2 12 2" xfId="10622" xr:uid="{00000000-0005-0000-0000-0000BB020000}"/>
    <cellStyle name="20% - akcent 2 2 2 13" xfId="6348" xr:uid="{00000000-0005-0000-0000-0000BC020000}"/>
    <cellStyle name="20% - akcent 2 2 2 13 2" xfId="8701" xr:uid="{00000000-0005-0000-0000-0000BD020000}"/>
    <cellStyle name="20% - akcent 2 2 2 14" xfId="6336" xr:uid="{00000000-0005-0000-0000-0000BE020000}"/>
    <cellStyle name="20% - akcent 2 2 2 14 2" xfId="10621" xr:uid="{00000000-0005-0000-0000-0000BF020000}"/>
    <cellStyle name="20% - akcent 2 2 2 15" xfId="6368" xr:uid="{00000000-0005-0000-0000-0000C0020000}"/>
    <cellStyle name="20% - akcent 2 2 2 15 2" xfId="8700" xr:uid="{00000000-0005-0000-0000-0000C1020000}"/>
    <cellStyle name="20% - akcent 2 2 2 16" xfId="10623" xr:uid="{00000000-0005-0000-0000-0000C2020000}"/>
    <cellStyle name="20% - akcent 2 2 2 2" xfId="234" xr:uid="{00000000-0005-0000-0000-0000C3020000}"/>
    <cellStyle name="20% — akcent 2 2 2 2" xfId="8336" xr:uid="{00000000-0005-0000-0000-0000C4020000}"/>
    <cellStyle name="20% - akcent 2 2 2 2 2" xfId="235" xr:uid="{00000000-0005-0000-0000-0000C5020000}"/>
    <cellStyle name="20% - akcent 2 2 2 2 2 2" xfId="3418" xr:uid="{00000000-0005-0000-0000-0000C6020000}"/>
    <cellStyle name="20% - akcent 2 2 2 2 2 2 2" xfId="10618" xr:uid="{00000000-0005-0000-0000-0000C7020000}"/>
    <cellStyle name="20% - akcent 2 2 2 2 2 3" xfId="8699" xr:uid="{00000000-0005-0000-0000-0000C8020000}"/>
    <cellStyle name="20% - akcent 2 2 2 2 3" xfId="3417" xr:uid="{00000000-0005-0000-0000-0000C9020000}"/>
    <cellStyle name="20% - akcent 2 2 2 2 3 2" xfId="10619" xr:uid="{00000000-0005-0000-0000-0000CA020000}"/>
    <cellStyle name="20% - akcent 2 2 2 2 4" xfId="10620" xr:uid="{00000000-0005-0000-0000-0000CB020000}"/>
    <cellStyle name="20% - akcent 2 2 2 2 5" xfId="12519" xr:uid="{5FB715CC-A2CB-46A6-BC2A-F0B1506C37A5}"/>
    <cellStyle name="20% - akcent 2 2 2 3" xfId="236" xr:uid="{00000000-0005-0000-0000-0000CC020000}"/>
    <cellStyle name="20% - akcent 2 2 2 3 2" xfId="3419" xr:uid="{00000000-0005-0000-0000-0000CD020000}"/>
    <cellStyle name="20% - akcent 2 2 2 3 2 2" xfId="8697" xr:uid="{00000000-0005-0000-0000-0000CE020000}"/>
    <cellStyle name="20% - akcent 2 2 2 3 3" xfId="8698" xr:uid="{00000000-0005-0000-0000-0000CF020000}"/>
    <cellStyle name="20% - akcent 2 2 2 4" xfId="237" xr:uid="{00000000-0005-0000-0000-0000D0020000}"/>
    <cellStyle name="20% - akcent 2 2 2 4 2" xfId="3420" xr:uid="{00000000-0005-0000-0000-0000D1020000}"/>
    <cellStyle name="20% - akcent 2 2 2 4 2 2" xfId="8695" xr:uid="{00000000-0005-0000-0000-0000D2020000}"/>
    <cellStyle name="20% - akcent 2 2 2 4 3" xfId="8696" xr:uid="{00000000-0005-0000-0000-0000D3020000}"/>
    <cellStyle name="20% - akcent 2 2 2 5" xfId="3132" xr:uid="{00000000-0005-0000-0000-0000D4020000}"/>
    <cellStyle name="20% - akcent 2 2 2 5 2" xfId="8694" xr:uid="{00000000-0005-0000-0000-0000D5020000}"/>
    <cellStyle name="20% - akcent 2 2 2 6" xfId="6169" xr:uid="{00000000-0005-0000-0000-0000D6020000}"/>
    <cellStyle name="20% - akcent 2 2 2 6 2" xfId="10964" xr:uid="{00000000-0005-0000-0000-0000D7020000}"/>
    <cellStyle name="20% - akcent 2 2 2 7" xfId="6252" xr:uid="{00000000-0005-0000-0000-0000D8020000}"/>
    <cellStyle name="20% - akcent 2 2 2 7 2" xfId="10605" xr:uid="{00000000-0005-0000-0000-0000D9020000}"/>
    <cellStyle name="20% - akcent 2 2 2 8" xfId="6168" xr:uid="{00000000-0005-0000-0000-0000DA020000}"/>
    <cellStyle name="20% - akcent 2 2 2 8 2" xfId="10614" xr:uid="{00000000-0005-0000-0000-0000DB020000}"/>
    <cellStyle name="20% - akcent 2 2 2 9" xfId="6253" xr:uid="{00000000-0005-0000-0000-0000DC020000}"/>
    <cellStyle name="20% - akcent 2 2 2 9 2" xfId="8693" xr:uid="{00000000-0005-0000-0000-0000DD020000}"/>
    <cellStyle name="20% - akcent 2 2 3" xfId="238" xr:uid="{00000000-0005-0000-0000-0000DE020000}"/>
    <cellStyle name="20% — akcent 2 2 3" xfId="6674" xr:uid="{00000000-0005-0000-0000-0000DF020000}"/>
    <cellStyle name="20% - akcent 2 2 3 2" xfId="3421" xr:uid="{00000000-0005-0000-0000-0000E0020000}"/>
    <cellStyle name="20% — akcent 2 2 3 2" xfId="10279" xr:uid="{00000000-0005-0000-0000-0000E1020000}"/>
    <cellStyle name="20% - akcent 2 2 3 2 2" xfId="8692" xr:uid="{00000000-0005-0000-0000-0000E2020000}"/>
    <cellStyle name="20% - akcent 2 2 3 3" xfId="10613" xr:uid="{00000000-0005-0000-0000-0000E3020000}"/>
    <cellStyle name="20% - akcent 2 2 3 4" xfId="12520" xr:uid="{20EAEAE8-53CA-40F6-9856-43C0B9E69432}"/>
    <cellStyle name="20% - akcent 2 2 4" xfId="239" xr:uid="{00000000-0005-0000-0000-0000E4020000}"/>
    <cellStyle name="20% — akcent 2 2 4" xfId="10280" xr:uid="{00000000-0005-0000-0000-0000E5020000}"/>
    <cellStyle name="20% - akcent 2 2 4 2" xfId="3422" xr:uid="{00000000-0005-0000-0000-0000E6020000}"/>
    <cellStyle name="20% - akcent 2 2 4 2 2" xfId="10612" xr:uid="{00000000-0005-0000-0000-0000E7020000}"/>
    <cellStyle name="20% - akcent 2 2 4 3" xfId="12521" xr:uid="{F350DC6D-6229-4BF2-81B9-E80D5D989A1F}"/>
    <cellStyle name="20% - akcent 2 2 5" xfId="240" xr:uid="{00000000-0005-0000-0000-0000E8020000}"/>
    <cellStyle name="20% — akcent 2 2 5" xfId="12518" xr:uid="{EE5A9541-22D2-4E6A-973C-3D00564C0CBB}"/>
    <cellStyle name="20% - akcent 2 2 5 2" xfId="3423" xr:uid="{00000000-0005-0000-0000-0000E9020000}"/>
    <cellStyle name="20% - akcent 2 2 5 2 2" xfId="10611" xr:uid="{00000000-0005-0000-0000-0000EA020000}"/>
    <cellStyle name="20% - akcent 2 2 6" xfId="241" xr:uid="{00000000-0005-0000-0000-0000EB020000}"/>
    <cellStyle name="20% - akcent 2 2 6 2" xfId="3424" xr:uid="{00000000-0005-0000-0000-0000EC020000}"/>
    <cellStyle name="20% - akcent 2 2 6 2 2" xfId="8691" xr:uid="{00000000-0005-0000-0000-0000ED020000}"/>
    <cellStyle name="20% - akcent 2 2 7" xfId="242" xr:uid="{00000000-0005-0000-0000-0000EE020000}"/>
    <cellStyle name="20% - akcent 2 2 7 2" xfId="3425" xr:uid="{00000000-0005-0000-0000-0000EF020000}"/>
    <cellStyle name="20% - akcent 2 2 7 2 2" xfId="10606" xr:uid="{00000000-0005-0000-0000-0000F0020000}"/>
    <cellStyle name="20% - akcent 2 2 8" xfId="8811" xr:uid="{00000000-0005-0000-0000-0000F1020000}"/>
    <cellStyle name="20% - akcent 2 20" xfId="243" xr:uid="{00000000-0005-0000-0000-0000F2020000}"/>
    <cellStyle name="20% - akcent 2 20 2" xfId="244" xr:uid="{00000000-0005-0000-0000-0000F3020000}"/>
    <cellStyle name="20% - akcent 2 20 2 2" xfId="3427" xr:uid="{00000000-0005-0000-0000-0000F4020000}"/>
    <cellStyle name="20% - akcent 2 20 2 2 2" xfId="8801" xr:uid="{00000000-0005-0000-0000-0000F5020000}"/>
    <cellStyle name="20% - akcent 2 20 3" xfId="3426" xr:uid="{00000000-0005-0000-0000-0000F6020000}"/>
    <cellStyle name="20% - akcent 2 20 3 2" xfId="10610" xr:uid="{00000000-0005-0000-0000-0000F7020000}"/>
    <cellStyle name="20% - akcent 2 20 4" xfId="7759" xr:uid="{00000000-0005-0000-0000-0000F8020000}"/>
    <cellStyle name="20% - akcent 2 21" xfId="245" xr:uid="{00000000-0005-0000-0000-0000F9020000}"/>
    <cellStyle name="20% - akcent 2 21 2" xfId="246" xr:uid="{00000000-0005-0000-0000-0000FA020000}"/>
    <cellStyle name="20% - akcent 2 21 2 2" xfId="3429" xr:uid="{00000000-0005-0000-0000-0000FB020000}"/>
    <cellStyle name="20% - akcent 2 21 2 2 2" xfId="8689" xr:uid="{00000000-0005-0000-0000-0000FC020000}"/>
    <cellStyle name="20% - akcent 2 21 3" xfId="3428" xr:uid="{00000000-0005-0000-0000-0000FD020000}"/>
    <cellStyle name="20% - akcent 2 21 3 2" xfId="10609" xr:uid="{00000000-0005-0000-0000-0000FE020000}"/>
    <cellStyle name="20% - akcent 2 21 4" xfId="8690" xr:uid="{00000000-0005-0000-0000-0000FF020000}"/>
    <cellStyle name="20% - akcent 2 22" xfId="247" xr:uid="{00000000-0005-0000-0000-000000030000}"/>
    <cellStyle name="20% - akcent 2 22 2" xfId="248" xr:uid="{00000000-0005-0000-0000-000001030000}"/>
    <cellStyle name="20% - akcent 2 22 2 2" xfId="3431" xr:uid="{00000000-0005-0000-0000-000002030000}"/>
    <cellStyle name="20% - akcent 2 22 2 2 2" xfId="10607" xr:uid="{00000000-0005-0000-0000-000003030000}"/>
    <cellStyle name="20% - akcent 2 22 3" xfId="3430" xr:uid="{00000000-0005-0000-0000-000004030000}"/>
    <cellStyle name="20% - akcent 2 22 3 2" xfId="10608" xr:uid="{00000000-0005-0000-0000-000005030000}"/>
    <cellStyle name="20% - akcent 2 22 4" xfId="8688" xr:uid="{00000000-0005-0000-0000-000006030000}"/>
    <cellStyle name="20% - akcent 2 23" xfId="249" xr:uid="{00000000-0005-0000-0000-000007030000}"/>
    <cellStyle name="20% - akcent 2 23 2" xfId="250" xr:uid="{00000000-0005-0000-0000-000008030000}"/>
    <cellStyle name="20% - akcent 2 23 2 2" xfId="3433" xr:uid="{00000000-0005-0000-0000-000009030000}"/>
    <cellStyle name="20% - akcent 2 23 2 2 2" xfId="8686" xr:uid="{00000000-0005-0000-0000-00000A030000}"/>
    <cellStyle name="20% - akcent 2 23 3" xfId="3432" xr:uid="{00000000-0005-0000-0000-00000B030000}"/>
    <cellStyle name="20% - akcent 2 23 3 2" xfId="11030" xr:uid="{00000000-0005-0000-0000-00000C030000}"/>
    <cellStyle name="20% - akcent 2 23 4" xfId="8687" xr:uid="{00000000-0005-0000-0000-00000D030000}"/>
    <cellStyle name="20% - akcent 2 24" xfId="251" xr:uid="{00000000-0005-0000-0000-00000E030000}"/>
    <cellStyle name="20% - akcent 2 24 2" xfId="252" xr:uid="{00000000-0005-0000-0000-00000F030000}"/>
    <cellStyle name="20% - akcent 2 24 2 2" xfId="3435" xr:uid="{00000000-0005-0000-0000-000010030000}"/>
    <cellStyle name="20% - akcent 2 24 2 2 2" xfId="10711" xr:uid="{00000000-0005-0000-0000-000011030000}"/>
    <cellStyle name="20% - akcent 2 24 3" xfId="3434" xr:uid="{00000000-0005-0000-0000-000012030000}"/>
    <cellStyle name="20% - akcent 2 24 3 2" xfId="8685" xr:uid="{00000000-0005-0000-0000-000013030000}"/>
    <cellStyle name="20% - akcent 2 24 4" xfId="10936" xr:uid="{00000000-0005-0000-0000-000014030000}"/>
    <cellStyle name="20% - akcent 2 25" xfId="253" xr:uid="{00000000-0005-0000-0000-000015030000}"/>
    <cellStyle name="20% - akcent 2 25 2" xfId="254" xr:uid="{00000000-0005-0000-0000-000016030000}"/>
    <cellStyle name="20% - akcent 2 25 2 2" xfId="3437" xr:uid="{00000000-0005-0000-0000-000017030000}"/>
    <cellStyle name="20% - akcent 2 25 2 2 2" xfId="10604" xr:uid="{00000000-0005-0000-0000-000018030000}"/>
    <cellStyle name="20% - akcent 2 25 3" xfId="3436" xr:uid="{00000000-0005-0000-0000-000019030000}"/>
    <cellStyle name="20% - akcent 2 25 3 2" xfId="8684" xr:uid="{00000000-0005-0000-0000-00001A030000}"/>
    <cellStyle name="20% - akcent 2 25 4" xfId="11067" xr:uid="{00000000-0005-0000-0000-00001B030000}"/>
    <cellStyle name="20% - akcent 2 26" xfId="255" xr:uid="{00000000-0005-0000-0000-00001C030000}"/>
    <cellStyle name="20% - akcent 2 26 2" xfId="256" xr:uid="{00000000-0005-0000-0000-00001D030000}"/>
    <cellStyle name="20% - akcent 2 26 2 2" xfId="3439" xr:uid="{00000000-0005-0000-0000-00001E030000}"/>
    <cellStyle name="20% - akcent 2 26 2 2 2" xfId="10603" xr:uid="{00000000-0005-0000-0000-00001F030000}"/>
    <cellStyle name="20% - akcent 2 26 3" xfId="3438" xr:uid="{00000000-0005-0000-0000-000020030000}"/>
    <cellStyle name="20% - akcent 2 26 3 2" xfId="8682" xr:uid="{00000000-0005-0000-0000-000021030000}"/>
    <cellStyle name="20% - akcent 2 26 4" xfId="8683" xr:uid="{00000000-0005-0000-0000-000022030000}"/>
    <cellStyle name="20% - akcent 2 27" xfId="257" xr:uid="{00000000-0005-0000-0000-000023030000}"/>
    <cellStyle name="20% - akcent 2 27 2" xfId="258" xr:uid="{00000000-0005-0000-0000-000024030000}"/>
    <cellStyle name="20% - akcent 2 27 2 2" xfId="3441" xr:uid="{00000000-0005-0000-0000-000025030000}"/>
    <cellStyle name="20% - akcent 2 27 2 2 2" xfId="10599" xr:uid="{00000000-0005-0000-0000-000026030000}"/>
    <cellStyle name="20% - akcent 2 27 3" xfId="3440" xr:uid="{00000000-0005-0000-0000-000027030000}"/>
    <cellStyle name="20% - akcent 2 27 3 2" xfId="10601" xr:uid="{00000000-0005-0000-0000-000028030000}"/>
    <cellStyle name="20% - akcent 2 27 4" xfId="10602" xr:uid="{00000000-0005-0000-0000-000029030000}"/>
    <cellStyle name="20% - akcent 2 28" xfId="259" xr:uid="{00000000-0005-0000-0000-00002A030000}"/>
    <cellStyle name="20% - akcent 2 28 2" xfId="260" xr:uid="{00000000-0005-0000-0000-00002B030000}"/>
    <cellStyle name="20% - akcent 2 28 2 2" xfId="3443" xr:uid="{00000000-0005-0000-0000-00002C030000}"/>
    <cellStyle name="20% - akcent 2 28 2 2 2" xfId="8792" xr:uid="{00000000-0005-0000-0000-00002D030000}"/>
    <cellStyle name="20% - akcent 2 28 3" xfId="3442" xr:uid="{00000000-0005-0000-0000-00002E030000}"/>
    <cellStyle name="20% - akcent 2 28 3 2" xfId="8681" xr:uid="{00000000-0005-0000-0000-00002F030000}"/>
    <cellStyle name="20% - akcent 2 28 4" xfId="9673" xr:uid="{00000000-0005-0000-0000-000030030000}"/>
    <cellStyle name="20% - akcent 2 29" xfId="261" xr:uid="{00000000-0005-0000-0000-000031030000}"/>
    <cellStyle name="20% - akcent 2 29 2" xfId="262" xr:uid="{00000000-0005-0000-0000-000032030000}"/>
    <cellStyle name="20% - akcent 2 29 2 2" xfId="3445" xr:uid="{00000000-0005-0000-0000-000033030000}"/>
    <cellStyle name="20% - akcent 2 29 2 2 2" xfId="8680" xr:uid="{00000000-0005-0000-0000-000034030000}"/>
    <cellStyle name="20% - akcent 2 29 3" xfId="3444" xr:uid="{00000000-0005-0000-0000-000035030000}"/>
    <cellStyle name="20% - akcent 2 29 3 2" xfId="11036" xr:uid="{00000000-0005-0000-0000-000036030000}"/>
    <cellStyle name="20% - akcent 2 29 4" xfId="10600" xr:uid="{00000000-0005-0000-0000-000037030000}"/>
    <cellStyle name="20% - akcent 2 3" xfId="263" xr:uid="{00000000-0005-0000-0000-000038030000}"/>
    <cellStyle name="20% — akcent 2 3" xfId="264" xr:uid="{00000000-0005-0000-0000-000039030000}"/>
    <cellStyle name="20% - akcent 2 3 2" xfId="265" xr:uid="{00000000-0005-0000-0000-00003A030000}"/>
    <cellStyle name="20% — akcent 2 3 2" xfId="3912" xr:uid="{00000000-0005-0000-0000-00003B030000}"/>
    <cellStyle name="20% - akcent 2 3 2 2" xfId="3447" xr:uid="{00000000-0005-0000-0000-00003C030000}"/>
    <cellStyle name="20% — akcent 2 3 2 2" xfId="10278" xr:uid="{00000000-0005-0000-0000-00003D030000}"/>
    <cellStyle name="20% - akcent 2 3 2 2 2" xfId="8679" xr:uid="{00000000-0005-0000-0000-00003E030000}"/>
    <cellStyle name="20% - akcent 2 3 2 3" xfId="12524" xr:uid="{544C178E-0E9B-4C7A-93D9-AAA8D406A052}"/>
    <cellStyle name="20% - akcent 2 3 3" xfId="266" xr:uid="{00000000-0005-0000-0000-00003F030000}"/>
    <cellStyle name="20% — akcent 2 3 3" xfId="12523" xr:uid="{D1178711-293D-450B-950C-A0F202621800}"/>
    <cellStyle name="20% - akcent 2 3 3 2" xfId="3448" xr:uid="{00000000-0005-0000-0000-000040030000}"/>
    <cellStyle name="20% - akcent 2 3 3 2 2" xfId="8678" xr:uid="{00000000-0005-0000-0000-000041030000}"/>
    <cellStyle name="20% - akcent 2 3 4" xfId="267" xr:uid="{00000000-0005-0000-0000-000042030000}"/>
    <cellStyle name="20% - akcent 2 3 4 2" xfId="3449" xr:uid="{00000000-0005-0000-0000-000043030000}"/>
    <cellStyle name="20% - akcent 2 3 4 2 2" xfId="8677" xr:uid="{00000000-0005-0000-0000-000044030000}"/>
    <cellStyle name="20% - akcent 2 3 5" xfId="268" xr:uid="{00000000-0005-0000-0000-000045030000}"/>
    <cellStyle name="20% - akcent 2 3 5 2" xfId="3450" xr:uid="{00000000-0005-0000-0000-000046030000}"/>
    <cellStyle name="20% - akcent 2 3 5 2 2" xfId="10598" xr:uid="{00000000-0005-0000-0000-000047030000}"/>
    <cellStyle name="20% - akcent 2 3 6" xfId="3446" xr:uid="{00000000-0005-0000-0000-000048030000}"/>
    <cellStyle name="20% - akcent 2 3 6 2" xfId="8676" xr:uid="{00000000-0005-0000-0000-000049030000}"/>
    <cellStyle name="20% - akcent 2 3 7" xfId="10597" xr:uid="{00000000-0005-0000-0000-00004A030000}"/>
    <cellStyle name="20% - akcent 2 3 8" xfId="12522" xr:uid="{ACCDB0BB-5DC1-4797-8CA7-658FF34D86D9}"/>
    <cellStyle name="20% - akcent 2 30" xfId="269" xr:uid="{00000000-0005-0000-0000-00004B030000}"/>
    <cellStyle name="20% - akcent 2 30 2" xfId="270" xr:uid="{00000000-0005-0000-0000-00004C030000}"/>
    <cellStyle name="20% - akcent 2 30 2 2" xfId="3452" xr:uid="{00000000-0005-0000-0000-00004D030000}"/>
    <cellStyle name="20% - akcent 2 30 2 2 2" xfId="8674" xr:uid="{00000000-0005-0000-0000-00004E030000}"/>
    <cellStyle name="20% - akcent 2 30 3" xfId="3451" xr:uid="{00000000-0005-0000-0000-00004F030000}"/>
    <cellStyle name="20% - akcent 2 30 3 2" xfId="11064" xr:uid="{00000000-0005-0000-0000-000050030000}"/>
    <cellStyle name="20% - akcent 2 30 4" xfId="8675" xr:uid="{00000000-0005-0000-0000-000051030000}"/>
    <cellStyle name="20% - akcent 2 31" xfId="271" xr:uid="{00000000-0005-0000-0000-000052030000}"/>
    <cellStyle name="20% - akcent 2 31 2" xfId="272" xr:uid="{00000000-0005-0000-0000-000053030000}"/>
    <cellStyle name="20% - akcent 2 31 2 2" xfId="3454" xr:uid="{00000000-0005-0000-0000-000054030000}"/>
    <cellStyle name="20% - akcent 2 31 2 2 2" xfId="9672" xr:uid="{00000000-0005-0000-0000-000055030000}"/>
    <cellStyle name="20% - akcent 2 31 3" xfId="3453" xr:uid="{00000000-0005-0000-0000-000056030000}"/>
    <cellStyle name="20% - akcent 2 31 3 2" xfId="8809" xr:uid="{00000000-0005-0000-0000-000057030000}"/>
    <cellStyle name="20% - akcent 2 31 4" xfId="10595" xr:uid="{00000000-0005-0000-0000-000058030000}"/>
    <cellStyle name="20% - akcent 2 32" xfId="273" xr:uid="{00000000-0005-0000-0000-000059030000}"/>
    <cellStyle name="20% - akcent 2 32 2" xfId="274" xr:uid="{00000000-0005-0000-0000-00005A030000}"/>
    <cellStyle name="20% - akcent 2 32 2 2" xfId="3456" xr:uid="{00000000-0005-0000-0000-00005B030000}"/>
    <cellStyle name="20% - akcent 2 32 2 2 2" xfId="8673" xr:uid="{00000000-0005-0000-0000-00005C030000}"/>
    <cellStyle name="20% - akcent 2 32 3" xfId="3455" xr:uid="{00000000-0005-0000-0000-00005D030000}"/>
    <cellStyle name="20% - akcent 2 32 3 2" xfId="10586" xr:uid="{00000000-0005-0000-0000-00005E030000}"/>
    <cellStyle name="20% - akcent 2 32 4" xfId="10596" xr:uid="{00000000-0005-0000-0000-00005F030000}"/>
    <cellStyle name="20% - akcent 2 33" xfId="275" xr:uid="{00000000-0005-0000-0000-000060030000}"/>
    <cellStyle name="20% - akcent 2 33 2" xfId="276" xr:uid="{00000000-0005-0000-0000-000061030000}"/>
    <cellStyle name="20% - akcent 2 33 2 2" xfId="3458" xr:uid="{00000000-0005-0000-0000-000062030000}"/>
    <cellStyle name="20% - akcent 2 33 2 2 2" xfId="10593" xr:uid="{00000000-0005-0000-0000-000063030000}"/>
    <cellStyle name="20% - akcent 2 33 3" xfId="3457" xr:uid="{00000000-0005-0000-0000-000064030000}"/>
    <cellStyle name="20% - akcent 2 33 3 2" xfId="8672" xr:uid="{00000000-0005-0000-0000-000065030000}"/>
    <cellStyle name="20% - akcent 2 33 4" xfId="10594" xr:uid="{00000000-0005-0000-0000-000066030000}"/>
    <cellStyle name="20% - akcent 2 34" xfId="277" xr:uid="{00000000-0005-0000-0000-000067030000}"/>
    <cellStyle name="20% - akcent 2 34 2" xfId="278" xr:uid="{00000000-0005-0000-0000-000068030000}"/>
    <cellStyle name="20% - akcent 2 34 2 2" xfId="3460" xr:uid="{00000000-0005-0000-0000-000069030000}"/>
    <cellStyle name="20% - akcent 2 34 2 2 2" xfId="8671" xr:uid="{00000000-0005-0000-0000-00006A030000}"/>
    <cellStyle name="20% - akcent 2 34 3" xfId="3459" xr:uid="{00000000-0005-0000-0000-00006B030000}"/>
    <cellStyle name="20% - akcent 2 34 3 2" xfId="10781" xr:uid="{00000000-0005-0000-0000-00006C030000}"/>
    <cellStyle name="20% - akcent 2 34 4" xfId="10591" xr:uid="{00000000-0005-0000-0000-00006D030000}"/>
    <cellStyle name="20% - akcent 2 35" xfId="279" xr:uid="{00000000-0005-0000-0000-00006E030000}"/>
    <cellStyle name="20% - akcent 2 35 2" xfId="280" xr:uid="{00000000-0005-0000-0000-00006F030000}"/>
    <cellStyle name="20% - akcent 2 35 2 2" xfId="3462" xr:uid="{00000000-0005-0000-0000-000070030000}"/>
    <cellStyle name="20% - akcent 2 35 2 2 2" xfId="10732" xr:uid="{00000000-0005-0000-0000-000071030000}"/>
    <cellStyle name="20% - akcent 2 35 3" xfId="3461" xr:uid="{00000000-0005-0000-0000-000072030000}"/>
    <cellStyle name="20% - akcent 2 35 3 2" xfId="10592" xr:uid="{00000000-0005-0000-0000-000073030000}"/>
    <cellStyle name="20% - akcent 2 35 4" xfId="7757" xr:uid="{00000000-0005-0000-0000-000074030000}"/>
    <cellStyle name="20% - akcent 2 36" xfId="281" xr:uid="{00000000-0005-0000-0000-000075030000}"/>
    <cellStyle name="20% - akcent 2 36 2" xfId="282" xr:uid="{00000000-0005-0000-0000-000076030000}"/>
    <cellStyle name="20% - akcent 2 36 2 2" xfId="3464" xr:uid="{00000000-0005-0000-0000-000077030000}"/>
    <cellStyle name="20% - akcent 2 36 2 2 2" xfId="11072" xr:uid="{00000000-0005-0000-0000-000078030000}"/>
    <cellStyle name="20% - akcent 2 36 3" xfId="3463" xr:uid="{00000000-0005-0000-0000-000079030000}"/>
    <cellStyle name="20% - akcent 2 36 3 2" xfId="10587" xr:uid="{00000000-0005-0000-0000-00007A030000}"/>
    <cellStyle name="20% - akcent 2 36 4" xfId="8670" xr:uid="{00000000-0005-0000-0000-00007B030000}"/>
    <cellStyle name="20% - akcent 2 37" xfId="283" xr:uid="{00000000-0005-0000-0000-00007C030000}"/>
    <cellStyle name="20% - akcent 2 37 2" xfId="284" xr:uid="{00000000-0005-0000-0000-00007D030000}"/>
    <cellStyle name="20% - akcent 2 37 2 2" xfId="3466" xr:uid="{00000000-0005-0000-0000-00007E030000}"/>
    <cellStyle name="20% - akcent 2 37 2 2 2" xfId="8668" xr:uid="{00000000-0005-0000-0000-00007F030000}"/>
    <cellStyle name="20% - akcent 2 37 3" xfId="3465" xr:uid="{00000000-0005-0000-0000-000080030000}"/>
    <cellStyle name="20% - akcent 2 37 3 2" xfId="10589" xr:uid="{00000000-0005-0000-0000-000081030000}"/>
    <cellStyle name="20% - akcent 2 37 4" xfId="10590" xr:uid="{00000000-0005-0000-0000-000082030000}"/>
    <cellStyle name="20% - akcent 2 38" xfId="285" xr:uid="{00000000-0005-0000-0000-000083030000}"/>
    <cellStyle name="20% - akcent 2 38 2" xfId="286" xr:uid="{00000000-0005-0000-0000-000084030000}"/>
    <cellStyle name="20% - akcent 2 38 2 2" xfId="3468" xr:uid="{00000000-0005-0000-0000-000085030000}"/>
    <cellStyle name="20% - akcent 2 38 2 2 2" xfId="10588" xr:uid="{00000000-0005-0000-0000-000086030000}"/>
    <cellStyle name="20% - akcent 2 38 3" xfId="3467" xr:uid="{00000000-0005-0000-0000-000087030000}"/>
    <cellStyle name="20% - akcent 2 38 3 2" xfId="8666" xr:uid="{00000000-0005-0000-0000-000088030000}"/>
    <cellStyle name="20% - akcent 2 38 4" xfId="8667" xr:uid="{00000000-0005-0000-0000-000089030000}"/>
    <cellStyle name="20% - akcent 2 39" xfId="287" xr:uid="{00000000-0005-0000-0000-00008A030000}"/>
    <cellStyle name="20% - akcent 2 39 2" xfId="288" xr:uid="{00000000-0005-0000-0000-00008B030000}"/>
    <cellStyle name="20% - akcent 2 39 2 2" xfId="3470" xr:uid="{00000000-0005-0000-0000-00008C030000}"/>
    <cellStyle name="20% - akcent 2 39 2 2 2" xfId="10774" xr:uid="{00000000-0005-0000-0000-00008D030000}"/>
    <cellStyle name="20% - akcent 2 39 3" xfId="3469" xr:uid="{00000000-0005-0000-0000-00008E030000}"/>
    <cellStyle name="20% - akcent 2 39 3 2" xfId="8813" xr:uid="{00000000-0005-0000-0000-00008F030000}"/>
    <cellStyle name="20% - akcent 2 39 4" xfId="8665" xr:uid="{00000000-0005-0000-0000-000090030000}"/>
    <cellStyle name="20% - akcent 2 4" xfId="289" xr:uid="{00000000-0005-0000-0000-000091030000}"/>
    <cellStyle name="20% — akcent 2 4" xfId="290" xr:uid="{00000000-0005-0000-0000-000092030000}"/>
    <cellStyle name="20% - akcent 2 4 2" xfId="291" xr:uid="{00000000-0005-0000-0000-000093030000}"/>
    <cellStyle name="20% — akcent 2 4 2" xfId="3913" xr:uid="{00000000-0005-0000-0000-000094030000}"/>
    <cellStyle name="20% - akcent 2 4 2 2" xfId="3472" xr:uid="{00000000-0005-0000-0000-000095030000}"/>
    <cellStyle name="20% — akcent 2 4 2 2" xfId="10277" xr:uid="{00000000-0005-0000-0000-000096030000}"/>
    <cellStyle name="20% - akcent 2 4 2 2 2" xfId="10585" xr:uid="{00000000-0005-0000-0000-000097030000}"/>
    <cellStyle name="20% - akcent 2 4 2 3" xfId="12527" xr:uid="{7E14D2D4-B69C-4761-9D68-860F675CDB70}"/>
    <cellStyle name="20% - akcent 2 4 3" xfId="292" xr:uid="{00000000-0005-0000-0000-000098030000}"/>
    <cellStyle name="20% — akcent 2 4 3" xfId="12526" xr:uid="{D5C48417-2CCD-407E-82EA-9250D15D26C4}"/>
    <cellStyle name="20% - akcent 2 4 3 2" xfId="3473" xr:uid="{00000000-0005-0000-0000-000099030000}"/>
    <cellStyle name="20% - akcent 2 4 3 2 2" xfId="8663" xr:uid="{00000000-0005-0000-0000-00009A030000}"/>
    <cellStyle name="20% - akcent 2 4 4" xfId="293" xr:uid="{00000000-0005-0000-0000-00009B030000}"/>
    <cellStyle name="20% - akcent 2 4 4 2" xfId="3474" xr:uid="{00000000-0005-0000-0000-00009C030000}"/>
    <cellStyle name="20% - akcent 2 4 4 2 2" xfId="10584" xr:uid="{00000000-0005-0000-0000-00009D030000}"/>
    <cellStyle name="20% - akcent 2 4 5" xfId="3471" xr:uid="{00000000-0005-0000-0000-00009E030000}"/>
    <cellStyle name="20% - akcent 2 4 5 2" xfId="8662" xr:uid="{00000000-0005-0000-0000-00009F030000}"/>
    <cellStyle name="20% - akcent 2 4 6" xfId="11035" xr:uid="{00000000-0005-0000-0000-0000A0030000}"/>
    <cellStyle name="20% - akcent 2 4 7" xfId="12525" xr:uid="{7500E5F6-6E35-450E-BEE7-36F7E5149DA0}"/>
    <cellStyle name="20% - akcent 2 40" xfId="294" xr:uid="{00000000-0005-0000-0000-0000A1030000}"/>
    <cellStyle name="20% - akcent 2 40 2" xfId="295" xr:uid="{00000000-0005-0000-0000-0000A2030000}"/>
    <cellStyle name="20% - akcent 2 40 2 2" xfId="3476" xr:uid="{00000000-0005-0000-0000-0000A3030000}"/>
    <cellStyle name="20% - akcent 2 40 2 2 2" xfId="10581" xr:uid="{00000000-0005-0000-0000-0000A4030000}"/>
    <cellStyle name="20% - akcent 2 40 3" xfId="3475" xr:uid="{00000000-0005-0000-0000-0000A5030000}"/>
    <cellStyle name="20% - akcent 2 40 3 2" xfId="10582" xr:uid="{00000000-0005-0000-0000-0000A6030000}"/>
    <cellStyle name="20% - akcent 2 40 4" xfId="10583" xr:uid="{00000000-0005-0000-0000-0000A7030000}"/>
    <cellStyle name="20% - akcent 2 41" xfId="296" xr:uid="{00000000-0005-0000-0000-0000A8030000}"/>
    <cellStyle name="20% - akcent 2 41 2" xfId="297" xr:uid="{00000000-0005-0000-0000-0000A9030000}"/>
    <cellStyle name="20% - akcent 2 41 2 2" xfId="3478" xr:uid="{00000000-0005-0000-0000-0000AA030000}"/>
    <cellStyle name="20% - akcent 2 41 2 2 2" xfId="8660" xr:uid="{00000000-0005-0000-0000-0000AB030000}"/>
    <cellStyle name="20% - akcent 2 41 3" xfId="3477" xr:uid="{00000000-0005-0000-0000-0000AC030000}"/>
    <cellStyle name="20% - akcent 2 41 3 2" xfId="8659" xr:uid="{00000000-0005-0000-0000-0000AD030000}"/>
    <cellStyle name="20% - akcent 2 41 4" xfId="8661" xr:uid="{00000000-0005-0000-0000-0000AE030000}"/>
    <cellStyle name="20% - akcent 2 42" xfId="298" xr:uid="{00000000-0005-0000-0000-0000AF030000}"/>
    <cellStyle name="20% - akcent 2 42 2" xfId="299" xr:uid="{00000000-0005-0000-0000-0000B0030000}"/>
    <cellStyle name="20% - akcent 2 42 2 2" xfId="3480" xr:uid="{00000000-0005-0000-0000-0000B1030000}"/>
    <cellStyle name="20% - akcent 2 42 2 2 2" xfId="10580" xr:uid="{00000000-0005-0000-0000-0000B2030000}"/>
    <cellStyle name="20% - akcent 2 42 3" xfId="3479" xr:uid="{00000000-0005-0000-0000-0000B3030000}"/>
    <cellStyle name="20% - akcent 2 42 3 2" xfId="10579" xr:uid="{00000000-0005-0000-0000-0000B4030000}"/>
    <cellStyle name="20% - akcent 2 42 4" xfId="11015" xr:uid="{00000000-0005-0000-0000-0000B5030000}"/>
    <cellStyle name="20% - akcent 2 43" xfId="300" xr:uid="{00000000-0005-0000-0000-0000B6030000}"/>
    <cellStyle name="20% - akcent 2 43 2" xfId="301" xr:uid="{00000000-0005-0000-0000-0000B7030000}"/>
    <cellStyle name="20% - akcent 2 43 2 2" xfId="3482" xr:uid="{00000000-0005-0000-0000-0000B8030000}"/>
    <cellStyle name="20% - akcent 2 43 2 2 2" xfId="7764" xr:uid="{00000000-0005-0000-0000-0000B9030000}"/>
    <cellStyle name="20% - akcent 2 43 3" xfId="3481" xr:uid="{00000000-0005-0000-0000-0000BA030000}"/>
    <cellStyle name="20% - akcent 2 43 3 2" xfId="10708" xr:uid="{00000000-0005-0000-0000-0000BB030000}"/>
    <cellStyle name="20% - akcent 2 43 4" xfId="8657" xr:uid="{00000000-0005-0000-0000-0000BC030000}"/>
    <cellStyle name="20% - akcent 2 44" xfId="302" xr:uid="{00000000-0005-0000-0000-0000BD030000}"/>
    <cellStyle name="20% - akcent 2 44 2" xfId="303" xr:uid="{00000000-0005-0000-0000-0000BE030000}"/>
    <cellStyle name="20% - akcent 2 44 2 2" xfId="3484" xr:uid="{00000000-0005-0000-0000-0000BF030000}"/>
    <cellStyle name="20% - akcent 2 44 2 2 2" xfId="10576" xr:uid="{00000000-0005-0000-0000-0000C0030000}"/>
    <cellStyle name="20% - akcent 2 44 3" xfId="3483" xr:uid="{00000000-0005-0000-0000-0000C1030000}"/>
    <cellStyle name="20% - akcent 2 44 3 2" xfId="10577" xr:uid="{00000000-0005-0000-0000-0000C2030000}"/>
    <cellStyle name="20% - akcent 2 44 4" xfId="10578" xr:uid="{00000000-0005-0000-0000-0000C3030000}"/>
    <cellStyle name="20% - akcent 2 45" xfId="304" xr:uid="{00000000-0005-0000-0000-0000C4030000}"/>
    <cellStyle name="20% - akcent 2 45 2" xfId="3485" xr:uid="{00000000-0005-0000-0000-0000C5030000}"/>
    <cellStyle name="20% - akcent 2 45 2 2" xfId="8655" xr:uid="{00000000-0005-0000-0000-0000C6030000}"/>
    <cellStyle name="20% - akcent 2 45 3" xfId="8656" xr:uid="{00000000-0005-0000-0000-0000C7030000}"/>
    <cellStyle name="20% - akcent 2 46" xfId="305" xr:uid="{00000000-0005-0000-0000-0000C8030000}"/>
    <cellStyle name="20% - akcent 2 46 2" xfId="3486" xr:uid="{00000000-0005-0000-0000-0000C9030000}"/>
    <cellStyle name="20% - akcent 2 46 2 2" xfId="11018" xr:uid="{00000000-0005-0000-0000-0000CA030000}"/>
    <cellStyle name="20% - akcent 2 47" xfId="10633" xr:uid="{00000000-0005-0000-0000-0000CB030000}"/>
    <cellStyle name="20% - akcent 2 5" xfId="306" xr:uid="{00000000-0005-0000-0000-0000CC030000}"/>
    <cellStyle name="20% — akcent 2 5" xfId="307" xr:uid="{00000000-0005-0000-0000-0000CD030000}"/>
    <cellStyle name="20% - akcent 2 5 2" xfId="308" xr:uid="{00000000-0005-0000-0000-0000CE030000}"/>
    <cellStyle name="20% — akcent 2 5 2" xfId="3914" xr:uid="{00000000-0005-0000-0000-0000CF030000}"/>
    <cellStyle name="20% - akcent 2 5 2 2" xfId="3488" xr:uid="{00000000-0005-0000-0000-0000D0030000}"/>
    <cellStyle name="20% — akcent 2 5 2 2" xfId="8335" xr:uid="{00000000-0005-0000-0000-0000D1030000}"/>
    <cellStyle name="20% - akcent 2 5 2 2 2" xfId="8653" xr:uid="{00000000-0005-0000-0000-0000D2030000}"/>
    <cellStyle name="20% - akcent 2 5 2 3" xfId="12530" xr:uid="{95B0D513-0E74-4924-B968-98436263757B}"/>
    <cellStyle name="20% - akcent 2 5 3" xfId="309" xr:uid="{00000000-0005-0000-0000-0000D3030000}"/>
    <cellStyle name="20% — akcent 2 5 3" xfId="12529" xr:uid="{ABDCC5FA-C282-4D88-8B2C-CB90E48D2FAE}"/>
    <cellStyle name="20% - akcent 2 5 3 2" xfId="3489" xr:uid="{00000000-0005-0000-0000-0000D4030000}"/>
    <cellStyle name="20% - akcent 2 5 3 2 2" xfId="9717" xr:uid="{00000000-0005-0000-0000-0000D5030000}"/>
    <cellStyle name="20% - akcent 2 5 4" xfId="3487" xr:uid="{00000000-0005-0000-0000-0000D6030000}"/>
    <cellStyle name="20% - akcent 2 5 4 2" xfId="10710" xr:uid="{00000000-0005-0000-0000-0000D7030000}"/>
    <cellStyle name="20% - akcent 2 5 5" xfId="10575" xr:uid="{00000000-0005-0000-0000-0000D8030000}"/>
    <cellStyle name="20% - akcent 2 5 6" xfId="12528" xr:uid="{DE2DE15C-7919-4340-98DE-F07D672F283C}"/>
    <cellStyle name="20% - akcent 2 6" xfId="310" xr:uid="{00000000-0005-0000-0000-0000D9030000}"/>
    <cellStyle name="20% — akcent 2 6" xfId="311" xr:uid="{00000000-0005-0000-0000-0000DA030000}"/>
    <cellStyle name="20% - akcent 2 6 2" xfId="312" xr:uid="{00000000-0005-0000-0000-0000DB030000}"/>
    <cellStyle name="20% — akcent 2 6 2" xfId="3915" xr:uid="{00000000-0005-0000-0000-0000DC030000}"/>
    <cellStyle name="20% - akcent 2 6 2 2" xfId="3491" xr:uid="{00000000-0005-0000-0000-0000DD030000}"/>
    <cellStyle name="20% — akcent 2 6 2 2" xfId="8334" xr:uid="{00000000-0005-0000-0000-0000DE030000}"/>
    <cellStyle name="20% - akcent 2 6 2 2 2" xfId="10574" xr:uid="{00000000-0005-0000-0000-0000DF030000}"/>
    <cellStyle name="20% - akcent 2 6 2 3" xfId="12533" xr:uid="{CA093081-CA1F-4416-825A-7996ED681D27}"/>
    <cellStyle name="20% - akcent 2 6 3" xfId="3490" xr:uid="{00000000-0005-0000-0000-0000E0030000}"/>
    <cellStyle name="20% — akcent 2 6 3" xfId="12532" xr:uid="{E1DF9A85-70CC-4BE7-BB39-3B31C714D2E1}"/>
    <cellStyle name="20% - akcent 2 6 3 2" xfId="8651" xr:uid="{00000000-0005-0000-0000-0000E1030000}"/>
    <cellStyle name="20% - akcent 2 6 4" xfId="8652" xr:uid="{00000000-0005-0000-0000-0000E2030000}"/>
    <cellStyle name="20% - akcent 2 6 5" xfId="12531" xr:uid="{D121D4F2-F225-46D3-BB18-D2E6EF257E39}"/>
    <cellStyle name="20% - akcent 2 7" xfId="313" xr:uid="{00000000-0005-0000-0000-0000E3030000}"/>
    <cellStyle name="20% - akcent 2 7 2" xfId="314" xr:uid="{00000000-0005-0000-0000-0000E4030000}"/>
    <cellStyle name="20% - akcent 2 7 2 2" xfId="3493" xr:uid="{00000000-0005-0000-0000-0000E5030000}"/>
    <cellStyle name="20% - akcent 2 7 2 2 2" xfId="10571" xr:uid="{00000000-0005-0000-0000-0000E6030000}"/>
    <cellStyle name="20% - akcent 2 7 3" xfId="3492" xr:uid="{00000000-0005-0000-0000-0000E7030000}"/>
    <cellStyle name="20% - akcent 2 7 3 2" xfId="10572" xr:uid="{00000000-0005-0000-0000-0000E8030000}"/>
    <cellStyle name="20% - akcent 2 7 4" xfId="10573" xr:uid="{00000000-0005-0000-0000-0000E9030000}"/>
    <cellStyle name="20% - akcent 2 8" xfId="315" xr:uid="{00000000-0005-0000-0000-0000EA030000}"/>
    <cellStyle name="20% - akcent 2 8 2" xfId="316" xr:uid="{00000000-0005-0000-0000-0000EB030000}"/>
    <cellStyle name="20% - akcent 2 8 2 2" xfId="3495" xr:uid="{00000000-0005-0000-0000-0000EC030000}"/>
    <cellStyle name="20% - akcent 2 8 2 2 2" xfId="8649" xr:uid="{00000000-0005-0000-0000-0000ED030000}"/>
    <cellStyle name="20% - akcent 2 8 3" xfId="3494" xr:uid="{00000000-0005-0000-0000-0000EE030000}"/>
    <cellStyle name="20% - akcent 2 8 3 2" xfId="8648" xr:uid="{00000000-0005-0000-0000-0000EF030000}"/>
    <cellStyle name="20% - akcent 2 8 4" xfId="8650" xr:uid="{00000000-0005-0000-0000-0000F0030000}"/>
    <cellStyle name="20% - akcent 2 9" xfId="317" xr:uid="{00000000-0005-0000-0000-0000F1030000}"/>
    <cellStyle name="20% - akcent 2 9 2" xfId="318" xr:uid="{00000000-0005-0000-0000-0000F2030000}"/>
    <cellStyle name="20% - akcent 2 9 2 2" xfId="3497" xr:uid="{00000000-0005-0000-0000-0000F3030000}"/>
    <cellStyle name="20% - akcent 2 9 2 2 2" xfId="10567" xr:uid="{00000000-0005-0000-0000-0000F4030000}"/>
    <cellStyle name="20% - akcent 2 9 3" xfId="3496" xr:uid="{00000000-0005-0000-0000-0000F5030000}"/>
    <cellStyle name="20% - akcent 2 9 3 2" xfId="7766" xr:uid="{00000000-0005-0000-0000-0000F6030000}"/>
    <cellStyle name="20% - akcent 2 9 4" xfId="10568" xr:uid="{00000000-0005-0000-0000-0000F7030000}"/>
    <cellStyle name="20% - akcent 3" xfId="319" xr:uid="{00000000-0005-0000-0000-0000F8030000}"/>
    <cellStyle name="20% - akcent 3 10" xfId="320" xr:uid="{00000000-0005-0000-0000-0000F9030000}"/>
    <cellStyle name="20% - akcent 3 10 2" xfId="321" xr:uid="{00000000-0005-0000-0000-0000FA030000}"/>
    <cellStyle name="20% - akcent 3 10 2 2" xfId="3499" xr:uid="{00000000-0005-0000-0000-0000FB030000}"/>
    <cellStyle name="20% - akcent 3 10 2 2 2" xfId="8645" xr:uid="{00000000-0005-0000-0000-0000FC030000}"/>
    <cellStyle name="20% - akcent 3 10 3" xfId="3498" xr:uid="{00000000-0005-0000-0000-0000FD030000}"/>
    <cellStyle name="20% - akcent 3 10 3 2" xfId="8646" xr:uid="{00000000-0005-0000-0000-0000FE030000}"/>
    <cellStyle name="20% - akcent 3 10 4" xfId="10570" xr:uid="{00000000-0005-0000-0000-0000FF030000}"/>
    <cellStyle name="20% - akcent 3 11" xfId="322" xr:uid="{00000000-0005-0000-0000-000000040000}"/>
    <cellStyle name="20% - akcent 3 11 2" xfId="323" xr:uid="{00000000-0005-0000-0000-000001040000}"/>
    <cellStyle name="20% - akcent 3 11 2 2" xfId="3501" xr:uid="{00000000-0005-0000-0000-000002040000}"/>
    <cellStyle name="20% - akcent 3 11 2 2 2" xfId="7833" xr:uid="{00000000-0005-0000-0000-000003040000}"/>
    <cellStyle name="20% - akcent 3 11 3" xfId="3500" xr:uid="{00000000-0005-0000-0000-000004040000}"/>
    <cellStyle name="20% - akcent 3 11 3 2" xfId="7823" xr:uid="{00000000-0005-0000-0000-000005040000}"/>
    <cellStyle name="20% - akcent 3 11 4" xfId="10569" xr:uid="{00000000-0005-0000-0000-000006040000}"/>
    <cellStyle name="20% - akcent 3 12" xfId="324" xr:uid="{00000000-0005-0000-0000-000007040000}"/>
    <cellStyle name="20% - akcent 3 12 2" xfId="325" xr:uid="{00000000-0005-0000-0000-000008040000}"/>
    <cellStyle name="20% - akcent 3 12 2 2" xfId="3503" xr:uid="{00000000-0005-0000-0000-000009040000}"/>
    <cellStyle name="20% - akcent 3 12 2 2 2" xfId="8644" xr:uid="{00000000-0005-0000-0000-00000A040000}"/>
    <cellStyle name="20% - akcent 3 12 3" xfId="3502" xr:uid="{00000000-0005-0000-0000-00000B040000}"/>
    <cellStyle name="20% - akcent 3 12 3 2" xfId="8643" xr:uid="{00000000-0005-0000-0000-00000C040000}"/>
    <cellStyle name="20% - akcent 3 12 4" xfId="9675" xr:uid="{00000000-0005-0000-0000-00000D040000}"/>
    <cellStyle name="20% - akcent 3 13" xfId="326" xr:uid="{00000000-0005-0000-0000-00000E040000}"/>
    <cellStyle name="20% - akcent 3 13 2" xfId="327" xr:uid="{00000000-0005-0000-0000-00000F040000}"/>
    <cellStyle name="20% - akcent 3 13 2 2" xfId="3505" xr:uid="{00000000-0005-0000-0000-000010040000}"/>
    <cellStyle name="20% - akcent 3 13 2 2 2" xfId="10560" xr:uid="{00000000-0005-0000-0000-000011040000}"/>
    <cellStyle name="20% - akcent 3 13 3" xfId="3504" xr:uid="{00000000-0005-0000-0000-000012040000}"/>
    <cellStyle name="20% - akcent 3 13 3 2" xfId="10566" xr:uid="{00000000-0005-0000-0000-000013040000}"/>
    <cellStyle name="20% - akcent 3 13 4" xfId="8641" xr:uid="{00000000-0005-0000-0000-000014040000}"/>
    <cellStyle name="20% - akcent 3 14" xfId="328" xr:uid="{00000000-0005-0000-0000-000015040000}"/>
    <cellStyle name="20% - akcent 3 14 2" xfId="329" xr:uid="{00000000-0005-0000-0000-000016040000}"/>
    <cellStyle name="20% - akcent 3 14 2 2" xfId="3507" xr:uid="{00000000-0005-0000-0000-000017040000}"/>
    <cellStyle name="20% - akcent 3 14 2 2 2" xfId="8639" xr:uid="{00000000-0005-0000-0000-000018040000}"/>
    <cellStyle name="20% - akcent 3 14 3" xfId="3506" xr:uid="{00000000-0005-0000-0000-000019040000}"/>
    <cellStyle name="20% - akcent 3 14 3 2" xfId="10565" xr:uid="{00000000-0005-0000-0000-00001A040000}"/>
    <cellStyle name="20% - akcent 3 14 4" xfId="8640" xr:uid="{00000000-0005-0000-0000-00001B040000}"/>
    <cellStyle name="20% - akcent 3 15" xfId="330" xr:uid="{00000000-0005-0000-0000-00001C040000}"/>
    <cellStyle name="20% - akcent 3 15 2" xfId="331" xr:uid="{00000000-0005-0000-0000-00001D040000}"/>
    <cellStyle name="20% - akcent 3 15 2 2" xfId="3509" xr:uid="{00000000-0005-0000-0000-00001E040000}"/>
    <cellStyle name="20% - akcent 3 15 2 2 2" xfId="7817" xr:uid="{00000000-0005-0000-0000-00001F040000}"/>
    <cellStyle name="20% - akcent 3 15 3" xfId="3508" xr:uid="{00000000-0005-0000-0000-000020040000}"/>
    <cellStyle name="20% - akcent 3 15 3 2" xfId="8638" xr:uid="{00000000-0005-0000-0000-000021040000}"/>
    <cellStyle name="20% - akcent 3 15 4" xfId="11118" xr:uid="{00000000-0005-0000-0000-000022040000}"/>
    <cellStyle name="20% - akcent 3 16" xfId="332" xr:uid="{00000000-0005-0000-0000-000023040000}"/>
    <cellStyle name="20% - akcent 3 16 2" xfId="333" xr:uid="{00000000-0005-0000-0000-000024040000}"/>
    <cellStyle name="20% - akcent 3 16 2 2" xfId="3511" xr:uid="{00000000-0005-0000-0000-000025040000}"/>
    <cellStyle name="20% - akcent 3 16 2 2 2" xfId="8810" xr:uid="{00000000-0005-0000-0000-000026040000}"/>
    <cellStyle name="20% - akcent 3 16 3" xfId="3510" xr:uid="{00000000-0005-0000-0000-000027040000}"/>
    <cellStyle name="20% - akcent 3 16 3 2" xfId="7827" xr:uid="{00000000-0005-0000-0000-000028040000}"/>
    <cellStyle name="20% - akcent 3 16 4" xfId="10564" xr:uid="{00000000-0005-0000-0000-000029040000}"/>
    <cellStyle name="20% - akcent 3 17" xfId="334" xr:uid="{00000000-0005-0000-0000-00002A040000}"/>
    <cellStyle name="20% - akcent 3 17 2" xfId="335" xr:uid="{00000000-0005-0000-0000-00002B040000}"/>
    <cellStyle name="20% - akcent 3 17 2 2" xfId="3513" xr:uid="{00000000-0005-0000-0000-00002C040000}"/>
    <cellStyle name="20% - akcent 3 17 2 2 2" xfId="10561" xr:uid="{00000000-0005-0000-0000-00002D040000}"/>
    <cellStyle name="20% - akcent 3 17 3" xfId="3512" xr:uid="{00000000-0005-0000-0000-00002E040000}"/>
    <cellStyle name="20% - akcent 3 17 3 2" xfId="10562" xr:uid="{00000000-0005-0000-0000-00002F040000}"/>
    <cellStyle name="20% - akcent 3 17 4" xfId="10563" xr:uid="{00000000-0005-0000-0000-000030040000}"/>
    <cellStyle name="20% - akcent 3 18" xfId="336" xr:uid="{00000000-0005-0000-0000-000031040000}"/>
    <cellStyle name="20% - akcent 3 18 2" xfId="337" xr:uid="{00000000-0005-0000-0000-000032040000}"/>
    <cellStyle name="20% - akcent 3 18 2 2" xfId="3515" xr:uid="{00000000-0005-0000-0000-000033040000}"/>
    <cellStyle name="20% - akcent 3 18 2 2 2" xfId="8636" xr:uid="{00000000-0005-0000-0000-000034040000}"/>
    <cellStyle name="20% - akcent 3 18 3" xfId="3514" xr:uid="{00000000-0005-0000-0000-000035040000}"/>
    <cellStyle name="20% - akcent 3 18 3 2" xfId="8635" xr:uid="{00000000-0005-0000-0000-000036040000}"/>
    <cellStyle name="20% - akcent 3 18 4" xfId="8637" xr:uid="{00000000-0005-0000-0000-000037040000}"/>
    <cellStyle name="20% - akcent 3 19" xfId="338" xr:uid="{00000000-0005-0000-0000-000038040000}"/>
    <cellStyle name="20% - akcent 3 19 2" xfId="339" xr:uid="{00000000-0005-0000-0000-000039040000}"/>
    <cellStyle name="20% - akcent 3 19 2 2" xfId="3517" xr:uid="{00000000-0005-0000-0000-00003A040000}"/>
    <cellStyle name="20% - akcent 3 19 2 2 2" xfId="10559" xr:uid="{00000000-0005-0000-0000-00003B040000}"/>
    <cellStyle name="20% - akcent 3 19 3" xfId="3516" xr:uid="{00000000-0005-0000-0000-00003C040000}"/>
    <cellStyle name="20% - akcent 3 19 3 2" xfId="8634" xr:uid="{00000000-0005-0000-0000-00003D040000}"/>
    <cellStyle name="20% - akcent 3 19 4" xfId="11120" xr:uid="{00000000-0005-0000-0000-00003E040000}"/>
    <cellStyle name="20% - akcent 3 2" xfId="340" xr:uid="{00000000-0005-0000-0000-00003F040000}"/>
    <cellStyle name="20% — akcent 3 2" xfId="341" xr:uid="{00000000-0005-0000-0000-000040040000}"/>
    <cellStyle name="20% - akcent 3 2 2" xfId="342" xr:uid="{00000000-0005-0000-0000-000041040000}"/>
    <cellStyle name="20% — akcent 3 2 2" xfId="3916" xr:uid="{00000000-0005-0000-0000-000042040000}"/>
    <cellStyle name="20% - akcent 3 2 2 10" xfId="6170" xr:uid="{00000000-0005-0000-0000-000043040000}"/>
    <cellStyle name="20% - akcent 3 2 2 10 2" xfId="10555" xr:uid="{00000000-0005-0000-0000-000044040000}"/>
    <cellStyle name="20% - akcent 3 2 2 11" xfId="6264" xr:uid="{00000000-0005-0000-0000-000045040000}"/>
    <cellStyle name="20% - akcent 3 2 2 11 2" xfId="10557" xr:uid="{00000000-0005-0000-0000-000046040000}"/>
    <cellStyle name="20% - akcent 3 2 2 12" xfId="6292" xr:uid="{00000000-0005-0000-0000-000047040000}"/>
    <cellStyle name="20% - akcent 3 2 2 12 2" xfId="10550" xr:uid="{00000000-0005-0000-0000-000048040000}"/>
    <cellStyle name="20% - akcent 3 2 2 13" xfId="6328" xr:uid="{00000000-0005-0000-0000-000049040000}"/>
    <cellStyle name="20% - akcent 3 2 2 13 2" xfId="8632" xr:uid="{00000000-0005-0000-0000-00004A040000}"/>
    <cellStyle name="20% - akcent 3 2 2 14" xfId="6303" xr:uid="{00000000-0005-0000-0000-00004B040000}"/>
    <cellStyle name="20% - akcent 3 2 2 14 2" xfId="10731" xr:uid="{00000000-0005-0000-0000-00004C040000}"/>
    <cellStyle name="20% - akcent 3 2 2 15" xfId="6369" xr:uid="{00000000-0005-0000-0000-00004D040000}"/>
    <cellStyle name="20% - akcent 3 2 2 15 2" xfId="10556" xr:uid="{00000000-0005-0000-0000-00004E040000}"/>
    <cellStyle name="20% - akcent 3 2 2 16" xfId="8633" xr:uid="{00000000-0005-0000-0000-00004F040000}"/>
    <cellStyle name="20% - akcent 3 2 2 2" xfId="343" xr:uid="{00000000-0005-0000-0000-000050040000}"/>
    <cellStyle name="20% — akcent 3 2 2 2" xfId="10953" xr:uid="{00000000-0005-0000-0000-000051040000}"/>
    <cellStyle name="20% - akcent 3 2 2 2 2" xfId="344" xr:uid="{00000000-0005-0000-0000-000052040000}"/>
    <cellStyle name="20% - akcent 3 2 2 2 2 2" xfId="3519" xr:uid="{00000000-0005-0000-0000-000053040000}"/>
    <cellStyle name="20% - akcent 3 2 2 2 2 2 2" xfId="11000" xr:uid="{00000000-0005-0000-0000-000054040000}"/>
    <cellStyle name="20% - akcent 3 2 2 2 2 3" xfId="11111" xr:uid="{00000000-0005-0000-0000-000055040000}"/>
    <cellStyle name="20% - akcent 3 2 2 2 3" xfId="3518" xr:uid="{00000000-0005-0000-0000-000056040000}"/>
    <cellStyle name="20% - akcent 3 2 2 2 3 2" xfId="8630" xr:uid="{00000000-0005-0000-0000-000057040000}"/>
    <cellStyle name="20% - akcent 3 2 2 2 4" xfId="8631" xr:uid="{00000000-0005-0000-0000-000058040000}"/>
    <cellStyle name="20% - akcent 3 2 2 2 5" xfId="12535" xr:uid="{470FB3F2-E7C8-4290-AB1D-2350A364DFBC}"/>
    <cellStyle name="20% - akcent 3 2 2 3" xfId="345" xr:uid="{00000000-0005-0000-0000-000059040000}"/>
    <cellStyle name="20% - akcent 3 2 2 3 2" xfId="3520" xr:uid="{00000000-0005-0000-0000-00005A040000}"/>
    <cellStyle name="20% - akcent 3 2 2 3 2 2" xfId="9758" xr:uid="{00000000-0005-0000-0000-00005B040000}"/>
    <cellStyle name="20% - akcent 3 2 2 3 3" xfId="10725" xr:uid="{00000000-0005-0000-0000-00005C040000}"/>
    <cellStyle name="20% - akcent 3 2 2 4" xfId="346" xr:uid="{00000000-0005-0000-0000-00005D040000}"/>
    <cellStyle name="20% - akcent 3 2 2 4 2" xfId="3521" xr:uid="{00000000-0005-0000-0000-00005E040000}"/>
    <cellStyle name="20% - akcent 3 2 2 4 2 2" xfId="10715" xr:uid="{00000000-0005-0000-0000-00005F040000}"/>
    <cellStyle name="20% - akcent 3 2 2 4 3" xfId="7845" xr:uid="{00000000-0005-0000-0000-000060040000}"/>
    <cellStyle name="20% - akcent 3 2 2 5" xfId="3133" xr:uid="{00000000-0005-0000-0000-000061040000}"/>
    <cellStyle name="20% - akcent 3 2 2 5 2" xfId="10554" xr:uid="{00000000-0005-0000-0000-000062040000}"/>
    <cellStyle name="20% - akcent 3 2 2 6" xfId="6172" xr:uid="{00000000-0005-0000-0000-000063040000}"/>
    <cellStyle name="20% - akcent 3 2 2 6 2" xfId="8629" xr:uid="{00000000-0005-0000-0000-000064040000}"/>
    <cellStyle name="20% - akcent 3 2 2 7" xfId="6248" xr:uid="{00000000-0005-0000-0000-000065040000}"/>
    <cellStyle name="20% - akcent 3 2 2 7 2" xfId="10553" xr:uid="{00000000-0005-0000-0000-000066040000}"/>
    <cellStyle name="20% - akcent 3 2 2 8" xfId="6171" xr:uid="{00000000-0005-0000-0000-000067040000}"/>
    <cellStyle name="20% - akcent 3 2 2 8 2" xfId="8628" xr:uid="{00000000-0005-0000-0000-000068040000}"/>
    <cellStyle name="20% - akcent 3 2 2 9" xfId="6249" xr:uid="{00000000-0005-0000-0000-000069040000}"/>
    <cellStyle name="20% - akcent 3 2 2 9 2" xfId="10552" xr:uid="{00000000-0005-0000-0000-00006A040000}"/>
    <cellStyle name="20% - akcent 3 2 3" xfId="347" xr:uid="{00000000-0005-0000-0000-00006B040000}"/>
    <cellStyle name="20% — akcent 3 2 3" xfId="6651" xr:uid="{00000000-0005-0000-0000-00006C040000}"/>
    <cellStyle name="20% - akcent 3 2 3 2" xfId="3522" xr:uid="{00000000-0005-0000-0000-00006D040000}"/>
    <cellStyle name="20% — akcent 3 2 3 2" xfId="10271" xr:uid="{00000000-0005-0000-0000-00006E040000}"/>
    <cellStyle name="20% - akcent 3 2 3 2 2" xfId="10733" xr:uid="{00000000-0005-0000-0000-00006F040000}"/>
    <cellStyle name="20% - akcent 3 2 3 3" xfId="8627" xr:uid="{00000000-0005-0000-0000-000070040000}"/>
    <cellStyle name="20% - akcent 3 2 3 4" xfId="12536" xr:uid="{F7B7487C-6975-4A8A-92C5-083614ACBAAE}"/>
    <cellStyle name="20% - akcent 3 2 4" xfId="348" xr:uid="{00000000-0005-0000-0000-000071040000}"/>
    <cellStyle name="20% — akcent 3 2 4" xfId="8333" xr:uid="{00000000-0005-0000-0000-000072040000}"/>
    <cellStyle name="20% - akcent 3 2 4 2" xfId="3523" xr:uid="{00000000-0005-0000-0000-000073040000}"/>
    <cellStyle name="20% - akcent 3 2 4 2 2" xfId="10551" xr:uid="{00000000-0005-0000-0000-000074040000}"/>
    <cellStyle name="20% - akcent 3 2 4 3" xfId="12537" xr:uid="{E0C167DB-63DF-4BCB-A463-1F64F9D6B860}"/>
    <cellStyle name="20% - akcent 3 2 5" xfId="349" xr:uid="{00000000-0005-0000-0000-000075040000}"/>
    <cellStyle name="20% — akcent 3 2 5" xfId="12534" xr:uid="{893232F2-68B1-4A1D-8D0E-A4DA18046AD3}"/>
    <cellStyle name="20% - akcent 3 2 5 2" xfId="3524" xr:uid="{00000000-0005-0000-0000-000076040000}"/>
    <cellStyle name="20% - akcent 3 2 5 2 2" xfId="8625" xr:uid="{00000000-0005-0000-0000-000077040000}"/>
    <cellStyle name="20% - akcent 3 2 6" xfId="350" xr:uid="{00000000-0005-0000-0000-000078040000}"/>
    <cellStyle name="20% - akcent 3 2 6 2" xfId="3525" xr:uid="{00000000-0005-0000-0000-000079040000}"/>
    <cellStyle name="20% - akcent 3 2 6 2 2" xfId="8626" xr:uid="{00000000-0005-0000-0000-00007A040000}"/>
    <cellStyle name="20% - akcent 3 2 7" xfId="351" xr:uid="{00000000-0005-0000-0000-00007B040000}"/>
    <cellStyle name="20% - akcent 3 2 7 2" xfId="3526" xr:uid="{00000000-0005-0000-0000-00007C040000}"/>
    <cellStyle name="20% - akcent 3 2 7 2 2" xfId="8624" xr:uid="{00000000-0005-0000-0000-00007D040000}"/>
    <cellStyle name="20% - akcent 3 2 8" xfId="10558" xr:uid="{00000000-0005-0000-0000-00007E040000}"/>
    <cellStyle name="20% - akcent 3 20" xfId="352" xr:uid="{00000000-0005-0000-0000-00007F040000}"/>
    <cellStyle name="20% - akcent 3 20 2" xfId="353" xr:uid="{00000000-0005-0000-0000-000080040000}"/>
    <cellStyle name="20% - akcent 3 20 2 2" xfId="3528" xr:uid="{00000000-0005-0000-0000-000081040000}"/>
    <cellStyle name="20% - akcent 3 20 2 2 2" xfId="9760" xr:uid="{00000000-0005-0000-0000-000082040000}"/>
    <cellStyle name="20% - akcent 3 20 3" xfId="3527" xr:uid="{00000000-0005-0000-0000-000083040000}"/>
    <cellStyle name="20% - akcent 3 20 3 2" xfId="7847" xr:uid="{00000000-0005-0000-0000-000084040000}"/>
    <cellStyle name="20% - akcent 3 20 4" xfId="11102" xr:uid="{00000000-0005-0000-0000-000085040000}"/>
    <cellStyle name="20% - akcent 3 21" xfId="354" xr:uid="{00000000-0005-0000-0000-000086040000}"/>
    <cellStyle name="20% - akcent 3 21 2" xfId="355" xr:uid="{00000000-0005-0000-0000-000087040000}"/>
    <cellStyle name="20% - akcent 3 21 2 2" xfId="3530" xr:uid="{00000000-0005-0000-0000-000088040000}"/>
    <cellStyle name="20% - akcent 3 21 2 2 2" xfId="10548" xr:uid="{00000000-0005-0000-0000-000089040000}"/>
    <cellStyle name="20% - akcent 3 21 3" xfId="3529" xr:uid="{00000000-0005-0000-0000-00008A040000}"/>
    <cellStyle name="20% - akcent 3 21 3 2" xfId="8623" xr:uid="{00000000-0005-0000-0000-00008B040000}"/>
    <cellStyle name="20% - akcent 3 21 4" xfId="10549" xr:uid="{00000000-0005-0000-0000-00008C040000}"/>
    <cellStyle name="20% - akcent 3 22" xfId="356" xr:uid="{00000000-0005-0000-0000-00008D040000}"/>
    <cellStyle name="20% - akcent 3 22 2" xfId="357" xr:uid="{00000000-0005-0000-0000-00008E040000}"/>
    <cellStyle name="20% - akcent 3 22 2 2" xfId="3532" xr:uid="{00000000-0005-0000-0000-00008F040000}"/>
    <cellStyle name="20% - akcent 3 22 2 2 2" xfId="8622" xr:uid="{00000000-0005-0000-0000-000090040000}"/>
    <cellStyle name="20% - akcent 3 22 3" xfId="3531" xr:uid="{00000000-0005-0000-0000-000091040000}"/>
    <cellStyle name="20% - akcent 3 22 3 2" xfId="10547" xr:uid="{00000000-0005-0000-0000-000092040000}"/>
    <cellStyle name="20% - akcent 3 22 4" xfId="10546" xr:uid="{00000000-0005-0000-0000-000093040000}"/>
    <cellStyle name="20% - akcent 3 23" xfId="358" xr:uid="{00000000-0005-0000-0000-000094040000}"/>
    <cellStyle name="20% - akcent 3 23 2" xfId="359" xr:uid="{00000000-0005-0000-0000-000095040000}"/>
    <cellStyle name="20% - akcent 3 23 2 2" xfId="3534" xr:uid="{00000000-0005-0000-0000-000096040000}"/>
    <cellStyle name="20% - akcent 3 23 2 2 2" xfId="11103" xr:uid="{00000000-0005-0000-0000-000097040000}"/>
    <cellStyle name="20% - akcent 3 23 3" xfId="3533" xr:uid="{00000000-0005-0000-0000-000098040000}"/>
    <cellStyle name="20% - akcent 3 23 3 2" xfId="10541" xr:uid="{00000000-0005-0000-0000-000099040000}"/>
    <cellStyle name="20% - akcent 3 23 4" xfId="8621" xr:uid="{00000000-0005-0000-0000-00009A040000}"/>
    <cellStyle name="20% - akcent 3 24" xfId="360" xr:uid="{00000000-0005-0000-0000-00009B040000}"/>
    <cellStyle name="20% - akcent 3 24 2" xfId="361" xr:uid="{00000000-0005-0000-0000-00009C040000}"/>
    <cellStyle name="20% - akcent 3 24 2 2" xfId="3536" xr:uid="{00000000-0005-0000-0000-00009D040000}"/>
    <cellStyle name="20% - akcent 3 24 2 2 2" xfId="10544" xr:uid="{00000000-0005-0000-0000-00009E040000}"/>
    <cellStyle name="20% - akcent 3 24 3" xfId="3535" xr:uid="{00000000-0005-0000-0000-00009F040000}"/>
    <cellStyle name="20% - akcent 3 24 3 2" xfId="8620" xr:uid="{00000000-0005-0000-0000-0000A0040000}"/>
    <cellStyle name="20% - akcent 3 24 4" xfId="10545" xr:uid="{00000000-0005-0000-0000-0000A1040000}"/>
    <cellStyle name="20% - akcent 3 25" xfId="362" xr:uid="{00000000-0005-0000-0000-0000A2040000}"/>
    <cellStyle name="20% - akcent 3 25 2" xfId="363" xr:uid="{00000000-0005-0000-0000-0000A3040000}"/>
    <cellStyle name="20% - akcent 3 25 2 2" xfId="3538" xr:uid="{00000000-0005-0000-0000-0000A4040000}"/>
    <cellStyle name="20% - akcent 3 25 2 2 2" xfId="8619" xr:uid="{00000000-0005-0000-0000-0000A5040000}"/>
    <cellStyle name="20% - akcent 3 25 3" xfId="3537" xr:uid="{00000000-0005-0000-0000-0000A6040000}"/>
    <cellStyle name="20% - akcent 3 25 3 2" xfId="10542" xr:uid="{00000000-0005-0000-0000-0000A7040000}"/>
    <cellStyle name="20% - akcent 3 25 4" xfId="10543" xr:uid="{00000000-0005-0000-0000-0000A8040000}"/>
    <cellStyle name="20% - akcent 3 26" xfId="364" xr:uid="{00000000-0005-0000-0000-0000A9040000}"/>
    <cellStyle name="20% - akcent 3 26 2" xfId="365" xr:uid="{00000000-0005-0000-0000-0000AA040000}"/>
    <cellStyle name="20% - akcent 3 26 2 2" xfId="3540" xr:uid="{00000000-0005-0000-0000-0000AB040000}"/>
    <cellStyle name="20% - akcent 3 26 2 2 2" xfId="8618" xr:uid="{00000000-0005-0000-0000-0000AC040000}"/>
    <cellStyle name="20% - akcent 3 26 3" xfId="3539" xr:uid="{00000000-0005-0000-0000-0000AD040000}"/>
    <cellStyle name="20% - akcent 3 26 3 2" xfId="8617" xr:uid="{00000000-0005-0000-0000-0000AE040000}"/>
    <cellStyle name="20% - akcent 3 26 4" xfId="10703" xr:uid="{00000000-0005-0000-0000-0000AF040000}"/>
    <cellStyle name="20% - akcent 3 27" xfId="366" xr:uid="{00000000-0005-0000-0000-0000B0040000}"/>
    <cellStyle name="20% - akcent 3 27 2" xfId="367" xr:uid="{00000000-0005-0000-0000-0000B1040000}"/>
    <cellStyle name="20% - akcent 3 27 2 2" xfId="3542" xr:uid="{00000000-0005-0000-0000-0000B2040000}"/>
    <cellStyle name="20% - akcent 3 27 2 2 2" xfId="8616" xr:uid="{00000000-0005-0000-0000-0000B3040000}"/>
    <cellStyle name="20% - akcent 3 27 3" xfId="3541" xr:uid="{00000000-0005-0000-0000-0000B4040000}"/>
    <cellStyle name="20% - akcent 3 27 3 2" xfId="10535" xr:uid="{00000000-0005-0000-0000-0000B5040000}"/>
    <cellStyle name="20% - akcent 3 27 4" xfId="10730" xr:uid="{00000000-0005-0000-0000-0000B6040000}"/>
    <cellStyle name="20% - akcent 3 28" xfId="368" xr:uid="{00000000-0005-0000-0000-0000B7040000}"/>
    <cellStyle name="20% - akcent 3 28 2" xfId="369" xr:uid="{00000000-0005-0000-0000-0000B8040000}"/>
    <cellStyle name="20% - akcent 3 28 2 2" xfId="3544" xr:uid="{00000000-0005-0000-0000-0000B9040000}"/>
    <cellStyle name="20% - akcent 3 28 2 2 2" xfId="10709" xr:uid="{00000000-0005-0000-0000-0000BA040000}"/>
    <cellStyle name="20% - akcent 3 28 3" xfId="3543" xr:uid="{00000000-0005-0000-0000-0000BB040000}"/>
    <cellStyle name="20% - akcent 3 28 3 2" xfId="10539" xr:uid="{00000000-0005-0000-0000-0000BC040000}"/>
    <cellStyle name="20% - akcent 3 28 4" xfId="10540" xr:uid="{00000000-0005-0000-0000-0000BD040000}"/>
    <cellStyle name="20% - akcent 3 29" xfId="370" xr:uid="{00000000-0005-0000-0000-0000BE040000}"/>
    <cellStyle name="20% - akcent 3 29 2" xfId="371" xr:uid="{00000000-0005-0000-0000-0000BF040000}"/>
    <cellStyle name="20% - akcent 3 29 2 2" xfId="3546" xr:uid="{00000000-0005-0000-0000-0000C0040000}"/>
    <cellStyle name="20% - akcent 3 29 2 2 2" xfId="10536" xr:uid="{00000000-0005-0000-0000-0000C1040000}"/>
    <cellStyle name="20% - akcent 3 29 3" xfId="3545" xr:uid="{00000000-0005-0000-0000-0000C2040000}"/>
    <cellStyle name="20% - akcent 3 29 3 2" xfId="10538" xr:uid="{00000000-0005-0000-0000-0000C3040000}"/>
    <cellStyle name="20% - akcent 3 29 4" xfId="8615" xr:uid="{00000000-0005-0000-0000-0000C4040000}"/>
    <cellStyle name="20% - akcent 3 3" xfId="372" xr:uid="{00000000-0005-0000-0000-0000C5040000}"/>
    <cellStyle name="20% — akcent 3 3" xfId="373" xr:uid="{00000000-0005-0000-0000-0000C6040000}"/>
    <cellStyle name="20% - akcent 3 3 2" xfId="374" xr:uid="{00000000-0005-0000-0000-0000C7040000}"/>
    <cellStyle name="20% — akcent 3 3 2" xfId="3917" xr:uid="{00000000-0005-0000-0000-0000C8040000}"/>
    <cellStyle name="20% - akcent 3 3 2 2" xfId="3548" xr:uid="{00000000-0005-0000-0000-0000C9040000}"/>
    <cellStyle name="20% — akcent 3 3 2 2" xfId="8332" xr:uid="{00000000-0005-0000-0000-0000CA040000}"/>
    <cellStyle name="20% - akcent 3 3 2 2 2" xfId="8613" xr:uid="{00000000-0005-0000-0000-0000CB040000}"/>
    <cellStyle name="20% - akcent 3 3 2 3" xfId="12540" xr:uid="{07204D78-C7A4-4801-8755-B28001FF0B54}"/>
    <cellStyle name="20% - akcent 3 3 3" xfId="375" xr:uid="{00000000-0005-0000-0000-0000CC040000}"/>
    <cellStyle name="20% — akcent 3 3 3" xfId="12539" xr:uid="{C6E54365-18C4-4E3B-B809-7B0A3661DE0A}"/>
    <cellStyle name="20% - akcent 3 3 3 2" xfId="3549" xr:uid="{00000000-0005-0000-0000-0000CD040000}"/>
    <cellStyle name="20% - akcent 3 3 3 2 2" xfId="8612" xr:uid="{00000000-0005-0000-0000-0000CE040000}"/>
    <cellStyle name="20% - akcent 3 3 4" xfId="376" xr:uid="{00000000-0005-0000-0000-0000CF040000}"/>
    <cellStyle name="20% - akcent 3 3 4 2" xfId="3550" xr:uid="{00000000-0005-0000-0000-0000D0040000}"/>
    <cellStyle name="20% - akcent 3 3 4 2 2" xfId="10537" xr:uid="{00000000-0005-0000-0000-0000D1040000}"/>
    <cellStyle name="20% - akcent 3 3 5" xfId="377" xr:uid="{00000000-0005-0000-0000-0000D2040000}"/>
    <cellStyle name="20% - akcent 3 3 5 2" xfId="3551" xr:uid="{00000000-0005-0000-0000-0000D3040000}"/>
    <cellStyle name="20% - akcent 3 3 5 2 2" xfId="8611" xr:uid="{00000000-0005-0000-0000-0000D4040000}"/>
    <cellStyle name="20% - akcent 3 3 6" xfId="3547" xr:uid="{00000000-0005-0000-0000-0000D5040000}"/>
    <cellStyle name="20% - akcent 3 3 6 2" xfId="8610" xr:uid="{00000000-0005-0000-0000-0000D6040000}"/>
    <cellStyle name="20% - akcent 3 3 7" xfId="8614" xr:uid="{00000000-0005-0000-0000-0000D7040000}"/>
    <cellStyle name="20% - akcent 3 3 8" xfId="12538" xr:uid="{58BBA1DD-0FDB-40B8-A1B2-1528C55FD7D8}"/>
    <cellStyle name="20% - akcent 3 30" xfId="378" xr:uid="{00000000-0005-0000-0000-0000D8040000}"/>
    <cellStyle name="20% - akcent 3 30 2" xfId="379" xr:uid="{00000000-0005-0000-0000-0000D9040000}"/>
    <cellStyle name="20% - akcent 3 30 2 2" xfId="3553" xr:uid="{00000000-0005-0000-0000-0000DA040000}"/>
    <cellStyle name="20% - akcent 3 30 2 2 2" xfId="10534" xr:uid="{00000000-0005-0000-0000-0000DB040000}"/>
    <cellStyle name="20% - akcent 3 30 3" xfId="3552" xr:uid="{00000000-0005-0000-0000-0000DC040000}"/>
    <cellStyle name="20% - akcent 3 30 3 2" xfId="8608" xr:uid="{00000000-0005-0000-0000-0000DD040000}"/>
    <cellStyle name="20% - akcent 3 30 4" xfId="8609" xr:uid="{00000000-0005-0000-0000-0000DE040000}"/>
    <cellStyle name="20% - akcent 3 31" xfId="380" xr:uid="{00000000-0005-0000-0000-0000DF040000}"/>
    <cellStyle name="20% - akcent 3 31 2" xfId="381" xr:uid="{00000000-0005-0000-0000-0000E0040000}"/>
    <cellStyle name="20% - akcent 3 31 2 2" xfId="3555" xr:uid="{00000000-0005-0000-0000-0000E1040000}"/>
    <cellStyle name="20% - akcent 3 31 2 2 2" xfId="10531" xr:uid="{00000000-0005-0000-0000-0000E2040000}"/>
    <cellStyle name="20% - akcent 3 31 3" xfId="3554" xr:uid="{00000000-0005-0000-0000-0000E3040000}"/>
    <cellStyle name="20% - akcent 3 31 3 2" xfId="10532" xr:uid="{00000000-0005-0000-0000-0000E4040000}"/>
    <cellStyle name="20% - akcent 3 31 4" xfId="10533" xr:uid="{00000000-0005-0000-0000-0000E5040000}"/>
    <cellStyle name="20% - akcent 3 32" xfId="382" xr:uid="{00000000-0005-0000-0000-0000E6040000}"/>
    <cellStyle name="20% - akcent 3 32 2" xfId="383" xr:uid="{00000000-0005-0000-0000-0000E7040000}"/>
    <cellStyle name="20% - akcent 3 32 2 2" xfId="3557" xr:uid="{00000000-0005-0000-0000-0000E8040000}"/>
    <cellStyle name="20% - akcent 3 32 2 2 2" xfId="10529" xr:uid="{00000000-0005-0000-0000-0000E9040000}"/>
    <cellStyle name="20% - akcent 3 32 3" xfId="3556" xr:uid="{00000000-0005-0000-0000-0000EA040000}"/>
    <cellStyle name="20% - akcent 3 32 3 2" xfId="10530" xr:uid="{00000000-0005-0000-0000-0000EB040000}"/>
    <cellStyle name="20% - akcent 3 32 4" xfId="8607" xr:uid="{00000000-0005-0000-0000-0000EC040000}"/>
    <cellStyle name="20% - akcent 3 33" xfId="384" xr:uid="{00000000-0005-0000-0000-0000ED040000}"/>
    <cellStyle name="20% - akcent 3 33 2" xfId="385" xr:uid="{00000000-0005-0000-0000-0000EE040000}"/>
    <cellStyle name="20% - akcent 3 33 2 2" xfId="3559" xr:uid="{00000000-0005-0000-0000-0000EF040000}"/>
    <cellStyle name="20% - akcent 3 33 2 2 2" xfId="10525" xr:uid="{00000000-0005-0000-0000-0000F0040000}"/>
    <cellStyle name="20% - akcent 3 33 3" xfId="3558" xr:uid="{00000000-0005-0000-0000-0000F1040000}"/>
    <cellStyle name="20% - akcent 3 33 3 2" xfId="10528" xr:uid="{00000000-0005-0000-0000-0000F2040000}"/>
    <cellStyle name="20% - akcent 3 33 4" xfId="8606" xr:uid="{00000000-0005-0000-0000-0000F3040000}"/>
    <cellStyle name="20% - akcent 3 34" xfId="386" xr:uid="{00000000-0005-0000-0000-0000F4040000}"/>
    <cellStyle name="20% - akcent 3 34 2" xfId="387" xr:uid="{00000000-0005-0000-0000-0000F5040000}"/>
    <cellStyle name="20% - akcent 3 34 2 2" xfId="3561" xr:uid="{00000000-0005-0000-0000-0000F6040000}"/>
    <cellStyle name="20% - akcent 3 34 2 2 2" xfId="10527" xr:uid="{00000000-0005-0000-0000-0000F7040000}"/>
    <cellStyle name="20% - akcent 3 34 3" xfId="3560" xr:uid="{00000000-0005-0000-0000-0000F8040000}"/>
    <cellStyle name="20% - akcent 3 34 3 2" xfId="8605" xr:uid="{00000000-0005-0000-0000-0000F9040000}"/>
    <cellStyle name="20% - akcent 3 34 4" xfId="8791" xr:uid="{00000000-0005-0000-0000-0000FA040000}"/>
    <cellStyle name="20% - akcent 3 35" xfId="388" xr:uid="{00000000-0005-0000-0000-0000FB040000}"/>
    <cellStyle name="20% - akcent 3 35 2" xfId="389" xr:uid="{00000000-0005-0000-0000-0000FC040000}"/>
    <cellStyle name="20% - akcent 3 35 2 2" xfId="3563" xr:uid="{00000000-0005-0000-0000-0000FD040000}"/>
    <cellStyle name="20% - akcent 3 35 2 2 2" xfId="8604" xr:uid="{00000000-0005-0000-0000-0000FE040000}"/>
    <cellStyle name="20% - akcent 3 35 3" xfId="3562" xr:uid="{00000000-0005-0000-0000-0000FF040000}"/>
    <cellStyle name="20% - akcent 3 35 3 2" xfId="8603" xr:uid="{00000000-0005-0000-0000-000000050000}"/>
    <cellStyle name="20% - akcent 3 35 4" xfId="10526" xr:uid="{00000000-0005-0000-0000-000001050000}"/>
    <cellStyle name="20% - akcent 3 36" xfId="390" xr:uid="{00000000-0005-0000-0000-000002050000}"/>
    <cellStyle name="20% - akcent 3 36 2" xfId="391" xr:uid="{00000000-0005-0000-0000-000003050000}"/>
    <cellStyle name="20% - akcent 3 36 2 2" xfId="3565" xr:uid="{00000000-0005-0000-0000-000004050000}"/>
    <cellStyle name="20% - akcent 3 36 2 2 2" xfId="10484" xr:uid="{00000000-0005-0000-0000-000005050000}"/>
    <cellStyle name="20% - akcent 3 36 3" xfId="3564" xr:uid="{00000000-0005-0000-0000-000006050000}"/>
    <cellStyle name="20% - akcent 3 36 3 2" xfId="10524" xr:uid="{00000000-0005-0000-0000-000007050000}"/>
    <cellStyle name="20% - akcent 3 36 4" xfId="8602" xr:uid="{00000000-0005-0000-0000-000008050000}"/>
    <cellStyle name="20% - akcent 3 37" xfId="392" xr:uid="{00000000-0005-0000-0000-000009050000}"/>
    <cellStyle name="20% - akcent 3 37 2" xfId="393" xr:uid="{00000000-0005-0000-0000-00000A050000}"/>
    <cellStyle name="20% - akcent 3 37 2 2" xfId="3567" xr:uid="{00000000-0005-0000-0000-00000B050000}"/>
    <cellStyle name="20% - akcent 3 37 2 2 2" xfId="8600" xr:uid="{00000000-0005-0000-0000-00000C050000}"/>
    <cellStyle name="20% - akcent 3 37 3" xfId="3566" xr:uid="{00000000-0005-0000-0000-00000D050000}"/>
    <cellStyle name="20% - akcent 3 37 3 2" xfId="10522" xr:uid="{00000000-0005-0000-0000-00000E050000}"/>
    <cellStyle name="20% - akcent 3 37 4" xfId="8601" xr:uid="{00000000-0005-0000-0000-00000F050000}"/>
    <cellStyle name="20% - akcent 3 38" xfId="394" xr:uid="{00000000-0005-0000-0000-000010050000}"/>
    <cellStyle name="20% - akcent 3 38 2" xfId="395" xr:uid="{00000000-0005-0000-0000-000011050000}"/>
    <cellStyle name="20% - akcent 3 38 2 2" xfId="3569" xr:uid="{00000000-0005-0000-0000-000012050000}"/>
    <cellStyle name="20% - akcent 3 38 2 2 2" xfId="8599" xr:uid="{00000000-0005-0000-0000-000013050000}"/>
    <cellStyle name="20% - akcent 3 38 3" xfId="3568" xr:uid="{00000000-0005-0000-0000-000014050000}"/>
    <cellStyle name="20% - akcent 3 38 3 2" xfId="10520" xr:uid="{00000000-0005-0000-0000-000015050000}"/>
    <cellStyle name="20% - akcent 3 38 4" xfId="10523" xr:uid="{00000000-0005-0000-0000-000016050000}"/>
    <cellStyle name="20% - akcent 3 39" xfId="396" xr:uid="{00000000-0005-0000-0000-000017050000}"/>
    <cellStyle name="20% - akcent 3 39 2" xfId="397" xr:uid="{00000000-0005-0000-0000-000018050000}"/>
    <cellStyle name="20% - akcent 3 39 2 2" xfId="3571" xr:uid="{00000000-0005-0000-0000-000019050000}"/>
    <cellStyle name="20% - akcent 3 39 2 2 2" xfId="8598" xr:uid="{00000000-0005-0000-0000-00001A050000}"/>
    <cellStyle name="20% - akcent 3 39 3" xfId="3570" xr:uid="{00000000-0005-0000-0000-00001B050000}"/>
    <cellStyle name="20% - akcent 3 39 3 2" xfId="10962" xr:uid="{00000000-0005-0000-0000-00001C050000}"/>
    <cellStyle name="20% - akcent 3 39 4" xfId="10521" xr:uid="{00000000-0005-0000-0000-00001D050000}"/>
    <cellStyle name="20% - akcent 3 4" xfId="398" xr:uid="{00000000-0005-0000-0000-00001E050000}"/>
    <cellStyle name="20% — akcent 3 4" xfId="399" xr:uid="{00000000-0005-0000-0000-00001F050000}"/>
    <cellStyle name="20% - akcent 3 4 2" xfId="400" xr:uid="{00000000-0005-0000-0000-000020050000}"/>
    <cellStyle name="20% — akcent 3 4 2" xfId="3918" xr:uid="{00000000-0005-0000-0000-000021050000}"/>
    <cellStyle name="20% - akcent 3 4 2 2" xfId="3573" xr:uid="{00000000-0005-0000-0000-000022050000}"/>
    <cellStyle name="20% — akcent 3 4 2 2" xfId="10275" xr:uid="{00000000-0005-0000-0000-000023050000}"/>
    <cellStyle name="20% - akcent 3 4 2 2 2" xfId="8597" xr:uid="{00000000-0005-0000-0000-000024050000}"/>
    <cellStyle name="20% - akcent 3 4 2 3" xfId="12543" xr:uid="{949217CF-7B01-4BE5-B994-B2707836759B}"/>
    <cellStyle name="20% - akcent 3 4 3" xfId="401" xr:uid="{00000000-0005-0000-0000-000025050000}"/>
    <cellStyle name="20% — akcent 3 4 3" xfId="12542" xr:uid="{3E804C27-B4D0-47B6-9138-AD2B8A672581}"/>
    <cellStyle name="20% - akcent 3 4 3 2" xfId="3574" xr:uid="{00000000-0005-0000-0000-000026050000}"/>
    <cellStyle name="20% - akcent 3 4 3 2 2" xfId="8596" xr:uid="{00000000-0005-0000-0000-000027050000}"/>
    <cellStyle name="20% - akcent 3 4 4" xfId="402" xr:uid="{00000000-0005-0000-0000-000028050000}"/>
    <cellStyle name="20% - akcent 3 4 4 2" xfId="3575" xr:uid="{00000000-0005-0000-0000-000029050000}"/>
    <cellStyle name="20% - akcent 3 4 4 2 2" xfId="10516" xr:uid="{00000000-0005-0000-0000-00002A050000}"/>
    <cellStyle name="20% - akcent 3 4 5" xfId="3572" xr:uid="{00000000-0005-0000-0000-00002B050000}"/>
    <cellStyle name="20% - akcent 3 4 5 2" xfId="10519" xr:uid="{00000000-0005-0000-0000-00002C050000}"/>
    <cellStyle name="20% - akcent 3 4 6" xfId="10515" xr:uid="{00000000-0005-0000-0000-00002D050000}"/>
    <cellStyle name="20% - akcent 3 4 7" xfId="12541" xr:uid="{50B8EC0F-5E5D-42AC-B018-4BFEEB18AD00}"/>
    <cellStyle name="20% - akcent 3 40" xfId="403" xr:uid="{00000000-0005-0000-0000-00002E050000}"/>
    <cellStyle name="20% - akcent 3 40 2" xfId="404" xr:uid="{00000000-0005-0000-0000-00002F050000}"/>
    <cellStyle name="20% - akcent 3 40 2 2" xfId="3577" xr:uid="{00000000-0005-0000-0000-000030050000}"/>
    <cellStyle name="20% - akcent 3 40 2 2 2" xfId="8594" xr:uid="{00000000-0005-0000-0000-000031050000}"/>
    <cellStyle name="20% - akcent 3 40 3" xfId="3576" xr:uid="{00000000-0005-0000-0000-000032050000}"/>
    <cellStyle name="20% - akcent 3 40 3 2" xfId="10518" xr:uid="{00000000-0005-0000-0000-000033050000}"/>
    <cellStyle name="20% - akcent 3 40 4" xfId="8595" xr:uid="{00000000-0005-0000-0000-000034050000}"/>
    <cellStyle name="20% - akcent 3 41" xfId="405" xr:uid="{00000000-0005-0000-0000-000035050000}"/>
    <cellStyle name="20% - akcent 3 41 2" xfId="406" xr:uid="{00000000-0005-0000-0000-000036050000}"/>
    <cellStyle name="20% - akcent 3 41 2 2" xfId="3579" xr:uid="{00000000-0005-0000-0000-000037050000}"/>
    <cellStyle name="20% - akcent 3 41 2 2 2" xfId="10517" xr:uid="{00000000-0005-0000-0000-000038050000}"/>
    <cellStyle name="20% - akcent 3 41 3" xfId="3578" xr:uid="{00000000-0005-0000-0000-000039050000}"/>
    <cellStyle name="20% - akcent 3 41 3 2" xfId="8592" xr:uid="{00000000-0005-0000-0000-00003A050000}"/>
    <cellStyle name="20% - akcent 3 41 4" xfId="8593" xr:uid="{00000000-0005-0000-0000-00003B050000}"/>
    <cellStyle name="20% - akcent 3 42" xfId="407" xr:uid="{00000000-0005-0000-0000-00003C050000}"/>
    <cellStyle name="20% - akcent 3 42 2" xfId="408" xr:uid="{00000000-0005-0000-0000-00003D050000}"/>
    <cellStyle name="20% - akcent 3 42 2 2" xfId="3581" xr:uid="{00000000-0005-0000-0000-00003E050000}"/>
    <cellStyle name="20% - akcent 3 42 2 2 2" xfId="8590" xr:uid="{00000000-0005-0000-0000-00003F050000}"/>
    <cellStyle name="20% - akcent 3 42 3" xfId="3580" xr:uid="{00000000-0005-0000-0000-000040050000}"/>
    <cellStyle name="20% - akcent 3 42 3 2" xfId="10961" xr:uid="{00000000-0005-0000-0000-000041050000}"/>
    <cellStyle name="20% - akcent 3 42 4" xfId="8591" xr:uid="{00000000-0005-0000-0000-000042050000}"/>
    <cellStyle name="20% - akcent 3 43" xfId="409" xr:uid="{00000000-0005-0000-0000-000043050000}"/>
    <cellStyle name="20% - akcent 3 43 2" xfId="410" xr:uid="{00000000-0005-0000-0000-000044050000}"/>
    <cellStyle name="20% - akcent 3 43 2 2" xfId="3583" xr:uid="{00000000-0005-0000-0000-000045050000}"/>
    <cellStyle name="20% - akcent 3 43 2 2 2" xfId="8589" xr:uid="{00000000-0005-0000-0000-000046050000}"/>
    <cellStyle name="20% - akcent 3 43 3" xfId="3582" xr:uid="{00000000-0005-0000-0000-000047050000}"/>
    <cellStyle name="20% - akcent 3 43 3 2" xfId="10514" xr:uid="{00000000-0005-0000-0000-000048050000}"/>
    <cellStyle name="20% - akcent 3 43 4" xfId="10507" xr:uid="{00000000-0005-0000-0000-000049050000}"/>
    <cellStyle name="20% - akcent 3 44" xfId="411" xr:uid="{00000000-0005-0000-0000-00004A050000}"/>
    <cellStyle name="20% - akcent 3 44 2" xfId="412" xr:uid="{00000000-0005-0000-0000-00004B050000}"/>
    <cellStyle name="20% - akcent 3 44 2 2" xfId="3585" xr:uid="{00000000-0005-0000-0000-00004C050000}"/>
    <cellStyle name="20% - akcent 3 44 2 2 2" xfId="10513" xr:uid="{00000000-0005-0000-0000-00004D050000}"/>
    <cellStyle name="20% - akcent 3 44 3" xfId="3584" xr:uid="{00000000-0005-0000-0000-00004E050000}"/>
    <cellStyle name="20% - akcent 3 44 3 2" xfId="8587" xr:uid="{00000000-0005-0000-0000-00004F050000}"/>
    <cellStyle name="20% - akcent 3 44 4" xfId="8588" xr:uid="{00000000-0005-0000-0000-000050050000}"/>
    <cellStyle name="20% - akcent 3 45" xfId="413" xr:uid="{00000000-0005-0000-0000-000051050000}"/>
    <cellStyle name="20% - akcent 3 45 2" xfId="3586" xr:uid="{00000000-0005-0000-0000-000052050000}"/>
    <cellStyle name="20% - akcent 3 45 2 2" xfId="8586" xr:uid="{00000000-0005-0000-0000-000053050000}"/>
    <cellStyle name="20% - akcent 3 45 3" xfId="10512" xr:uid="{00000000-0005-0000-0000-000054050000}"/>
    <cellStyle name="20% - akcent 3 46" xfId="414" xr:uid="{00000000-0005-0000-0000-000055050000}"/>
    <cellStyle name="20% - akcent 3 46 2" xfId="3587" xr:uid="{00000000-0005-0000-0000-000056050000}"/>
    <cellStyle name="20% - akcent 3 46 2 2" xfId="11109" xr:uid="{00000000-0005-0000-0000-000057050000}"/>
    <cellStyle name="20% - akcent 3 47" xfId="10707" xr:uid="{00000000-0005-0000-0000-000058050000}"/>
    <cellStyle name="20% - akcent 3 5" xfId="415" xr:uid="{00000000-0005-0000-0000-000059050000}"/>
    <cellStyle name="20% — akcent 3 5" xfId="416" xr:uid="{00000000-0005-0000-0000-00005A050000}"/>
    <cellStyle name="20% - akcent 3 5 2" xfId="417" xr:uid="{00000000-0005-0000-0000-00005B050000}"/>
    <cellStyle name="20% — akcent 3 5 2" xfId="3919" xr:uid="{00000000-0005-0000-0000-00005C050000}"/>
    <cellStyle name="20% - akcent 3 5 2 2" xfId="3589" xr:uid="{00000000-0005-0000-0000-00005D050000}"/>
    <cellStyle name="20% — akcent 3 5 2 2" xfId="10982" xr:uid="{00000000-0005-0000-0000-00005E050000}"/>
    <cellStyle name="20% - akcent 3 5 2 2 2" xfId="10511" xr:uid="{00000000-0005-0000-0000-00005F050000}"/>
    <cellStyle name="20% - akcent 3 5 2 3" xfId="12546" xr:uid="{B26DF72A-1698-4730-90EE-5EC287006975}"/>
    <cellStyle name="20% - akcent 3 5 3" xfId="418" xr:uid="{00000000-0005-0000-0000-000060050000}"/>
    <cellStyle name="20% — akcent 3 5 3" xfId="12545" xr:uid="{1A74CE32-CCF9-447A-8B37-BDBEBC90078E}"/>
    <cellStyle name="20% - akcent 3 5 3 2" xfId="3590" xr:uid="{00000000-0005-0000-0000-000061050000}"/>
    <cellStyle name="20% - akcent 3 5 3 2 2" xfId="10510" xr:uid="{00000000-0005-0000-0000-000062050000}"/>
    <cellStyle name="20% - akcent 3 5 4" xfId="3588" xr:uid="{00000000-0005-0000-0000-000063050000}"/>
    <cellStyle name="20% - akcent 3 5 4 2" xfId="8584" xr:uid="{00000000-0005-0000-0000-000064050000}"/>
    <cellStyle name="20% - akcent 3 5 5" xfId="10508" xr:uid="{00000000-0005-0000-0000-000065050000}"/>
    <cellStyle name="20% - akcent 3 5 6" xfId="12544" xr:uid="{F04C636C-4418-472F-8692-C25315DA8128}"/>
    <cellStyle name="20% - akcent 3 6" xfId="419" xr:uid="{00000000-0005-0000-0000-000066050000}"/>
    <cellStyle name="20% — akcent 3 6" xfId="420" xr:uid="{00000000-0005-0000-0000-000067050000}"/>
    <cellStyle name="20% - akcent 3 6 2" xfId="421" xr:uid="{00000000-0005-0000-0000-000068050000}"/>
    <cellStyle name="20% — akcent 3 6 2" xfId="3920" xr:uid="{00000000-0005-0000-0000-000069050000}"/>
    <cellStyle name="20% - akcent 3 6 2 2" xfId="3592" xr:uid="{00000000-0005-0000-0000-00006A050000}"/>
    <cellStyle name="20% — akcent 3 6 2 2" xfId="10274" xr:uid="{00000000-0005-0000-0000-00006B050000}"/>
    <cellStyle name="20% - akcent 3 6 2 2 2" xfId="8583" xr:uid="{00000000-0005-0000-0000-00006C050000}"/>
    <cellStyle name="20% - akcent 3 6 2 3" xfId="12549" xr:uid="{AAC581B0-0820-4C5F-B75D-42F1AB93C0E9}"/>
    <cellStyle name="20% - akcent 3 6 3" xfId="3591" xr:uid="{00000000-0005-0000-0000-00006D050000}"/>
    <cellStyle name="20% — akcent 3 6 3" xfId="12548" xr:uid="{A04B9FE2-9F1D-4EA9-8D8E-DF7BE4016A4B}"/>
    <cellStyle name="20% - akcent 3 6 3 2" xfId="8582" xr:uid="{00000000-0005-0000-0000-00006E050000}"/>
    <cellStyle name="20% - akcent 3 6 4" xfId="10509" xr:uid="{00000000-0005-0000-0000-00006F050000}"/>
    <cellStyle name="20% - akcent 3 6 5" xfId="12547" xr:uid="{97ACE296-DA19-45A9-9938-3CF16BBC79BC}"/>
    <cellStyle name="20% - akcent 3 7" xfId="422" xr:uid="{00000000-0005-0000-0000-000070050000}"/>
    <cellStyle name="20% - akcent 3 7 2" xfId="423" xr:uid="{00000000-0005-0000-0000-000071050000}"/>
    <cellStyle name="20% - akcent 3 7 2 2" xfId="3594" xr:uid="{00000000-0005-0000-0000-000072050000}"/>
    <cellStyle name="20% - akcent 3 7 2 2 2" xfId="10497" xr:uid="{00000000-0005-0000-0000-000073050000}"/>
    <cellStyle name="20% - akcent 3 7 3" xfId="3593" xr:uid="{00000000-0005-0000-0000-000074050000}"/>
    <cellStyle name="20% - akcent 3 7 3 2" xfId="10506" xr:uid="{00000000-0005-0000-0000-000075050000}"/>
    <cellStyle name="20% - akcent 3 7 4" xfId="8580" xr:uid="{00000000-0005-0000-0000-000076050000}"/>
    <cellStyle name="20% - akcent 3 8" xfId="424" xr:uid="{00000000-0005-0000-0000-000077050000}"/>
    <cellStyle name="20% - akcent 3 8 2" xfId="425" xr:uid="{00000000-0005-0000-0000-000078050000}"/>
    <cellStyle name="20% - akcent 3 8 2 2" xfId="3596" xr:uid="{00000000-0005-0000-0000-000079050000}"/>
    <cellStyle name="20% - akcent 3 8 2 2 2" xfId="8578" xr:uid="{00000000-0005-0000-0000-00007A050000}"/>
    <cellStyle name="20% - akcent 3 8 3" xfId="3595" xr:uid="{00000000-0005-0000-0000-00007B050000}"/>
    <cellStyle name="20% - akcent 3 8 3 2" xfId="10503" xr:uid="{00000000-0005-0000-0000-00007C050000}"/>
    <cellStyle name="20% - akcent 3 8 4" xfId="8579" xr:uid="{00000000-0005-0000-0000-00007D050000}"/>
    <cellStyle name="20% - akcent 3 9" xfId="426" xr:uid="{00000000-0005-0000-0000-00007E050000}"/>
    <cellStyle name="20% - akcent 3 9 2" xfId="427" xr:uid="{00000000-0005-0000-0000-00007F050000}"/>
    <cellStyle name="20% - akcent 3 9 2 2" xfId="3598" xr:uid="{00000000-0005-0000-0000-000080050000}"/>
    <cellStyle name="20% - akcent 3 9 2 2 2" xfId="10504" xr:uid="{00000000-0005-0000-0000-000081050000}"/>
    <cellStyle name="20% - akcent 3 9 3" xfId="3597" xr:uid="{00000000-0005-0000-0000-000082050000}"/>
    <cellStyle name="20% - akcent 3 9 3 2" xfId="8577" xr:uid="{00000000-0005-0000-0000-000083050000}"/>
    <cellStyle name="20% - akcent 3 9 4" xfId="10505" xr:uid="{00000000-0005-0000-0000-000084050000}"/>
    <cellStyle name="20% - akcent 4" xfId="428" xr:uid="{00000000-0005-0000-0000-000085050000}"/>
    <cellStyle name="20% - akcent 4 10" xfId="429" xr:uid="{00000000-0005-0000-0000-000086050000}"/>
    <cellStyle name="20% - akcent 4 10 2" xfId="430" xr:uid="{00000000-0005-0000-0000-000087050000}"/>
    <cellStyle name="20% - akcent 4 10 2 2" xfId="3600" xr:uid="{00000000-0005-0000-0000-000088050000}"/>
    <cellStyle name="20% - akcent 4 10 2 2 2" xfId="10502" xr:uid="{00000000-0005-0000-0000-000089050000}"/>
    <cellStyle name="20% - akcent 4 10 3" xfId="3599" xr:uid="{00000000-0005-0000-0000-00008A050000}"/>
    <cellStyle name="20% - akcent 4 10 3 2" xfId="8574" xr:uid="{00000000-0005-0000-0000-00008B050000}"/>
    <cellStyle name="20% - akcent 4 10 4" xfId="10498" xr:uid="{00000000-0005-0000-0000-00008C050000}"/>
    <cellStyle name="20% - akcent 4 11" xfId="431" xr:uid="{00000000-0005-0000-0000-00008D050000}"/>
    <cellStyle name="20% - akcent 4 11 2" xfId="432" xr:uid="{00000000-0005-0000-0000-00008E050000}"/>
    <cellStyle name="20% - akcent 4 11 2 2" xfId="3602" xr:uid="{00000000-0005-0000-0000-00008F050000}"/>
    <cellStyle name="20% - akcent 4 11 2 2 2" xfId="10499" xr:uid="{00000000-0005-0000-0000-000090050000}"/>
    <cellStyle name="20% - akcent 4 11 3" xfId="3601" xr:uid="{00000000-0005-0000-0000-000091050000}"/>
    <cellStyle name="20% - akcent 4 11 3 2" xfId="10500" xr:uid="{00000000-0005-0000-0000-000092050000}"/>
    <cellStyle name="20% - akcent 4 11 4" xfId="10501" xr:uid="{00000000-0005-0000-0000-000093050000}"/>
    <cellStyle name="20% - akcent 4 12" xfId="433" xr:uid="{00000000-0005-0000-0000-000094050000}"/>
    <cellStyle name="20% - akcent 4 12 2" xfId="434" xr:uid="{00000000-0005-0000-0000-000095050000}"/>
    <cellStyle name="20% - akcent 4 12 2 2" xfId="3604" xr:uid="{00000000-0005-0000-0000-000096050000}"/>
    <cellStyle name="20% - akcent 4 12 2 2 2" xfId="11110" xr:uid="{00000000-0005-0000-0000-000097050000}"/>
    <cellStyle name="20% - akcent 4 12 3" xfId="3603" xr:uid="{00000000-0005-0000-0000-000098050000}"/>
    <cellStyle name="20% - akcent 4 12 3 2" xfId="8571" xr:uid="{00000000-0005-0000-0000-000099050000}"/>
    <cellStyle name="20% - akcent 4 12 4" xfId="8573" xr:uid="{00000000-0005-0000-0000-00009A050000}"/>
    <cellStyle name="20% - akcent 4 13" xfId="435" xr:uid="{00000000-0005-0000-0000-00009B050000}"/>
    <cellStyle name="20% - akcent 4 13 2" xfId="436" xr:uid="{00000000-0005-0000-0000-00009C050000}"/>
    <cellStyle name="20% - akcent 4 13 2 2" xfId="3606" xr:uid="{00000000-0005-0000-0000-00009D050000}"/>
    <cellStyle name="20% - akcent 4 13 2 2 2" xfId="10496" xr:uid="{00000000-0005-0000-0000-00009E050000}"/>
    <cellStyle name="20% - akcent 4 13 3" xfId="3605" xr:uid="{00000000-0005-0000-0000-00009F050000}"/>
    <cellStyle name="20% - akcent 4 13 3 2" xfId="8570" xr:uid="{00000000-0005-0000-0000-0000A0050000}"/>
    <cellStyle name="20% - akcent 4 13 4" xfId="10960" xr:uid="{00000000-0005-0000-0000-0000A1050000}"/>
    <cellStyle name="20% - akcent 4 14" xfId="437" xr:uid="{00000000-0005-0000-0000-0000A2050000}"/>
    <cellStyle name="20% - akcent 4 14 2" xfId="438" xr:uid="{00000000-0005-0000-0000-0000A3050000}"/>
    <cellStyle name="20% - akcent 4 14 2 2" xfId="3608" xr:uid="{00000000-0005-0000-0000-0000A4050000}"/>
    <cellStyle name="20% - akcent 4 14 2 2 2" xfId="10493" xr:uid="{00000000-0005-0000-0000-0000A5050000}"/>
    <cellStyle name="20% - akcent 4 14 3" xfId="3607" xr:uid="{00000000-0005-0000-0000-0000A6050000}"/>
    <cellStyle name="20% - akcent 4 14 3 2" xfId="10494" xr:uid="{00000000-0005-0000-0000-0000A7050000}"/>
    <cellStyle name="20% - akcent 4 14 4" xfId="10495" xr:uid="{00000000-0005-0000-0000-0000A8050000}"/>
    <cellStyle name="20% - akcent 4 15" xfId="439" xr:uid="{00000000-0005-0000-0000-0000A9050000}"/>
    <cellStyle name="20% - akcent 4 15 2" xfId="440" xr:uid="{00000000-0005-0000-0000-0000AA050000}"/>
    <cellStyle name="20% - akcent 4 15 2 2" xfId="3610" xr:uid="{00000000-0005-0000-0000-0000AB050000}"/>
    <cellStyle name="20% - akcent 4 15 2 2 2" xfId="10491" xr:uid="{00000000-0005-0000-0000-0000AC050000}"/>
    <cellStyle name="20% - akcent 4 15 3" xfId="3609" xr:uid="{00000000-0005-0000-0000-0000AD050000}"/>
    <cellStyle name="20% - akcent 4 15 3 2" xfId="10492" xr:uid="{00000000-0005-0000-0000-0000AE050000}"/>
    <cellStyle name="20% - akcent 4 15 4" xfId="8569" xr:uid="{00000000-0005-0000-0000-0000AF050000}"/>
    <cellStyle name="20% - akcent 4 16" xfId="441" xr:uid="{00000000-0005-0000-0000-0000B0050000}"/>
    <cellStyle name="20% - akcent 4 16 2" xfId="442" xr:uid="{00000000-0005-0000-0000-0000B1050000}"/>
    <cellStyle name="20% - akcent 4 16 2 2" xfId="3612" xr:uid="{00000000-0005-0000-0000-0000B2050000}"/>
    <cellStyle name="20% - akcent 4 16 2 2 2" xfId="8567" xr:uid="{00000000-0005-0000-0000-0000B3050000}"/>
    <cellStyle name="20% - akcent 4 16 3" xfId="3611" xr:uid="{00000000-0005-0000-0000-0000B4050000}"/>
    <cellStyle name="20% - akcent 4 16 3 2" xfId="8566" xr:uid="{00000000-0005-0000-0000-0000B5050000}"/>
    <cellStyle name="20% - akcent 4 16 4" xfId="8568" xr:uid="{00000000-0005-0000-0000-0000B6050000}"/>
    <cellStyle name="20% - akcent 4 17" xfId="443" xr:uid="{00000000-0005-0000-0000-0000B7050000}"/>
    <cellStyle name="20% - akcent 4 17 2" xfId="444" xr:uid="{00000000-0005-0000-0000-0000B8050000}"/>
    <cellStyle name="20% - akcent 4 17 2 2" xfId="3614" xr:uid="{00000000-0005-0000-0000-0000B9050000}"/>
    <cellStyle name="20% - akcent 4 17 2 2 2" xfId="8565" xr:uid="{00000000-0005-0000-0000-0000BA050000}"/>
    <cellStyle name="20% - akcent 4 17 3" xfId="3613" xr:uid="{00000000-0005-0000-0000-0000BB050000}"/>
    <cellStyle name="20% - akcent 4 17 3 2" xfId="10490" xr:uid="{00000000-0005-0000-0000-0000BC050000}"/>
    <cellStyle name="20% - akcent 4 17 4" xfId="10485" xr:uid="{00000000-0005-0000-0000-0000BD050000}"/>
    <cellStyle name="20% - akcent 4 18" xfId="445" xr:uid="{00000000-0005-0000-0000-0000BE050000}"/>
    <cellStyle name="20% - akcent 4 18 2" xfId="446" xr:uid="{00000000-0005-0000-0000-0000BF050000}"/>
    <cellStyle name="20% - akcent 4 18 2 2" xfId="3616" xr:uid="{00000000-0005-0000-0000-0000C0050000}"/>
    <cellStyle name="20% - akcent 4 18 2 2 2" xfId="10489" xr:uid="{00000000-0005-0000-0000-0000C1050000}"/>
    <cellStyle name="20% - akcent 4 18 3" xfId="3615" xr:uid="{00000000-0005-0000-0000-0000C2050000}"/>
    <cellStyle name="20% - akcent 4 18 3 2" xfId="10488" xr:uid="{00000000-0005-0000-0000-0000C3050000}"/>
    <cellStyle name="20% - akcent 4 18 4" xfId="8564" xr:uid="{00000000-0005-0000-0000-0000C4050000}"/>
    <cellStyle name="20% - akcent 4 19" xfId="447" xr:uid="{00000000-0005-0000-0000-0000C5050000}"/>
    <cellStyle name="20% - akcent 4 19 2" xfId="448" xr:uid="{00000000-0005-0000-0000-0000C6050000}"/>
    <cellStyle name="20% - akcent 4 19 2 2" xfId="3618" xr:uid="{00000000-0005-0000-0000-0000C7050000}"/>
    <cellStyle name="20% - akcent 4 19 2 2 2" xfId="8561" xr:uid="{00000000-0005-0000-0000-0000C8050000}"/>
    <cellStyle name="20% - akcent 4 19 3" xfId="3617" xr:uid="{00000000-0005-0000-0000-0000C9050000}"/>
    <cellStyle name="20% - akcent 4 19 3 2" xfId="10486" xr:uid="{00000000-0005-0000-0000-0000CA050000}"/>
    <cellStyle name="20% - akcent 4 19 4" xfId="8562" xr:uid="{00000000-0005-0000-0000-0000CB050000}"/>
    <cellStyle name="20% - akcent 4 2" xfId="449" xr:uid="{00000000-0005-0000-0000-0000CC050000}"/>
    <cellStyle name="20% — akcent 4 2" xfId="450" xr:uid="{00000000-0005-0000-0000-0000CD050000}"/>
    <cellStyle name="20% - akcent 4 2 2" xfId="451" xr:uid="{00000000-0005-0000-0000-0000CE050000}"/>
    <cellStyle name="20% — akcent 4 2 2" xfId="3921" xr:uid="{00000000-0005-0000-0000-0000CF050000}"/>
    <cellStyle name="20% - akcent 4 2 2 10" xfId="6173" xr:uid="{00000000-0005-0000-0000-0000D0050000}"/>
    <cellStyle name="20% - akcent 4 2 2 10 2" xfId="8559" xr:uid="{00000000-0005-0000-0000-0000D1050000}"/>
    <cellStyle name="20% - akcent 4 2 2 11" xfId="6265" xr:uid="{00000000-0005-0000-0000-0000D2050000}"/>
    <cellStyle name="20% - akcent 4 2 2 11 2" xfId="8557" xr:uid="{00000000-0005-0000-0000-0000D3050000}"/>
    <cellStyle name="20% - akcent 4 2 2 12" xfId="6293" xr:uid="{00000000-0005-0000-0000-0000D4050000}"/>
    <cellStyle name="20% - akcent 4 2 2 12 2" xfId="11119" xr:uid="{00000000-0005-0000-0000-0000D5050000}"/>
    <cellStyle name="20% - akcent 4 2 2 13" xfId="6325" xr:uid="{00000000-0005-0000-0000-0000D6050000}"/>
    <cellStyle name="20% - akcent 4 2 2 13 2" xfId="8556" xr:uid="{00000000-0005-0000-0000-0000D7050000}"/>
    <cellStyle name="20% - akcent 4 2 2 14" xfId="6337" xr:uid="{00000000-0005-0000-0000-0000D8050000}"/>
    <cellStyle name="20% - akcent 4 2 2 14 2" xfId="8555" xr:uid="{00000000-0005-0000-0000-0000D9050000}"/>
    <cellStyle name="20% - akcent 4 2 2 15" xfId="6370" xr:uid="{00000000-0005-0000-0000-0000DA050000}"/>
    <cellStyle name="20% - akcent 4 2 2 15 2" xfId="10959" xr:uid="{00000000-0005-0000-0000-0000DB050000}"/>
    <cellStyle name="20% - akcent 4 2 2 16" xfId="8560" xr:uid="{00000000-0005-0000-0000-0000DC050000}"/>
    <cellStyle name="20% - akcent 4 2 2 2" xfId="452" xr:uid="{00000000-0005-0000-0000-0000DD050000}"/>
    <cellStyle name="20% — akcent 4 2 2 2" xfId="10273" xr:uid="{00000000-0005-0000-0000-0000DE050000}"/>
    <cellStyle name="20% - akcent 4 2 2 2 2" xfId="453" xr:uid="{00000000-0005-0000-0000-0000DF050000}"/>
    <cellStyle name="20% - akcent 4 2 2 2 2 2" xfId="3620" xr:uid="{00000000-0005-0000-0000-0000E0050000}"/>
    <cellStyle name="20% - akcent 4 2 2 2 2 2 2" xfId="8554" xr:uid="{00000000-0005-0000-0000-0000E1050000}"/>
    <cellStyle name="20% - akcent 4 2 2 2 2 3" xfId="10483" xr:uid="{00000000-0005-0000-0000-0000E2050000}"/>
    <cellStyle name="20% - akcent 4 2 2 2 3" xfId="3619" xr:uid="{00000000-0005-0000-0000-0000E3050000}"/>
    <cellStyle name="20% - akcent 4 2 2 2 3 2" xfId="10482" xr:uid="{00000000-0005-0000-0000-0000E4050000}"/>
    <cellStyle name="20% - akcent 4 2 2 2 4" xfId="10475" xr:uid="{00000000-0005-0000-0000-0000E5050000}"/>
    <cellStyle name="20% - akcent 4 2 2 2 5" xfId="12551" xr:uid="{4B5356E5-DACF-4653-BCE6-517A533D6E46}"/>
    <cellStyle name="20% - akcent 4 2 2 3" xfId="454" xr:uid="{00000000-0005-0000-0000-0000E6050000}"/>
    <cellStyle name="20% - akcent 4 2 2 3 2" xfId="3621" xr:uid="{00000000-0005-0000-0000-0000E7050000}"/>
    <cellStyle name="20% - akcent 4 2 2 3 2 2" xfId="10479" xr:uid="{00000000-0005-0000-0000-0000E8050000}"/>
    <cellStyle name="20% - akcent 4 2 2 3 3" xfId="8553" xr:uid="{00000000-0005-0000-0000-0000E9050000}"/>
    <cellStyle name="20% - akcent 4 2 2 4" xfId="455" xr:uid="{00000000-0005-0000-0000-0000EA050000}"/>
    <cellStyle name="20% - akcent 4 2 2 4 2" xfId="3622" xr:uid="{00000000-0005-0000-0000-0000EB050000}"/>
    <cellStyle name="20% - akcent 4 2 2 4 2 2" xfId="8552" xr:uid="{00000000-0005-0000-0000-0000EC050000}"/>
    <cellStyle name="20% - akcent 4 2 2 4 3" xfId="10481" xr:uid="{00000000-0005-0000-0000-0000ED050000}"/>
    <cellStyle name="20% - akcent 4 2 2 5" xfId="3134" xr:uid="{00000000-0005-0000-0000-0000EE050000}"/>
    <cellStyle name="20% - akcent 4 2 2 5 2" xfId="10480" xr:uid="{00000000-0005-0000-0000-0000EF050000}"/>
    <cellStyle name="20% - akcent 4 2 2 6" xfId="6175" xr:uid="{00000000-0005-0000-0000-0000F0050000}"/>
    <cellStyle name="20% - akcent 4 2 2 6 2" xfId="8551" xr:uid="{00000000-0005-0000-0000-0000F1050000}"/>
    <cellStyle name="20% - akcent 4 2 2 7" xfId="6246" xr:uid="{00000000-0005-0000-0000-0000F2050000}"/>
    <cellStyle name="20% - akcent 4 2 2 7 2" xfId="8550" xr:uid="{00000000-0005-0000-0000-0000F3050000}"/>
    <cellStyle name="20% - akcent 4 2 2 8" xfId="6174" xr:uid="{00000000-0005-0000-0000-0000F4050000}"/>
    <cellStyle name="20% - akcent 4 2 2 8 2" xfId="10987" xr:uid="{00000000-0005-0000-0000-0000F5050000}"/>
    <cellStyle name="20% - akcent 4 2 2 9" xfId="6247" xr:uid="{00000000-0005-0000-0000-0000F6050000}"/>
    <cellStyle name="20% - akcent 4 2 2 9 2" xfId="10476" xr:uid="{00000000-0005-0000-0000-0000F7050000}"/>
    <cellStyle name="20% - akcent 4 2 3" xfId="456" xr:uid="{00000000-0005-0000-0000-0000F8050000}"/>
    <cellStyle name="20% — akcent 4 2 3" xfId="6622" xr:uid="{00000000-0005-0000-0000-0000F9050000}"/>
    <cellStyle name="20% - akcent 4 2 3 2" xfId="3623" xr:uid="{00000000-0005-0000-0000-0000FA050000}"/>
    <cellStyle name="20% — akcent 4 2 3 2" xfId="8330" xr:uid="{00000000-0005-0000-0000-0000FB050000}"/>
    <cellStyle name="20% - akcent 4 2 3 2 2" xfId="8549" xr:uid="{00000000-0005-0000-0000-0000FC050000}"/>
    <cellStyle name="20% - akcent 4 2 3 3" xfId="10478" xr:uid="{00000000-0005-0000-0000-0000FD050000}"/>
    <cellStyle name="20% - akcent 4 2 3 4" xfId="12552" xr:uid="{50BFD783-9B6D-46CD-9450-BF2610BDEA09}"/>
    <cellStyle name="20% - akcent 4 2 4" xfId="457" xr:uid="{00000000-0005-0000-0000-0000FE050000}"/>
    <cellStyle name="20% — akcent 4 2 4" xfId="8331" xr:uid="{00000000-0005-0000-0000-0000FF050000}"/>
    <cellStyle name="20% - akcent 4 2 4 2" xfId="3624" xr:uid="{00000000-0005-0000-0000-000000060000}"/>
    <cellStyle name="20% - akcent 4 2 4 2 2" xfId="8548" xr:uid="{00000000-0005-0000-0000-000001060000}"/>
    <cellStyle name="20% - akcent 4 2 4 3" xfId="12553" xr:uid="{4CD8BC80-8602-4CB2-9DF3-6F89FE113234}"/>
    <cellStyle name="20% - akcent 4 2 5" xfId="458" xr:uid="{00000000-0005-0000-0000-000002060000}"/>
    <cellStyle name="20% — akcent 4 2 5" xfId="12550" xr:uid="{AB90CA6B-0D32-4C37-A7EA-E49DC96A55D4}"/>
    <cellStyle name="20% - akcent 4 2 5 2" xfId="3625" xr:uid="{00000000-0005-0000-0000-000003060000}"/>
    <cellStyle name="20% - akcent 4 2 5 2 2" xfId="8547" xr:uid="{00000000-0005-0000-0000-000004060000}"/>
    <cellStyle name="20% - akcent 4 2 6" xfId="459" xr:uid="{00000000-0005-0000-0000-000005060000}"/>
    <cellStyle name="20% - akcent 4 2 6 2" xfId="3626" xr:uid="{00000000-0005-0000-0000-000006060000}"/>
    <cellStyle name="20% - akcent 4 2 6 2 2" xfId="10477" xr:uid="{00000000-0005-0000-0000-000007060000}"/>
    <cellStyle name="20% - akcent 4 2 7" xfId="460" xr:uid="{00000000-0005-0000-0000-000008060000}"/>
    <cellStyle name="20% - akcent 4 2 7 2" xfId="3627" xr:uid="{00000000-0005-0000-0000-000009060000}"/>
    <cellStyle name="20% - akcent 4 2 7 2 2" xfId="8546" xr:uid="{00000000-0005-0000-0000-00000A060000}"/>
    <cellStyle name="20% - akcent 4 2 8" xfId="10487" xr:uid="{00000000-0005-0000-0000-00000B060000}"/>
    <cellStyle name="20% - akcent 4 20" xfId="461" xr:uid="{00000000-0005-0000-0000-00000C060000}"/>
    <cellStyle name="20% - akcent 4 20 2" xfId="462" xr:uid="{00000000-0005-0000-0000-00000D060000}"/>
    <cellStyle name="20% - akcent 4 20 2 2" xfId="3629" xr:uid="{00000000-0005-0000-0000-00000E060000}"/>
    <cellStyle name="20% - akcent 4 20 2 2 2" xfId="8544" xr:uid="{00000000-0005-0000-0000-00000F060000}"/>
    <cellStyle name="20% - akcent 4 20 3" xfId="3628" xr:uid="{00000000-0005-0000-0000-000010060000}"/>
    <cellStyle name="20% - akcent 4 20 3 2" xfId="10472" xr:uid="{00000000-0005-0000-0000-000011060000}"/>
    <cellStyle name="20% - akcent 4 20 4" xfId="8545" xr:uid="{00000000-0005-0000-0000-000012060000}"/>
    <cellStyle name="20% - akcent 4 21" xfId="463" xr:uid="{00000000-0005-0000-0000-000013060000}"/>
    <cellStyle name="20% - akcent 4 21 2" xfId="464" xr:uid="{00000000-0005-0000-0000-000014060000}"/>
    <cellStyle name="20% - akcent 4 21 2 2" xfId="3631" xr:uid="{00000000-0005-0000-0000-000015060000}"/>
    <cellStyle name="20% - akcent 4 21 2 2 2" xfId="10473" xr:uid="{00000000-0005-0000-0000-000016060000}"/>
    <cellStyle name="20% - akcent 4 21 3" xfId="3630" xr:uid="{00000000-0005-0000-0000-000017060000}"/>
    <cellStyle name="20% - akcent 4 21 3 2" xfId="8543" xr:uid="{00000000-0005-0000-0000-000018060000}"/>
    <cellStyle name="20% - akcent 4 21 4" xfId="10474" xr:uid="{00000000-0005-0000-0000-000019060000}"/>
    <cellStyle name="20% - akcent 4 22" xfId="465" xr:uid="{00000000-0005-0000-0000-00001A060000}"/>
    <cellStyle name="20% - akcent 4 22 2" xfId="466" xr:uid="{00000000-0005-0000-0000-00001B060000}"/>
    <cellStyle name="20% - akcent 4 22 2 2" xfId="3633" xr:uid="{00000000-0005-0000-0000-00001C060000}"/>
    <cellStyle name="20% - akcent 4 22 2 2 2" xfId="10466" xr:uid="{00000000-0005-0000-0000-00001D060000}"/>
    <cellStyle name="20% - akcent 4 22 3" xfId="3632" xr:uid="{00000000-0005-0000-0000-00001E060000}"/>
    <cellStyle name="20% - akcent 4 22 3 2" xfId="10471" xr:uid="{00000000-0005-0000-0000-00001F060000}"/>
    <cellStyle name="20% - akcent 4 22 4" xfId="8542" xr:uid="{00000000-0005-0000-0000-000020060000}"/>
    <cellStyle name="20% - akcent 4 23" xfId="467" xr:uid="{00000000-0005-0000-0000-000021060000}"/>
    <cellStyle name="20% - akcent 4 23 2" xfId="468" xr:uid="{00000000-0005-0000-0000-000022060000}"/>
    <cellStyle name="20% - akcent 4 23 2 2" xfId="3635" xr:uid="{00000000-0005-0000-0000-000023060000}"/>
    <cellStyle name="20% - akcent 4 23 2 2 2" xfId="8540" xr:uid="{00000000-0005-0000-0000-000024060000}"/>
    <cellStyle name="20% - akcent 4 23 3" xfId="3634" xr:uid="{00000000-0005-0000-0000-000025060000}"/>
    <cellStyle name="20% - akcent 4 23 3 2" xfId="11079" xr:uid="{00000000-0005-0000-0000-000026060000}"/>
    <cellStyle name="20% - akcent 4 23 4" xfId="8541" xr:uid="{00000000-0005-0000-0000-000027060000}"/>
    <cellStyle name="20% - akcent 4 24" xfId="469" xr:uid="{00000000-0005-0000-0000-000028060000}"/>
    <cellStyle name="20% - akcent 4 24 2" xfId="470" xr:uid="{00000000-0005-0000-0000-000029060000}"/>
    <cellStyle name="20% - akcent 4 24 2 2" xfId="3637" xr:uid="{00000000-0005-0000-0000-00002A060000}"/>
    <cellStyle name="20% - akcent 4 24 2 2 2" xfId="8539" xr:uid="{00000000-0005-0000-0000-00002B060000}"/>
    <cellStyle name="20% - akcent 4 24 3" xfId="3636" xr:uid="{00000000-0005-0000-0000-00002C060000}"/>
    <cellStyle name="20% - akcent 4 24 3 2" xfId="10470" xr:uid="{00000000-0005-0000-0000-00002D060000}"/>
    <cellStyle name="20% - akcent 4 24 4" xfId="10467" xr:uid="{00000000-0005-0000-0000-00002E060000}"/>
    <cellStyle name="20% - akcent 4 25" xfId="471" xr:uid="{00000000-0005-0000-0000-00002F060000}"/>
    <cellStyle name="20% - akcent 4 25 2" xfId="472" xr:uid="{00000000-0005-0000-0000-000030060000}"/>
    <cellStyle name="20% - akcent 4 25 2 2" xfId="3639" xr:uid="{00000000-0005-0000-0000-000031060000}"/>
    <cellStyle name="20% - akcent 4 25 2 2 2" xfId="8537" xr:uid="{00000000-0005-0000-0000-000032060000}"/>
    <cellStyle name="20% - akcent 4 25 3" xfId="3638" xr:uid="{00000000-0005-0000-0000-000033060000}"/>
    <cellStyle name="20% - akcent 4 25 3 2" xfId="10468" xr:uid="{00000000-0005-0000-0000-000034060000}"/>
    <cellStyle name="20% - akcent 4 25 4" xfId="8538" xr:uid="{00000000-0005-0000-0000-000035060000}"/>
    <cellStyle name="20% - akcent 4 26" xfId="473" xr:uid="{00000000-0005-0000-0000-000036060000}"/>
    <cellStyle name="20% - akcent 4 26 2" xfId="474" xr:uid="{00000000-0005-0000-0000-000037060000}"/>
    <cellStyle name="20% - akcent 4 26 2 2" xfId="3641" xr:uid="{00000000-0005-0000-0000-000038060000}"/>
    <cellStyle name="20% - akcent 4 26 2 2 2" xfId="8536" xr:uid="{00000000-0005-0000-0000-000039060000}"/>
    <cellStyle name="20% - akcent 4 26 3" xfId="3640" xr:uid="{00000000-0005-0000-0000-00003A060000}"/>
    <cellStyle name="20% - akcent 4 26 3 2" xfId="8535" xr:uid="{00000000-0005-0000-0000-00003B060000}"/>
    <cellStyle name="20% - akcent 4 26 4" xfId="10469" xr:uid="{00000000-0005-0000-0000-00003C060000}"/>
    <cellStyle name="20% - akcent 4 27" xfId="475" xr:uid="{00000000-0005-0000-0000-00003D060000}"/>
    <cellStyle name="20% - akcent 4 27 2" xfId="476" xr:uid="{00000000-0005-0000-0000-00003E060000}"/>
    <cellStyle name="20% - akcent 4 27 2 2" xfId="3643" xr:uid="{00000000-0005-0000-0000-00003F060000}"/>
    <cellStyle name="20% - akcent 4 27 2 2 2" xfId="10743" xr:uid="{00000000-0005-0000-0000-000040060000}"/>
    <cellStyle name="20% - akcent 4 27 3" xfId="3642" xr:uid="{00000000-0005-0000-0000-000041060000}"/>
    <cellStyle name="20% - akcent 4 27 3 2" xfId="10744" xr:uid="{00000000-0005-0000-0000-000042060000}"/>
    <cellStyle name="20% - akcent 4 27 4" xfId="8534" xr:uid="{00000000-0005-0000-0000-000043060000}"/>
    <cellStyle name="20% - akcent 4 28" xfId="477" xr:uid="{00000000-0005-0000-0000-000044060000}"/>
    <cellStyle name="20% - akcent 4 28 2" xfId="478" xr:uid="{00000000-0005-0000-0000-000045060000}"/>
    <cellStyle name="20% - akcent 4 28 2 2" xfId="3645" xr:uid="{00000000-0005-0000-0000-000046060000}"/>
    <cellStyle name="20% - akcent 4 28 2 2 2" xfId="8533" xr:uid="{00000000-0005-0000-0000-000047060000}"/>
    <cellStyle name="20% - akcent 4 28 3" xfId="3644" xr:uid="{00000000-0005-0000-0000-000048060000}"/>
    <cellStyle name="20% - akcent 4 28 3 2" xfId="8532" xr:uid="{00000000-0005-0000-0000-000049060000}"/>
    <cellStyle name="20% - akcent 4 28 4" xfId="10745" xr:uid="{00000000-0005-0000-0000-00004A060000}"/>
    <cellStyle name="20% - akcent 4 29" xfId="479" xr:uid="{00000000-0005-0000-0000-00004B060000}"/>
    <cellStyle name="20% - akcent 4 29 2" xfId="480" xr:uid="{00000000-0005-0000-0000-00004C060000}"/>
    <cellStyle name="20% - akcent 4 29 2 2" xfId="3647" xr:uid="{00000000-0005-0000-0000-00004D060000}"/>
    <cellStyle name="20% - akcent 4 29 2 2 2" xfId="8530" xr:uid="{00000000-0005-0000-0000-00004E060000}"/>
    <cellStyle name="20% - akcent 4 29 3" xfId="3646" xr:uid="{00000000-0005-0000-0000-00004F060000}"/>
    <cellStyle name="20% - akcent 4 29 3 2" xfId="11008" xr:uid="{00000000-0005-0000-0000-000050060000}"/>
    <cellStyle name="20% - akcent 4 29 4" xfId="8531" xr:uid="{00000000-0005-0000-0000-000051060000}"/>
    <cellStyle name="20% - akcent 4 3" xfId="481" xr:uid="{00000000-0005-0000-0000-000052060000}"/>
    <cellStyle name="20% — akcent 4 3" xfId="482" xr:uid="{00000000-0005-0000-0000-000053060000}"/>
    <cellStyle name="20% - akcent 4 3 2" xfId="483" xr:uid="{00000000-0005-0000-0000-000054060000}"/>
    <cellStyle name="20% — akcent 4 3 2" xfId="3922" xr:uid="{00000000-0005-0000-0000-000055060000}"/>
    <cellStyle name="20% - akcent 4 3 2 2" xfId="3649" xr:uid="{00000000-0005-0000-0000-000056060000}"/>
    <cellStyle name="20% — akcent 4 3 2 2" xfId="8329" xr:uid="{00000000-0005-0000-0000-000057060000}"/>
    <cellStyle name="20% - akcent 4 3 2 2 2" xfId="10995" xr:uid="{00000000-0005-0000-0000-000058060000}"/>
    <cellStyle name="20% - akcent 4 3 2 3" xfId="12556" xr:uid="{E5C02D24-6054-469D-8158-18109B41C62D}"/>
    <cellStyle name="20% - akcent 4 3 3" xfId="484" xr:uid="{00000000-0005-0000-0000-000059060000}"/>
    <cellStyle name="20% — akcent 4 3 3" xfId="12555" xr:uid="{913FE864-7980-4021-8D38-95F4BD2236FD}"/>
    <cellStyle name="20% - akcent 4 3 3 2" xfId="3650" xr:uid="{00000000-0005-0000-0000-00005A060000}"/>
    <cellStyle name="20% - akcent 4 3 3 2 2" xfId="8528" xr:uid="{00000000-0005-0000-0000-00005B060000}"/>
    <cellStyle name="20% - akcent 4 3 4" xfId="485" xr:uid="{00000000-0005-0000-0000-00005C060000}"/>
    <cellStyle name="20% - akcent 4 3 4 2" xfId="3651" xr:uid="{00000000-0005-0000-0000-00005D060000}"/>
    <cellStyle name="20% - akcent 4 3 4 2 2" xfId="8527" xr:uid="{00000000-0005-0000-0000-00005E060000}"/>
    <cellStyle name="20% - akcent 4 3 5" xfId="486" xr:uid="{00000000-0005-0000-0000-00005F060000}"/>
    <cellStyle name="20% - akcent 4 3 5 2" xfId="3652" xr:uid="{00000000-0005-0000-0000-000060060000}"/>
    <cellStyle name="20% - akcent 4 3 5 2 2" xfId="6919" xr:uid="{00000000-0005-0000-0000-000061060000}"/>
    <cellStyle name="20% - akcent 4 3 6" xfId="3648" xr:uid="{00000000-0005-0000-0000-000062060000}"/>
    <cellStyle name="20% - akcent 4 3 6 2" xfId="8519" xr:uid="{00000000-0005-0000-0000-000063060000}"/>
    <cellStyle name="20% - akcent 4 3 7" xfId="8529" xr:uid="{00000000-0005-0000-0000-000064060000}"/>
    <cellStyle name="20% - akcent 4 3 8" xfId="12554" xr:uid="{A5EBD164-9CBD-45AF-8153-061D81864490}"/>
    <cellStyle name="20% - akcent 4 30" xfId="487" xr:uid="{00000000-0005-0000-0000-000065060000}"/>
    <cellStyle name="20% - akcent 4 30 2" xfId="488" xr:uid="{00000000-0005-0000-0000-000066060000}"/>
    <cellStyle name="20% - akcent 4 30 2 2" xfId="3654" xr:uid="{00000000-0005-0000-0000-000067060000}"/>
    <cellStyle name="20% - akcent 4 30 2 2 2" xfId="8525" xr:uid="{00000000-0005-0000-0000-000068060000}"/>
    <cellStyle name="20% - akcent 4 30 3" xfId="3653" xr:uid="{00000000-0005-0000-0000-000069060000}"/>
    <cellStyle name="20% - akcent 4 30 3 2" xfId="8523" xr:uid="{00000000-0005-0000-0000-00006A060000}"/>
    <cellStyle name="20% - akcent 4 30 4" xfId="8526" xr:uid="{00000000-0005-0000-0000-00006B060000}"/>
    <cellStyle name="20% - akcent 4 31" xfId="489" xr:uid="{00000000-0005-0000-0000-00006C060000}"/>
    <cellStyle name="20% - akcent 4 31 2" xfId="490" xr:uid="{00000000-0005-0000-0000-00006D060000}"/>
    <cellStyle name="20% - akcent 4 31 2 2" xfId="3656" xr:uid="{00000000-0005-0000-0000-00006E060000}"/>
    <cellStyle name="20% - akcent 4 31 2 2 2" xfId="8520" xr:uid="{00000000-0005-0000-0000-00006F060000}"/>
    <cellStyle name="20% - akcent 4 31 3" xfId="3655" xr:uid="{00000000-0005-0000-0000-000070060000}"/>
    <cellStyle name="20% - akcent 4 31 3 2" xfId="8522" xr:uid="{00000000-0005-0000-0000-000071060000}"/>
    <cellStyle name="20% - akcent 4 31 4" xfId="8524" xr:uid="{00000000-0005-0000-0000-000072060000}"/>
    <cellStyle name="20% - akcent 4 32" xfId="491" xr:uid="{00000000-0005-0000-0000-000073060000}"/>
    <cellStyle name="20% - akcent 4 32 2" xfId="492" xr:uid="{00000000-0005-0000-0000-000074060000}"/>
    <cellStyle name="20% - akcent 4 32 2 2" xfId="3658" xr:uid="{00000000-0005-0000-0000-000075060000}"/>
    <cellStyle name="20% - akcent 4 32 2 2 2" xfId="6905" xr:uid="{00000000-0005-0000-0000-000076060000}"/>
    <cellStyle name="20% - akcent 4 32 3" xfId="3657" xr:uid="{00000000-0005-0000-0000-000077060000}"/>
    <cellStyle name="20% - akcent 4 32 3 2" xfId="6904" xr:uid="{00000000-0005-0000-0000-000078060000}"/>
    <cellStyle name="20% - akcent 4 32 4" xfId="8521" xr:uid="{00000000-0005-0000-0000-000079060000}"/>
    <cellStyle name="20% - akcent 4 33" xfId="493" xr:uid="{00000000-0005-0000-0000-00007A060000}"/>
    <cellStyle name="20% - akcent 4 33 2" xfId="494" xr:uid="{00000000-0005-0000-0000-00007B060000}"/>
    <cellStyle name="20% - akcent 4 33 2 2" xfId="3660" xr:uid="{00000000-0005-0000-0000-00007C060000}"/>
    <cellStyle name="20% - akcent 4 33 2 2 2" xfId="8518" xr:uid="{00000000-0005-0000-0000-00007D060000}"/>
    <cellStyle name="20% - akcent 4 33 3" xfId="3659" xr:uid="{00000000-0005-0000-0000-00007E060000}"/>
    <cellStyle name="20% - akcent 4 33 3 2" xfId="10465" xr:uid="{00000000-0005-0000-0000-00007F060000}"/>
    <cellStyle name="20% - akcent 4 33 4" xfId="10463" xr:uid="{00000000-0005-0000-0000-000080060000}"/>
    <cellStyle name="20% - akcent 4 34" xfId="495" xr:uid="{00000000-0005-0000-0000-000081060000}"/>
    <cellStyle name="20% - akcent 4 34 2" xfId="496" xr:uid="{00000000-0005-0000-0000-000082060000}"/>
    <cellStyle name="20% - akcent 4 34 2 2" xfId="3662" xr:uid="{00000000-0005-0000-0000-000083060000}"/>
    <cellStyle name="20% - akcent 4 34 2 2 2" xfId="10464" xr:uid="{00000000-0005-0000-0000-000084060000}"/>
    <cellStyle name="20% - akcent 4 34 3" xfId="3661" xr:uid="{00000000-0005-0000-0000-000085060000}"/>
    <cellStyle name="20% - akcent 4 34 3 2" xfId="8516" xr:uid="{00000000-0005-0000-0000-000086060000}"/>
    <cellStyle name="20% - akcent 4 34 4" xfId="8517" xr:uid="{00000000-0005-0000-0000-000087060000}"/>
    <cellStyle name="20% - akcent 4 35" xfId="497" xr:uid="{00000000-0005-0000-0000-000088060000}"/>
    <cellStyle name="20% - akcent 4 35 2" xfId="498" xr:uid="{00000000-0005-0000-0000-000089060000}"/>
    <cellStyle name="20% - akcent 4 35 2 2" xfId="3664" xr:uid="{00000000-0005-0000-0000-00008A060000}"/>
    <cellStyle name="20% - akcent 4 35 2 2 2" xfId="8505" xr:uid="{00000000-0005-0000-0000-00008B060000}"/>
    <cellStyle name="20% - akcent 4 35 3" xfId="3663" xr:uid="{00000000-0005-0000-0000-00008C060000}"/>
    <cellStyle name="20% - akcent 4 35 3 2" xfId="10454" xr:uid="{00000000-0005-0000-0000-00008D060000}"/>
    <cellStyle name="20% - akcent 4 35 4" xfId="8515" xr:uid="{00000000-0005-0000-0000-00008E060000}"/>
    <cellStyle name="20% - akcent 4 36" xfId="499" xr:uid="{00000000-0005-0000-0000-00008F060000}"/>
    <cellStyle name="20% - akcent 4 36 2" xfId="500" xr:uid="{00000000-0005-0000-0000-000090060000}"/>
    <cellStyle name="20% - akcent 4 36 2 2" xfId="3666" xr:uid="{00000000-0005-0000-0000-000091060000}"/>
    <cellStyle name="20% - akcent 4 36 2 2 2" xfId="11029" xr:uid="{00000000-0005-0000-0000-000092060000}"/>
    <cellStyle name="20% - akcent 4 36 3" xfId="3665" xr:uid="{00000000-0005-0000-0000-000093060000}"/>
    <cellStyle name="20% - akcent 4 36 3 2" xfId="8514" xr:uid="{00000000-0005-0000-0000-000094060000}"/>
    <cellStyle name="20% - akcent 4 36 4" xfId="10462" xr:uid="{00000000-0005-0000-0000-000095060000}"/>
    <cellStyle name="20% - akcent 4 37" xfId="501" xr:uid="{00000000-0005-0000-0000-000096060000}"/>
    <cellStyle name="20% - akcent 4 37 2" xfId="502" xr:uid="{00000000-0005-0000-0000-000097060000}"/>
    <cellStyle name="20% - akcent 4 37 2 2" xfId="3668" xr:uid="{00000000-0005-0000-0000-000098060000}"/>
    <cellStyle name="20% - akcent 4 37 2 2 2" xfId="11071" xr:uid="{00000000-0005-0000-0000-000099060000}"/>
    <cellStyle name="20% - akcent 4 37 3" xfId="3667" xr:uid="{00000000-0005-0000-0000-00009A060000}"/>
    <cellStyle name="20% - akcent 4 37 3 2" xfId="8511" xr:uid="{00000000-0005-0000-0000-00009B060000}"/>
    <cellStyle name="20% - akcent 4 37 4" xfId="10461" xr:uid="{00000000-0005-0000-0000-00009C060000}"/>
    <cellStyle name="20% - akcent 4 38" xfId="503" xr:uid="{00000000-0005-0000-0000-00009D060000}"/>
    <cellStyle name="20% - akcent 4 38 2" xfId="504" xr:uid="{00000000-0005-0000-0000-00009E060000}"/>
    <cellStyle name="20% - akcent 4 38 2 2" xfId="3670" xr:uid="{00000000-0005-0000-0000-00009F060000}"/>
    <cellStyle name="20% - akcent 4 38 2 2 2" xfId="8513" xr:uid="{00000000-0005-0000-0000-0000A0060000}"/>
    <cellStyle name="20% - akcent 4 38 3" xfId="3669" xr:uid="{00000000-0005-0000-0000-0000A1060000}"/>
    <cellStyle name="20% - akcent 4 38 3 2" xfId="10460" xr:uid="{00000000-0005-0000-0000-0000A2060000}"/>
    <cellStyle name="20% - akcent 4 38 4" xfId="10459" xr:uid="{00000000-0005-0000-0000-0000A3060000}"/>
    <cellStyle name="20% - akcent 4 39" xfId="505" xr:uid="{00000000-0005-0000-0000-0000A4060000}"/>
    <cellStyle name="20% - akcent 4 39 2" xfId="506" xr:uid="{00000000-0005-0000-0000-0000A5060000}"/>
    <cellStyle name="20% - akcent 4 39 2 2" xfId="3672" xr:uid="{00000000-0005-0000-0000-0000A6060000}"/>
    <cellStyle name="20% - akcent 4 39 2 2 2" xfId="11086" xr:uid="{00000000-0005-0000-0000-0000A7060000}"/>
    <cellStyle name="20% - akcent 4 39 3" xfId="3671" xr:uid="{00000000-0005-0000-0000-0000A8060000}"/>
    <cellStyle name="20% - akcent 4 39 3 2" xfId="8508" xr:uid="{00000000-0005-0000-0000-0000A9060000}"/>
    <cellStyle name="20% - akcent 4 39 4" xfId="8512" xr:uid="{00000000-0005-0000-0000-0000AA060000}"/>
    <cellStyle name="20% - akcent 4 4" xfId="507" xr:uid="{00000000-0005-0000-0000-0000AB060000}"/>
    <cellStyle name="20% — akcent 4 4" xfId="508" xr:uid="{00000000-0005-0000-0000-0000AC060000}"/>
    <cellStyle name="20% - akcent 4 4 2" xfId="509" xr:uid="{00000000-0005-0000-0000-0000AD060000}"/>
    <cellStyle name="20% — akcent 4 4 2" xfId="3923" xr:uid="{00000000-0005-0000-0000-0000AE060000}"/>
    <cellStyle name="20% - akcent 4 4 2 2" xfId="3674" xr:uid="{00000000-0005-0000-0000-0000AF060000}"/>
    <cellStyle name="20% — akcent 4 4 2 2" xfId="10272" xr:uid="{00000000-0005-0000-0000-0000B0060000}"/>
    <cellStyle name="20% - akcent 4 4 2 2 2" xfId="8510" xr:uid="{00000000-0005-0000-0000-0000B1060000}"/>
    <cellStyle name="20% - akcent 4 4 2 3" xfId="12559" xr:uid="{4070E787-4020-4806-AC8B-3A894C8B7A3E}"/>
    <cellStyle name="20% - akcent 4 4 3" xfId="510" xr:uid="{00000000-0005-0000-0000-0000B2060000}"/>
    <cellStyle name="20% — akcent 4 4 3" xfId="12558" xr:uid="{21145FEC-C2E1-4220-BAAF-447D000BC192}"/>
    <cellStyle name="20% - akcent 4 4 3 2" xfId="3675" xr:uid="{00000000-0005-0000-0000-0000B3060000}"/>
    <cellStyle name="20% - akcent 4 4 3 2 2" xfId="8509" xr:uid="{00000000-0005-0000-0000-0000B4060000}"/>
    <cellStyle name="20% - akcent 4 4 4" xfId="511" xr:uid="{00000000-0005-0000-0000-0000B5060000}"/>
    <cellStyle name="20% - akcent 4 4 4 2" xfId="3676" xr:uid="{00000000-0005-0000-0000-0000B6060000}"/>
    <cellStyle name="20% - akcent 4 4 4 2 2" xfId="11062" xr:uid="{00000000-0005-0000-0000-0000B7060000}"/>
    <cellStyle name="20% - akcent 4 4 5" xfId="3673" xr:uid="{00000000-0005-0000-0000-0000B8060000}"/>
    <cellStyle name="20% - akcent 4 4 5 2" xfId="10455" xr:uid="{00000000-0005-0000-0000-0000B9060000}"/>
    <cellStyle name="20% - akcent 4 4 6" xfId="10458" xr:uid="{00000000-0005-0000-0000-0000BA060000}"/>
    <cellStyle name="20% - akcent 4 4 7" xfId="12557" xr:uid="{3CD942B2-85AF-42CC-902E-7853EB14FC2F}"/>
    <cellStyle name="20% - akcent 4 40" xfId="512" xr:uid="{00000000-0005-0000-0000-0000BB060000}"/>
    <cellStyle name="20% - akcent 4 40 2" xfId="513" xr:uid="{00000000-0005-0000-0000-0000BC060000}"/>
    <cellStyle name="20% - akcent 4 40 2 2" xfId="3678" xr:uid="{00000000-0005-0000-0000-0000BD060000}"/>
    <cellStyle name="20% - akcent 4 40 2 2 2" xfId="10456" xr:uid="{00000000-0005-0000-0000-0000BE060000}"/>
    <cellStyle name="20% - akcent 4 40 3" xfId="3677" xr:uid="{00000000-0005-0000-0000-0000BF060000}"/>
    <cellStyle name="20% - akcent 4 40 3 2" xfId="8507" xr:uid="{00000000-0005-0000-0000-0000C0060000}"/>
    <cellStyle name="20% - akcent 4 40 4" xfId="10457" xr:uid="{00000000-0005-0000-0000-0000C1060000}"/>
    <cellStyle name="20% - akcent 4 41" xfId="514" xr:uid="{00000000-0005-0000-0000-0000C2060000}"/>
    <cellStyle name="20% - akcent 4 41 2" xfId="515" xr:uid="{00000000-0005-0000-0000-0000C3060000}"/>
    <cellStyle name="20% - akcent 4 41 2 2" xfId="3680" xr:uid="{00000000-0005-0000-0000-0000C4060000}"/>
    <cellStyle name="20% - akcent 4 41 2 2 2" xfId="10453" xr:uid="{00000000-0005-0000-0000-0000C5060000}"/>
    <cellStyle name="20% - akcent 4 41 3" xfId="3679" xr:uid="{00000000-0005-0000-0000-0000C6060000}"/>
    <cellStyle name="20% - akcent 4 41 3 2" xfId="8504" xr:uid="{00000000-0005-0000-0000-0000C7060000}"/>
    <cellStyle name="20% - akcent 4 41 4" xfId="8506" xr:uid="{00000000-0005-0000-0000-0000C8060000}"/>
    <cellStyle name="20% - akcent 4 42" xfId="516" xr:uid="{00000000-0005-0000-0000-0000C9060000}"/>
    <cellStyle name="20% - akcent 4 42 2" xfId="517" xr:uid="{00000000-0005-0000-0000-0000CA060000}"/>
    <cellStyle name="20% - akcent 4 42 2 2" xfId="3682" xr:uid="{00000000-0005-0000-0000-0000CB060000}"/>
    <cellStyle name="20% - akcent 4 42 2 2 2" xfId="8503" xr:uid="{00000000-0005-0000-0000-0000CC060000}"/>
    <cellStyle name="20% - akcent 4 42 3" xfId="3681" xr:uid="{00000000-0005-0000-0000-0000CD060000}"/>
    <cellStyle name="20% - akcent 4 42 3 2" xfId="10441" xr:uid="{00000000-0005-0000-0000-0000CE060000}"/>
    <cellStyle name="20% - akcent 4 42 4" xfId="11026" xr:uid="{00000000-0005-0000-0000-0000CF060000}"/>
    <cellStyle name="20% - akcent 4 43" xfId="518" xr:uid="{00000000-0005-0000-0000-0000D0060000}"/>
    <cellStyle name="20% - akcent 4 43 2" xfId="519" xr:uid="{00000000-0005-0000-0000-0000D1060000}"/>
    <cellStyle name="20% - akcent 4 43 2 2" xfId="3684" xr:uid="{00000000-0005-0000-0000-0000D2060000}"/>
    <cellStyle name="20% - akcent 4 43 2 2 2" xfId="10451" xr:uid="{00000000-0005-0000-0000-0000D3060000}"/>
    <cellStyle name="20% - akcent 4 43 3" xfId="3683" xr:uid="{00000000-0005-0000-0000-0000D4060000}"/>
    <cellStyle name="20% - akcent 4 43 3 2" xfId="8502" xr:uid="{00000000-0005-0000-0000-0000D5060000}"/>
    <cellStyle name="20% - akcent 4 43 4" xfId="10452" xr:uid="{00000000-0005-0000-0000-0000D6060000}"/>
    <cellStyle name="20% - akcent 4 44" xfId="520" xr:uid="{00000000-0005-0000-0000-0000D7060000}"/>
    <cellStyle name="20% - akcent 4 44 2" xfId="521" xr:uid="{00000000-0005-0000-0000-0000D8060000}"/>
    <cellStyle name="20% - akcent 4 44 2 2" xfId="3686" xr:uid="{00000000-0005-0000-0000-0000D9060000}"/>
    <cellStyle name="20% - akcent 4 44 2 2 2" xfId="8501" xr:uid="{00000000-0005-0000-0000-0000DA060000}"/>
    <cellStyle name="20% - akcent 4 44 3" xfId="3685" xr:uid="{00000000-0005-0000-0000-0000DB060000}"/>
    <cellStyle name="20% - akcent 4 44 3 2" xfId="8500" xr:uid="{00000000-0005-0000-0000-0000DC060000}"/>
    <cellStyle name="20% - akcent 4 44 4" xfId="10450" xr:uid="{00000000-0005-0000-0000-0000DD060000}"/>
    <cellStyle name="20% - akcent 4 45" xfId="522" xr:uid="{00000000-0005-0000-0000-0000DE060000}"/>
    <cellStyle name="20% - akcent 4 45 2" xfId="3687" xr:uid="{00000000-0005-0000-0000-0000DF060000}"/>
    <cellStyle name="20% - akcent 4 45 2 2" xfId="10449" xr:uid="{00000000-0005-0000-0000-0000E0060000}"/>
    <cellStyle name="20% - akcent 4 45 3" xfId="10442" xr:uid="{00000000-0005-0000-0000-0000E1060000}"/>
    <cellStyle name="20% - akcent 4 46" xfId="523" xr:uid="{00000000-0005-0000-0000-0000E2060000}"/>
    <cellStyle name="20% - akcent 4 46 2" xfId="3688" xr:uid="{00000000-0005-0000-0000-0000E3060000}"/>
    <cellStyle name="20% - akcent 4 46 2 2" xfId="10448" xr:uid="{00000000-0005-0000-0000-0000E4060000}"/>
    <cellStyle name="20% - akcent 4 47" xfId="8576" xr:uid="{00000000-0005-0000-0000-0000E5060000}"/>
    <cellStyle name="20% - akcent 4 5" xfId="524" xr:uid="{00000000-0005-0000-0000-0000E6060000}"/>
    <cellStyle name="20% — akcent 4 5" xfId="525" xr:uid="{00000000-0005-0000-0000-0000E7060000}"/>
    <cellStyle name="20% - akcent 4 5 2" xfId="526" xr:uid="{00000000-0005-0000-0000-0000E8060000}"/>
    <cellStyle name="20% — akcent 4 5 2" xfId="3924" xr:uid="{00000000-0005-0000-0000-0000E9060000}"/>
    <cellStyle name="20% - akcent 4 5 2 2" xfId="3690" xr:uid="{00000000-0005-0000-0000-0000EA060000}"/>
    <cellStyle name="20% — akcent 4 5 2 2" xfId="8328" xr:uid="{00000000-0005-0000-0000-0000EB060000}"/>
    <cellStyle name="20% - akcent 4 5 2 2 2" xfId="10447" xr:uid="{00000000-0005-0000-0000-0000EC060000}"/>
    <cellStyle name="20% - akcent 4 5 2 3" xfId="12562" xr:uid="{6906D0CF-B919-4C98-904C-2C440E3F3DD5}"/>
    <cellStyle name="20% - akcent 4 5 3" xfId="527" xr:uid="{00000000-0005-0000-0000-0000ED060000}"/>
    <cellStyle name="20% — akcent 4 5 3" xfId="12561" xr:uid="{5E47FCCF-08CA-4FCE-9867-AD062FCAF79C}"/>
    <cellStyle name="20% - akcent 4 5 3 2" xfId="3691" xr:uid="{00000000-0005-0000-0000-0000EE060000}"/>
    <cellStyle name="20% - akcent 4 5 3 2 2" xfId="10446" xr:uid="{00000000-0005-0000-0000-0000EF060000}"/>
    <cellStyle name="20% - akcent 4 5 4" xfId="3689" xr:uid="{00000000-0005-0000-0000-0000F0060000}"/>
    <cellStyle name="20% - akcent 4 5 4 2" xfId="8498" xr:uid="{00000000-0005-0000-0000-0000F1060000}"/>
    <cellStyle name="20% - akcent 4 5 5" xfId="8499" xr:uid="{00000000-0005-0000-0000-0000F2060000}"/>
    <cellStyle name="20% - akcent 4 5 6" xfId="12560" xr:uid="{D5A59356-9026-4306-BCAD-7A9D4EF93C01}"/>
    <cellStyle name="20% - akcent 4 6" xfId="528" xr:uid="{00000000-0005-0000-0000-0000F3060000}"/>
    <cellStyle name="20% — akcent 4 6" xfId="529" xr:uid="{00000000-0005-0000-0000-0000F4060000}"/>
    <cellStyle name="20% - akcent 4 6 2" xfId="530" xr:uid="{00000000-0005-0000-0000-0000F5060000}"/>
    <cellStyle name="20% — akcent 4 6 2" xfId="3925" xr:uid="{00000000-0005-0000-0000-0000F6060000}"/>
    <cellStyle name="20% - akcent 4 6 2 2" xfId="3693" xr:uid="{00000000-0005-0000-0000-0000F7060000}"/>
    <cellStyle name="20% — akcent 4 6 2 2" xfId="8327" xr:uid="{00000000-0005-0000-0000-0000F8060000}"/>
    <cellStyle name="20% - akcent 4 6 2 2 2" xfId="10443" xr:uid="{00000000-0005-0000-0000-0000F9060000}"/>
    <cellStyle name="20% - akcent 4 6 2 3" xfId="12565" xr:uid="{1ADE0D29-0CA8-4572-9B1C-E8D4A8833CE8}"/>
    <cellStyle name="20% - akcent 4 6 3" xfId="3692" xr:uid="{00000000-0005-0000-0000-0000FA060000}"/>
    <cellStyle name="20% — akcent 4 6 3" xfId="12564" xr:uid="{F0253686-BC56-45CB-855D-5B54F0F3540E}"/>
    <cellStyle name="20% - akcent 4 6 3 2" xfId="10444" xr:uid="{00000000-0005-0000-0000-0000FB060000}"/>
    <cellStyle name="20% - akcent 4 6 4" xfId="10445" xr:uid="{00000000-0005-0000-0000-0000FC060000}"/>
    <cellStyle name="20% - akcent 4 6 5" xfId="12563" xr:uid="{E8476AF6-63ED-413D-ADE8-F708E3FB2996}"/>
    <cellStyle name="20% - akcent 4 7" xfId="531" xr:uid="{00000000-0005-0000-0000-0000FD060000}"/>
    <cellStyle name="20% - akcent 4 7 2" xfId="532" xr:uid="{00000000-0005-0000-0000-0000FE060000}"/>
    <cellStyle name="20% - akcent 4 7 2 2" xfId="3695" xr:uid="{00000000-0005-0000-0000-0000FF060000}"/>
    <cellStyle name="20% - akcent 4 7 2 2 2" xfId="8496" xr:uid="{00000000-0005-0000-0000-000000070000}"/>
    <cellStyle name="20% - akcent 4 7 3" xfId="3694" xr:uid="{00000000-0005-0000-0000-000001070000}"/>
    <cellStyle name="20% - akcent 4 7 3 2" xfId="8495" xr:uid="{00000000-0005-0000-0000-000002070000}"/>
    <cellStyle name="20% - akcent 4 7 4" xfId="8497" xr:uid="{00000000-0005-0000-0000-000003070000}"/>
    <cellStyle name="20% - akcent 4 8" xfId="533" xr:uid="{00000000-0005-0000-0000-000004070000}"/>
    <cellStyle name="20% - akcent 4 8 2" xfId="534" xr:uid="{00000000-0005-0000-0000-000005070000}"/>
    <cellStyle name="20% - akcent 4 8 2 2" xfId="3697" xr:uid="{00000000-0005-0000-0000-000006070000}"/>
    <cellStyle name="20% - akcent 4 8 2 2 2" xfId="10440" xr:uid="{00000000-0005-0000-0000-000007070000}"/>
    <cellStyle name="20% - akcent 4 8 3" xfId="3696" xr:uid="{00000000-0005-0000-0000-000008070000}"/>
    <cellStyle name="20% - akcent 4 8 3 2" xfId="8493" xr:uid="{00000000-0005-0000-0000-000009070000}"/>
    <cellStyle name="20% - akcent 4 8 4" xfId="8494" xr:uid="{00000000-0005-0000-0000-00000A070000}"/>
    <cellStyle name="20% - akcent 4 9" xfId="535" xr:uid="{00000000-0005-0000-0000-00000B070000}"/>
    <cellStyle name="20% - akcent 4 9 2" xfId="536" xr:uid="{00000000-0005-0000-0000-00000C070000}"/>
    <cellStyle name="20% - akcent 4 9 2 2" xfId="3699" xr:uid="{00000000-0005-0000-0000-00000D070000}"/>
    <cellStyle name="20% - akcent 4 9 2 2 2" xfId="10439" xr:uid="{00000000-0005-0000-0000-00000E070000}"/>
    <cellStyle name="20% - akcent 4 9 3" xfId="3698" xr:uid="{00000000-0005-0000-0000-00000F070000}"/>
    <cellStyle name="20% - akcent 4 9 3 2" xfId="8491" xr:uid="{00000000-0005-0000-0000-000010070000}"/>
    <cellStyle name="20% - akcent 4 9 4" xfId="8492" xr:uid="{00000000-0005-0000-0000-000011070000}"/>
    <cellStyle name="20% - akcent 5" xfId="537" xr:uid="{00000000-0005-0000-0000-000012070000}"/>
    <cellStyle name="20% - akcent 5 10" xfId="538" xr:uid="{00000000-0005-0000-0000-000013070000}"/>
    <cellStyle name="20% - akcent 5 10 2" xfId="539" xr:uid="{00000000-0005-0000-0000-000014070000}"/>
    <cellStyle name="20% - akcent 5 10 2 2" xfId="3701" xr:uid="{00000000-0005-0000-0000-000015070000}"/>
    <cellStyle name="20% - akcent 5 10 2 2 2" xfId="10437" xr:uid="{00000000-0005-0000-0000-000016070000}"/>
    <cellStyle name="20% - akcent 5 10 3" xfId="3700" xr:uid="{00000000-0005-0000-0000-000017070000}"/>
    <cellStyle name="20% - akcent 5 10 3 2" xfId="8489" xr:uid="{00000000-0005-0000-0000-000018070000}"/>
    <cellStyle name="20% - akcent 5 10 4" xfId="8490" xr:uid="{00000000-0005-0000-0000-000019070000}"/>
    <cellStyle name="20% - akcent 5 11" xfId="540" xr:uid="{00000000-0005-0000-0000-00001A070000}"/>
    <cellStyle name="20% - akcent 5 11 2" xfId="541" xr:uid="{00000000-0005-0000-0000-00001B070000}"/>
    <cellStyle name="20% - akcent 5 11 2 2" xfId="3703" xr:uid="{00000000-0005-0000-0000-00001C070000}"/>
    <cellStyle name="20% - akcent 5 11 2 2 2" xfId="8488" xr:uid="{00000000-0005-0000-0000-00001D070000}"/>
    <cellStyle name="20% - akcent 5 11 3" xfId="3702" xr:uid="{00000000-0005-0000-0000-00001E070000}"/>
    <cellStyle name="20% - akcent 5 11 3 2" xfId="10430" xr:uid="{00000000-0005-0000-0000-00001F070000}"/>
    <cellStyle name="20% - akcent 5 11 4" xfId="10436" xr:uid="{00000000-0005-0000-0000-000020070000}"/>
    <cellStyle name="20% - akcent 5 12" xfId="542" xr:uid="{00000000-0005-0000-0000-000021070000}"/>
    <cellStyle name="20% - akcent 5 12 2" xfId="543" xr:uid="{00000000-0005-0000-0000-000022070000}"/>
    <cellStyle name="20% - akcent 5 12 2 2" xfId="3705" xr:uid="{00000000-0005-0000-0000-000023070000}"/>
    <cellStyle name="20% - akcent 5 12 2 2 2" xfId="10434" xr:uid="{00000000-0005-0000-0000-000024070000}"/>
    <cellStyle name="20% - akcent 5 12 3" xfId="3704" xr:uid="{00000000-0005-0000-0000-000025070000}"/>
    <cellStyle name="20% - akcent 5 12 3 2" xfId="8487" xr:uid="{00000000-0005-0000-0000-000026070000}"/>
    <cellStyle name="20% - akcent 5 12 4" xfId="10435" xr:uid="{00000000-0005-0000-0000-000027070000}"/>
    <cellStyle name="20% - akcent 5 13" xfId="544" xr:uid="{00000000-0005-0000-0000-000028070000}"/>
    <cellStyle name="20% - akcent 5 13 2" xfId="545" xr:uid="{00000000-0005-0000-0000-000029070000}"/>
    <cellStyle name="20% - akcent 5 13 2 2" xfId="3707" xr:uid="{00000000-0005-0000-0000-00002A070000}"/>
    <cellStyle name="20% - akcent 5 13 2 2 2" xfId="10431" xr:uid="{00000000-0005-0000-0000-00002B070000}"/>
    <cellStyle name="20% - akcent 5 13 3" xfId="3706" xr:uid="{00000000-0005-0000-0000-00002C070000}"/>
    <cellStyle name="20% - akcent 5 13 3 2" xfId="10432" xr:uid="{00000000-0005-0000-0000-00002D070000}"/>
    <cellStyle name="20% - akcent 5 13 4" xfId="10433" xr:uid="{00000000-0005-0000-0000-00002E070000}"/>
    <cellStyle name="20% - akcent 5 14" xfId="546" xr:uid="{00000000-0005-0000-0000-00002F070000}"/>
    <cellStyle name="20% - akcent 5 14 2" xfId="547" xr:uid="{00000000-0005-0000-0000-000030070000}"/>
    <cellStyle name="20% - akcent 5 14 2 2" xfId="3709" xr:uid="{00000000-0005-0000-0000-000031070000}"/>
    <cellStyle name="20% - akcent 5 14 2 2 2" xfId="8485" xr:uid="{00000000-0005-0000-0000-000032070000}"/>
    <cellStyle name="20% - akcent 5 14 3" xfId="3708" xr:uid="{00000000-0005-0000-0000-000033070000}"/>
    <cellStyle name="20% - akcent 5 14 3 2" xfId="8484" xr:uid="{00000000-0005-0000-0000-000034070000}"/>
    <cellStyle name="20% - akcent 5 14 4" xfId="8486" xr:uid="{00000000-0005-0000-0000-000035070000}"/>
    <cellStyle name="20% - akcent 5 15" xfId="548" xr:uid="{00000000-0005-0000-0000-000036070000}"/>
    <cellStyle name="20% - akcent 5 15 2" xfId="549" xr:uid="{00000000-0005-0000-0000-000037070000}"/>
    <cellStyle name="20% - akcent 5 15 2 2" xfId="3711" xr:uid="{00000000-0005-0000-0000-000038070000}"/>
    <cellStyle name="20% - akcent 5 15 2 2 2" xfId="8483" xr:uid="{00000000-0005-0000-0000-000039070000}"/>
    <cellStyle name="20% - akcent 5 15 3" xfId="3710" xr:uid="{00000000-0005-0000-0000-00003A070000}"/>
    <cellStyle name="20% - akcent 5 15 3 2" xfId="10429" xr:uid="{00000000-0005-0000-0000-00003B070000}"/>
    <cellStyle name="20% - akcent 5 15 4" xfId="10420" xr:uid="{00000000-0005-0000-0000-00003C070000}"/>
    <cellStyle name="20% - akcent 5 16" xfId="550" xr:uid="{00000000-0005-0000-0000-00003D070000}"/>
    <cellStyle name="20% - akcent 5 16 2" xfId="551" xr:uid="{00000000-0005-0000-0000-00003E070000}"/>
    <cellStyle name="20% - akcent 5 16 2 2" xfId="3713" xr:uid="{00000000-0005-0000-0000-00003F070000}"/>
    <cellStyle name="20% - akcent 5 16 2 2 2" xfId="10428" xr:uid="{00000000-0005-0000-0000-000040070000}"/>
    <cellStyle name="20% - akcent 5 16 3" xfId="3712" xr:uid="{00000000-0005-0000-0000-000041070000}"/>
    <cellStyle name="20% - akcent 5 16 3 2" xfId="8481" xr:uid="{00000000-0005-0000-0000-000042070000}"/>
    <cellStyle name="20% - akcent 5 16 4" xfId="8482" xr:uid="{00000000-0005-0000-0000-000043070000}"/>
    <cellStyle name="20% - akcent 5 17" xfId="552" xr:uid="{00000000-0005-0000-0000-000044070000}"/>
    <cellStyle name="20% - akcent 5 17 2" xfId="553" xr:uid="{00000000-0005-0000-0000-000045070000}"/>
    <cellStyle name="20% - akcent 5 17 2 2" xfId="3715" xr:uid="{00000000-0005-0000-0000-000046070000}"/>
    <cellStyle name="20% - akcent 5 17 2 2 2" xfId="8480" xr:uid="{00000000-0005-0000-0000-000047070000}"/>
    <cellStyle name="20% - akcent 5 17 3" xfId="3714" xr:uid="{00000000-0005-0000-0000-000048070000}"/>
    <cellStyle name="20% - akcent 5 17 3 2" xfId="10421" xr:uid="{00000000-0005-0000-0000-000049070000}"/>
    <cellStyle name="20% - akcent 5 17 4" xfId="10427" xr:uid="{00000000-0005-0000-0000-00004A070000}"/>
    <cellStyle name="20% - akcent 5 18" xfId="554" xr:uid="{00000000-0005-0000-0000-00004B070000}"/>
    <cellStyle name="20% - akcent 5 18 2" xfId="555" xr:uid="{00000000-0005-0000-0000-00004C070000}"/>
    <cellStyle name="20% - akcent 5 18 2 2" xfId="3717" xr:uid="{00000000-0005-0000-0000-00004D070000}"/>
    <cellStyle name="20% - akcent 5 18 2 2 2" xfId="10425" xr:uid="{00000000-0005-0000-0000-00004E070000}"/>
    <cellStyle name="20% - akcent 5 18 3" xfId="3716" xr:uid="{00000000-0005-0000-0000-00004F070000}"/>
    <cellStyle name="20% - akcent 5 18 3 2" xfId="8479" xr:uid="{00000000-0005-0000-0000-000050070000}"/>
    <cellStyle name="20% - akcent 5 18 4" xfId="10426" xr:uid="{00000000-0005-0000-0000-000051070000}"/>
    <cellStyle name="20% - akcent 5 19" xfId="556" xr:uid="{00000000-0005-0000-0000-000052070000}"/>
    <cellStyle name="20% - akcent 5 19 2" xfId="557" xr:uid="{00000000-0005-0000-0000-000053070000}"/>
    <cellStyle name="20% - akcent 5 19 2 2" xfId="3719" xr:uid="{00000000-0005-0000-0000-000054070000}"/>
    <cellStyle name="20% - akcent 5 19 2 2 2" xfId="10422" xr:uid="{00000000-0005-0000-0000-000055070000}"/>
    <cellStyle name="20% - akcent 5 19 3" xfId="3718" xr:uid="{00000000-0005-0000-0000-000056070000}"/>
    <cellStyle name="20% - akcent 5 19 3 2" xfId="10423" xr:uid="{00000000-0005-0000-0000-000057070000}"/>
    <cellStyle name="20% - akcent 5 19 4" xfId="10424" xr:uid="{00000000-0005-0000-0000-000058070000}"/>
    <cellStyle name="20% - akcent 5 2" xfId="558" xr:uid="{00000000-0005-0000-0000-000059070000}"/>
    <cellStyle name="20% — akcent 5 2" xfId="559" xr:uid="{00000000-0005-0000-0000-00005A070000}"/>
    <cellStyle name="20% - akcent 5 2 2" xfId="560" xr:uid="{00000000-0005-0000-0000-00005B070000}"/>
    <cellStyle name="20% — akcent 5 2 2" xfId="3926" xr:uid="{00000000-0005-0000-0000-00005C070000}"/>
    <cellStyle name="20% - akcent 5 2 2 10" xfId="6245" xr:uid="{00000000-0005-0000-0000-00005D070000}"/>
    <cellStyle name="20% - akcent 5 2 2 10 2" xfId="8476" xr:uid="{00000000-0005-0000-0000-00005E070000}"/>
    <cellStyle name="20% - akcent 5 2 2 11" xfId="6176" xr:uid="{00000000-0005-0000-0000-00005F070000}"/>
    <cellStyle name="20% - akcent 5 2 2 11 2" xfId="8475" xr:uid="{00000000-0005-0000-0000-000060070000}"/>
    <cellStyle name="20% - akcent 5 2 2 12" xfId="6266" xr:uid="{00000000-0005-0000-0000-000061070000}"/>
    <cellStyle name="20% - akcent 5 2 2 12 2" xfId="8474" xr:uid="{00000000-0005-0000-0000-000062070000}"/>
    <cellStyle name="20% - akcent 5 2 2 13" xfId="6295" xr:uid="{00000000-0005-0000-0000-000063070000}"/>
    <cellStyle name="20% - akcent 5 2 2 13 2" xfId="10958" xr:uid="{00000000-0005-0000-0000-000064070000}"/>
    <cellStyle name="20% - akcent 5 2 2 14" xfId="6347" xr:uid="{00000000-0005-0000-0000-000065070000}"/>
    <cellStyle name="20% - akcent 5 2 2 14 2" xfId="10411" xr:uid="{00000000-0005-0000-0000-000066070000}"/>
    <cellStyle name="20% - akcent 5 2 2 15" xfId="6290" xr:uid="{00000000-0005-0000-0000-000067070000}"/>
    <cellStyle name="20% - akcent 5 2 2 15 2" xfId="10419" xr:uid="{00000000-0005-0000-0000-000068070000}"/>
    <cellStyle name="20% - akcent 5 2 2 16" xfId="6371" xr:uid="{00000000-0005-0000-0000-000069070000}"/>
    <cellStyle name="20% - akcent 5 2 2 16 2" xfId="8473" xr:uid="{00000000-0005-0000-0000-00006A070000}"/>
    <cellStyle name="20% - akcent 5 2 2 17" xfId="8477" xr:uid="{00000000-0005-0000-0000-00006B070000}"/>
    <cellStyle name="20% - akcent 5 2 2 18" xfId="12567" xr:uid="{38ADDDBE-B6B1-4168-B7E4-5624097E8588}"/>
    <cellStyle name="20% - akcent 5 2 2 2" xfId="561" xr:uid="{00000000-0005-0000-0000-00006C070000}"/>
    <cellStyle name="20% — akcent 5 2 2 2" xfId="10265" xr:uid="{00000000-0005-0000-0000-00006D070000}"/>
    <cellStyle name="20% - akcent 5 2 2 2 2" xfId="562" xr:uid="{00000000-0005-0000-0000-00006E070000}"/>
    <cellStyle name="20% - akcent 5 2 2 2 2 2" xfId="563" xr:uid="{00000000-0005-0000-0000-00006F070000}"/>
    <cellStyle name="20% - akcent 5 2 2 2 2 2 2" xfId="3723" xr:uid="{00000000-0005-0000-0000-000070070000}"/>
    <cellStyle name="20% - akcent 5 2 2 2 2 2 2 2" xfId="10986" xr:uid="{00000000-0005-0000-0000-000071070000}"/>
    <cellStyle name="20% - akcent 5 2 2 2 2 2 3" xfId="8472" xr:uid="{00000000-0005-0000-0000-000072070000}"/>
    <cellStyle name="20% - akcent 5 2 2 2 2 3" xfId="3722" xr:uid="{00000000-0005-0000-0000-000073070000}"/>
    <cellStyle name="20% - akcent 5 2 2 2 2 3 2" xfId="10412" xr:uid="{00000000-0005-0000-0000-000074070000}"/>
    <cellStyle name="20% - akcent 5 2 2 2 2 4" xfId="10418" xr:uid="{00000000-0005-0000-0000-000075070000}"/>
    <cellStyle name="20% - akcent 5 2 2 2 3" xfId="564" xr:uid="{00000000-0005-0000-0000-000076070000}"/>
    <cellStyle name="20% - akcent 5 2 2 2 3 2" xfId="3724" xr:uid="{00000000-0005-0000-0000-000077070000}"/>
    <cellStyle name="20% - akcent 5 2 2 2 3 2 2" xfId="8471" xr:uid="{00000000-0005-0000-0000-000078070000}"/>
    <cellStyle name="20% - akcent 5 2 2 2 3 3" xfId="10417" xr:uid="{00000000-0005-0000-0000-000079070000}"/>
    <cellStyle name="20% - akcent 5 2 2 2 4" xfId="3721" xr:uid="{00000000-0005-0000-0000-00007A070000}"/>
    <cellStyle name="20% - akcent 5 2 2 2 4 2" xfId="10416" xr:uid="{00000000-0005-0000-0000-00007B070000}"/>
    <cellStyle name="20% - akcent 5 2 2 2 5" xfId="11085" xr:uid="{00000000-0005-0000-0000-00007C070000}"/>
    <cellStyle name="20% - akcent 5 2 2 2 6" xfId="12568" xr:uid="{60B1D478-869F-46C9-B050-87B164B3268D}"/>
    <cellStyle name="20% - akcent 5 2 2 3" xfId="565" xr:uid="{00000000-0005-0000-0000-00007D070000}"/>
    <cellStyle name="20% - akcent 5 2 2 3 2" xfId="3725" xr:uid="{00000000-0005-0000-0000-00007E070000}"/>
    <cellStyle name="20% - akcent 5 2 2 3 2 2" xfId="10415" xr:uid="{00000000-0005-0000-0000-00007F070000}"/>
    <cellStyle name="20% - akcent 5 2 2 3 3" xfId="8470" xr:uid="{00000000-0005-0000-0000-000080070000}"/>
    <cellStyle name="20% - akcent 5 2 2 4" xfId="566" xr:uid="{00000000-0005-0000-0000-000081070000}"/>
    <cellStyle name="20% - akcent 5 2 2 4 2" xfId="3726" xr:uid="{00000000-0005-0000-0000-000082070000}"/>
    <cellStyle name="20% - akcent 5 2 2 4 2 2" xfId="10413" xr:uid="{00000000-0005-0000-0000-000083070000}"/>
    <cellStyle name="20% - akcent 5 2 2 4 3" xfId="8469" xr:uid="{00000000-0005-0000-0000-000084070000}"/>
    <cellStyle name="20% - akcent 5 2 2 5" xfId="3135" xr:uid="{00000000-0005-0000-0000-000085070000}"/>
    <cellStyle name="20% - akcent 5 2 2 5 2" xfId="3727" xr:uid="{00000000-0005-0000-0000-000086070000}"/>
    <cellStyle name="20% - akcent 5 2 2 5 2 2" xfId="8468" xr:uid="{00000000-0005-0000-0000-000087070000}"/>
    <cellStyle name="20% - akcent 5 2 2 5 3" xfId="10414" xr:uid="{00000000-0005-0000-0000-000088070000}"/>
    <cellStyle name="20% - akcent 5 2 2 6" xfId="3720" xr:uid="{00000000-0005-0000-0000-000089070000}"/>
    <cellStyle name="20% - akcent 5 2 2 6 2" xfId="8467" xr:uid="{00000000-0005-0000-0000-00008A070000}"/>
    <cellStyle name="20% - akcent 5 2 2 7" xfId="6178" xr:uid="{00000000-0005-0000-0000-00008B070000}"/>
    <cellStyle name="20% - akcent 5 2 2 7 2" xfId="8466" xr:uid="{00000000-0005-0000-0000-00008C070000}"/>
    <cellStyle name="20% - akcent 5 2 2 8" xfId="6244" xr:uid="{00000000-0005-0000-0000-00008D070000}"/>
    <cellStyle name="20% - akcent 5 2 2 8 2" xfId="8465" xr:uid="{00000000-0005-0000-0000-00008E070000}"/>
    <cellStyle name="20% - akcent 5 2 2 9" xfId="6177" xr:uid="{00000000-0005-0000-0000-00008F070000}"/>
    <cellStyle name="20% - akcent 5 2 2 9 2" xfId="10409" xr:uid="{00000000-0005-0000-0000-000090070000}"/>
    <cellStyle name="20% - akcent 5 2 3" xfId="567" xr:uid="{00000000-0005-0000-0000-000091070000}"/>
    <cellStyle name="20% — akcent 5 2 3" xfId="6619" xr:uid="{00000000-0005-0000-0000-000092070000}"/>
    <cellStyle name="20% - akcent 5 2 3 2" xfId="3728" xr:uid="{00000000-0005-0000-0000-000093070000}"/>
    <cellStyle name="20% — akcent 5 2 3 2" xfId="10270" xr:uid="{00000000-0005-0000-0000-000094070000}"/>
    <cellStyle name="20% - akcent 5 2 3 2 2" xfId="8464" xr:uid="{00000000-0005-0000-0000-000095070000}"/>
    <cellStyle name="20% - akcent 5 2 3 3" xfId="10410" xr:uid="{00000000-0005-0000-0000-000096070000}"/>
    <cellStyle name="20% - akcent 5 2 3 4" xfId="12569" xr:uid="{EC04647F-415D-43CB-B0C3-759D589DB3C4}"/>
    <cellStyle name="20% - akcent 5 2 4" xfId="568" xr:uid="{00000000-0005-0000-0000-000097070000}"/>
    <cellStyle name="20% — akcent 5 2 4" xfId="10952" xr:uid="{00000000-0005-0000-0000-000098070000}"/>
    <cellStyle name="20% - akcent 5 2 4 2" xfId="3729" xr:uid="{00000000-0005-0000-0000-000099070000}"/>
    <cellStyle name="20% - akcent 5 2 4 2 2" xfId="8463" xr:uid="{00000000-0005-0000-0000-00009A070000}"/>
    <cellStyle name="20% - akcent 5 2 4 3" xfId="12570" xr:uid="{5A511889-6651-494F-BC0A-39E8266DB293}"/>
    <cellStyle name="20% - akcent 5 2 5" xfId="569" xr:uid="{00000000-0005-0000-0000-00009B070000}"/>
    <cellStyle name="20% — akcent 5 2 5" xfId="12566" xr:uid="{98063A1B-4AAC-4838-8CA2-36C4716958FD}"/>
    <cellStyle name="20% - akcent 5 2 5 2" xfId="3730" xr:uid="{00000000-0005-0000-0000-00009C070000}"/>
    <cellStyle name="20% - akcent 5 2 5 2 2" xfId="10408" xr:uid="{00000000-0005-0000-0000-00009D070000}"/>
    <cellStyle name="20% - akcent 5 2 6" xfId="570" xr:uid="{00000000-0005-0000-0000-00009E070000}"/>
    <cellStyle name="20% - akcent 5 2 6 2" xfId="3731" xr:uid="{00000000-0005-0000-0000-00009F070000}"/>
    <cellStyle name="20% - akcent 5 2 6 2 2" xfId="6903" xr:uid="{00000000-0005-0000-0000-0000A0070000}"/>
    <cellStyle name="20% - akcent 5 2 7" xfId="571" xr:uid="{00000000-0005-0000-0000-0000A1070000}"/>
    <cellStyle name="20% - akcent 5 2 7 2" xfId="3732" xr:uid="{00000000-0005-0000-0000-0000A2070000}"/>
    <cellStyle name="20% - akcent 5 2 7 2 2" xfId="10406" xr:uid="{00000000-0005-0000-0000-0000A3070000}"/>
    <cellStyle name="20% - akcent 5 2 8" xfId="8478" xr:uid="{00000000-0005-0000-0000-0000A4070000}"/>
    <cellStyle name="20% - akcent 5 20" xfId="572" xr:uid="{00000000-0005-0000-0000-0000A5070000}"/>
    <cellStyle name="20% - akcent 5 20 2" xfId="573" xr:uid="{00000000-0005-0000-0000-0000A6070000}"/>
    <cellStyle name="20% - akcent 5 20 2 2" xfId="3734" xr:uid="{00000000-0005-0000-0000-0000A7070000}"/>
    <cellStyle name="20% - akcent 5 20 2 2 2" xfId="6902" xr:uid="{00000000-0005-0000-0000-0000A8070000}"/>
    <cellStyle name="20% - akcent 5 20 3" xfId="3733" xr:uid="{00000000-0005-0000-0000-0000A9070000}"/>
    <cellStyle name="20% - akcent 5 20 3 2" xfId="8461" xr:uid="{00000000-0005-0000-0000-0000AA070000}"/>
    <cellStyle name="20% - akcent 5 20 4" xfId="10407" xr:uid="{00000000-0005-0000-0000-0000AB070000}"/>
    <cellStyle name="20% - akcent 5 21" xfId="574" xr:uid="{00000000-0005-0000-0000-0000AC070000}"/>
    <cellStyle name="20% - akcent 5 21 2" xfId="575" xr:uid="{00000000-0005-0000-0000-0000AD070000}"/>
    <cellStyle name="20% - akcent 5 21 2 2" xfId="3736" xr:uid="{00000000-0005-0000-0000-0000AE070000}"/>
    <cellStyle name="20% - akcent 5 21 2 2 2" xfId="8462" xr:uid="{00000000-0005-0000-0000-0000AF070000}"/>
    <cellStyle name="20% - akcent 5 21 3" xfId="3735" xr:uid="{00000000-0005-0000-0000-0000B0070000}"/>
    <cellStyle name="20% - akcent 5 21 3 2" xfId="6901" xr:uid="{00000000-0005-0000-0000-0000B1070000}"/>
    <cellStyle name="20% - akcent 5 21 4" xfId="10405" xr:uid="{00000000-0005-0000-0000-0000B2070000}"/>
    <cellStyle name="20% - akcent 5 22" xfId="576" xr:uid="{00000000-0005-0000-0000-0000B3070000}"/>
    <cellStyle name="20% - akcent 5 22 2" xfId="577" xr:uid="{00000000-0005-0000-0000-0000B4070000}"/>
    <cellStyle name="20% - akcent 5 22 2 2" xfId="3738" xr:uid="{00000000-0005-0000-0000-0000B5070000}"/>
    <cellStyle name="20% - akcent 5 22 2 2 2" xfId="10404" xr:uid="{00000000-0005-0000-0000-0000B6070000}"/>
    <cellStyle name="20% - akcent 5 22 3" xfId="3737" xr:uid="{00000000-0005-0000-0000-0000B7070000}"/>
    <cellStyle name="20% - akcent 5 22 3 2" xfId="8460" xr:uid="{00000000-0005-0000-0000-0000B8070000}"/>
    <cellStyle name="20% - akcent 5 22 4" xfId="8459" xr:uid="{00000000-0005-0000-0000-0000B9070000}"/>
    <cellStyle name="20% - akcent 5 23" xfId="578" xr:uid="{00000000-0005-0000-0000-0000BA070000}"/>
    <cellStyle name="20% - akcent 5 23 2" xfId="579" xr:uid="{00000000-0005-0000-0000-0000BB070000}"/>
    <cellStyle name="20% - akcent 5 23 2 2" xfId="3740" xr:uid="{00000000-0005-0000-0000-0000BC070000}"/>
    <cellStyle name="20% - akcent 5 23 2 2 2" xfId="10403" xr:uid="{00000000-0005-0000-0000-0000BD070000}"/>
    <cellStyle name="20% - akcent 5 23 3" xfId="3739" xr:uid="{00000000-0005-0000-0000-0000BE070000}"/>
    <cellStyle name="20% - akcent 5 23 3 2" xfId="8458" xr:uid="{00000000-0005-0000-0000-0000BF070000}"/>
    <cellStyle name="20% - akcent 5 23 4" xfId="6900" xr:uid="{00000000-0005-0000-0000-0000C0070000}"/>
    <cellStyle name="20% - akcent 5 24" xfId="580" xr:uid="{00000000-0005-0000-0000-0000C1070000}"/>
    <cellStyle name="20% - akcent 5 24 2" xfId="581" xr:uid="{00000000-0005-0000-0000-0000C2070000}"/>
    <cellStyle name="20% - akcent 5 24 2 2" xfId="3742" xr:uid="{00000000-0005-0000-0000-0000C3070000}"/>
    <cellStyle name="20% - akcent 5 24 2 2 2" xfId="10398" xr:uid="{00000000-0005-0000-0000-0000C4070000}"/>
    <cellStyle name="20% - akcent 5 24 3" xfId="3741" xr:uid="{00000000-0005-0000-0000-0000C5070000}"/>
    <cellStyle name="20% - akcent 5 24 3 2" xfId="10401" xr:uid="{00000000-0005-0000-0000-0000C6070000}"/>
    <cellStyle name="20% - akcent 5 24 4" xfId="10402" xr:uid="{00000000-0005-0000-0000-0000C7070000}"/>
    <cellStyle name="20% - akcent 5 25" xfId="582" xr:uid="{00000000-0005-0000-0000-0000C8070000}"/>
    <cellStyle name="20% - akcent 5 25 2" xfId="583" xr:uid="{00000000-0005-0000-0000-0000C9070000}"/>
    <cellStyle name="20% - akcent 5 25 2 2" xfId="3744" xr:uid="{00000000-0005-0000-0000-0000CA070000}"/>
    <cellStyle name="20% - akcent 5 25 2 2 2" xfId="8456" xr:uid="{00000000-0005-0000-0000-0000CB070000}"/>
    <cellStyle name="20% - akcent 5 25 3" xfId="3743" xr:uid="{00000000-0005-0000-0000-0000CC070000}"/>
    <cellStyle name="20% - akcent 5 25 3 2" xfId="10400" xr:uid="{00000000-0005-0000-0000-0000CD070000}"/>
    <cellStyle name="20% - akcent 5 25 4" xfId="8457" xr:uid="{00000000-0005-0000-0000-0000CE070000}"/>
    <cellStyle name="20% - akcent 5 26" xfId="584" xr:uid="{00000000-0005-0000-0000-0000CF070000}"/>
    <cellStyle name="20% - akcent 5 26 2" xfId="585" xr:uid="{00000000-0005-0000-0000-0000D0070000}"/>
    <cellStyle name="20% - akcent 5 26 2 2" xfId="3746" xr:uid="{00000000-0005-0000-0000-0000D1070000}"/>
    <cellStyle name="20% - akcent 5 26 2 2 2" xfId="10399" xr:uid="{00000000-0005-0000-0000-0000D2070000}"/>
    <cellStyle name="20% - akcent 5 26 3" xfId="3745" xr:uid="{00000000-0005-0000-0000-0000D3070000}"/>
    <cellStyle name="20% - akcent 5 26 3 2" xfId="8454" xr:uid="{00000000-0005-0000-0000-0000D4070000}"/>
    <cellStyle name="20% - akcent 5 26 4" xfId="8455" xr:uid="{00000000-0005-0000-0000-0000D5070000}"/>
    <cellStyle name="20% - akcent 5 27" xfId="586" xr:uid="{00000000-0005-0000-0000-0000D6070000}"/>
    <cellStyle name="20% - akcent 5 27 2" xfId="587" xr:uid="{00000000-0005-0000-0000-0000D7070000}"/>
    <cellStyle name="20% - akcent 5 27 2 2" xfId="3748" xr:uid="{00000000-0005-0000-0000-0000D8070000}"/>
    <cellStyle name="20% - akcent 5 27 2 2 2" xfId="8452" xr:uid="{00000000-0005-0000-0000-0000D9070000}"/>
    <cellStyle name="20% - akcent 5 27 3" xfId="3747" xr:uid="{00000000-0005-0000-0000-0000DA070000}"/>
    <cellStyle name="20% - akcent 5 27 3 2" xfId="10956" xr:uid="{00000000-0005-0000-0000-0000DB070000}"/>
    <cellStyle name="20% - akcent 5 27 4" xfId="8453" xr:uid="{00000000-0005-0000-0000-0000DC070000}"/>
    <cellStyle name="20% - akcent 5 28" xfId="588" xr:uid="{00000000-0005-0000-0000-0000DD070000}"/>
    <cellStyle name="20% - akcent 5 28 2" xfId="589" xr:uid="{00000000-0005-0000-0000-0000DE070000}"/>
    <cellStyle name="20% - akcent 5 28 2 2" xfId="3750" xr:uid="{00000000-0005-0000-0000-0000DF070000}"/>
    <cellStyle name="20% - akcent 5 28 2 2 2" xfId="8451" xr:uid="{00000000-0005-0000-0000-0000E0070000}"/>
    <cellStyle name="20% - akcent 5 28 3" xfId="3749" xr:uid="{00000000-0005-0000-0000-0000E1070000}"/>
    <cellStyle name="20% - akcent 5 28 3 2" xfId="10397" xr:uid="{00000000-0005-0000-0000-0000E2070000}"/>
    <cellStyle name="20% - akcent 5 28 4" xfId="10389" xr:uid="{00000000-0005-0000-0000-0000E3070000}"/>
    <cellStyle name="20% - akcent 5 29" xfId="590" xr:uid="{00000000-0005-0000-0000-0000E4070000}"/>
    <cellStyle name="20% - akcent 5 29 2" xfId="591" xr:uid="{00000000-0005-0000-0000-0000E5070000}"/>
    <cellStyle name="20% - akcent 5 29 2 2" xfId="3752" xr:uid="{00000000-0005-0000-0000-0000E6070000}"/>
    <cellStyle name="20% - akcent 5 29 2 2 2" xfId="10396" xr:uid="{00000000-0005-0000-0000-0000E7070000}"/>
    <cellStyle name="20% - akcent 5 29 3" xfId="3751" xr:uid="{00000000-0005-0000-0000-0000E8070000}"/>
    <cellStyle name="20% - akcent 5 29 3 2" xfId="8449" xr:uid="{00000000-0005-0000-0000-0000E9070000}"/>
    <cellStyle name="20% - akcent 5 29 4" xfId="8450" xr:uid="{00000000-0005-0000-0000-0000EA070000}"/>
    <cellStyle name="20% - akcent 5 3" xfId="592" xr:uid="{00000000-0005-0000-0000-0000EB070000}"/>
    <cellStyle name="20% — akcent 5 3" xfId="593" xr:uid="{00000000-0005-0000-0000-0000EC070000}"/>
    <cellStyle name="20% - akcent 5 3 2" xfId="594" xr:uid="{00000000-0005-0000-0000-0000ED070000}"/>
    <cellStyle name="20% — akcent 5 3 2" xfId="3927" xr:uid="{00000000-0005-0000-0000-0000EE070000}"/>
    <cellStyle name="20% - akcent 5 3 2 2" xfId="3754" xr:uid="{00000000-0005-0000-0000-0000EF070000}"/>
    <cellStyle name="20% — akcent 5 3 2 2" xfId="11104" xr:uid="{00000000-0005-0000-0000-0000F0070000}"/>
    <cellStyle name="20% - akcent 5 3 2 2 2" xfId="10395" xr:uid="{00000000-0005-0000-0000-0000F1070000}"/>
    <cellStyle name="20% - akcent 5 3 2 3" xfId="12573" xr:uid="{B6517CFB-49C2-4408-B935-F249DB79F37B}"/>
    <cellStyle name="20% - akcent 5 3 3" xfId="595" xr:uid="{00000000-0005-0000-0000-0000F2070000}"/>
    <cellStyle name="20% — akcent 5 3 3" xfId="12572" xr:uid="{6C6E44F1-6537-4056-BB33-9AEEE154805A}"/>
    <cellStyle name="20% - akcent 5 3 3 2" xfId="3755" xr:uid="{00000000-0005-0000-0000-0000F3070000}"/>
    <cellStyle name="20% - akcent 5 3 3 2 2" xfId="10394" xr:uid="{00000000-0005-0000-0000-0000F4070000}"/>
    <cellStyle name="20% - akcent 5 3 4" xfId="596" xr:uid="{00000000-0005-0000-0000-0000F5070000}"/>
    <cellStyle name="20% - akcent 5 3 4 2" xfId="3756" xr:uid="{00000000-0005-0000-0000-0000F6070000}"/>
    <cellStyle name="20% - akcent 5 3 4 2 2" xfId="8447" xr:uid="{00000000-0005-0000-0000-0000F7070000}"/>
    <cellStyle name="20% - akcent 5 3 5" xfId="597" xr:uid="{00000000-0005-0000-0000-0000F8070000}"/>
    <cellStyle name="20% - akcent 5 3 5 2" xfId="3757" xr:uid="{00000000-0005-0000-0000-0000F9070000}"/>
    <cellStyle name="20% - akcent 5 3 5 2 2" xfId="10390" xr:uid="{00000000-0005-0000-0000-0000FA070000}"/>
    <cellStyle name="20% - akcent 5 3 6" xfId="3753" xr:uid="{00000000-0005-0000-0000-0000FB070000}"/>
    <cellStyle name="20% - akcent 5 3 6 2" xfId="10393" xr:uid="{00000000-0005-0000-0000-0000FC070000}"/>
    <cellStyle name="20% - akcent 5 3 7" xfId="8448" xr:uid="{00000000-0005-0000-0000-0000FD070000}"/>
    <cellStyle name="20% - akcent 5 3 8" xfId="12571" xr:uid="{8344845A-751E-4F05-969A-D9B6EF7EF11D}"/>
    <cellStyle name="20% - akcent 5 30" xfId="598" xr:uid="{00000000-0005-0000-0000-0000FE070000}"/>
    <cellStyle name="20% - akcent 5 30 2" xfId="599" xr:uid="{00000000-0005-0000-0000-0000FF070000}"/>
    <cellStyle name="20% - akcent 5 30 2 2" xfId="3759" xr:uid="{00000000-0005-0000-0000-000000080000}"/>
    <cellStyle name="20% - akcent 5 30 2 2 2" xfId="8445" xr:uid="{00000000-0005-0000-0000-000001080000}"/>
    <cellStyle name="20% - akcent 5 30 3" xfId="3758" xr:uid="{00000000-0005-0000-0000-000002080000}"/>
    <cellStyle name="20% - akcent 5 30 3 2" xfId="10392" xr:uid="{00000000-0005-0000-0000-000003080000}"/>
    <cellStyle name="20% - akcent 5 30 4" xfId="8446" xr:uid="{00000000-0005-0000-0000-000004080000}"/>
    <cellStyle name="20% - akcent 5 31" xfId="600" xr:uid="{00000000-0005-0000-0000-000005080000}"/>
    <cellStyle name="20% - akcent 5 31 2" xfId="601" xr:uid="{00000000-0005-0000-0000-000006080000}"/>
    <cellStyle name="20% - akcent 5 31 2 2" xfId="3761" xr:uid="{00000000-0005-0000-0000-000007080000}"/>
    <cellStyle name="20% - akcent 5 31 2 2 2" xfId="10391" xr:uid="{00000000-0005-0000-0000-000008080000}"/>
    <cellStyle name="20% - akcent 5 31 3" xfId="3760" xr:uid="{00000000-0005-0000-0000-000009080000}"/>
    <cellStyle name="20% - akcent 5 31 3 2" xfId="8443" xr:uid="{00000000-0005-0000-0000-00000A080000}"/>
    <cellStyle name="20% - akcent 5 31 4" xfId="8444" xr:uid="{00000000-0005-0000-0000-00000B080000}"/>
    <cellStyle name="20% - akcent 5 32" xfId="602" xr:uid="{00000000-0005-0000-0000-00000C080000}"/>
    <cellStyle name="20% - akcent 5 32 2" xfId="603" xr:uid="{00000000-0005-0000-0000-00000D080000}"/>
    <cellStyle name="20% - akcent 5 32 2 2" xfId="3763" xr:uid="{00000000-0005-0000-0000-00000E080000}"/>
    <cellStyle name="20% - akcent 5 32 2 2 2" xfId="11078" xr:uid="{00000000-0005-0000-0000-00000F080000}"/>
    <cellStyle name="20% - akcent 5 32 3" xfId="3762" xr:uid="{00000000-0005-0000-0000-000010080000}"/>
    <cellStyle name="20% - akcent 5 32 3 2" xfId="8441" xr:uid="{00000000-0005-0000-0000-000011080000}"/>
    <cellStyle name="20% - akcent 5 32 4" xfId="8442" xr:uid="{00000000-0005-0000-0000-000012080000}"/>
    <cellStyle name="20% - akcent 5 33" xfId="604" xr:uid="{00000000-0005-0000-0000-000013080000}"/>
    <cellStyle name="20% - akcent 5 33 2" xfId="605" xr:uid="{00000000-0005-0000-0000-000014080000}"/>
    <cellStyle name="20% - akcent 5 33 2 2" xfId="3765" xr:uid="{00000000-0005-0000-0000-000015080000}"/>
    <cellStyle name="20% - akcent 5 33 2 2 2" xfId="10388" xr:uid="{00000000-0005-0000-0000-000016080000}"/>
    <cellStyle name="20% - akcent 5 33 3" xfId="3764" xr:uid="{00000000-0005-0000-0000-000017080000}"/>
    <cellStyle name="20% - akcent 5 33 3 2" xfId="8440" xr:uid="{00000000-0005-0000-0000-000018080000}"/>
    <cellStyle name="20% - akcent 5 33 4" xfId="11022" xr:uid="{00000000-0005-0000-0000-000019080000}"/>
    <cellStyle name="20% - akcent 5 34" xfId="606" xr:uid="{00000000-0005-0000-0000-00001A080000}"/>
    <cellStyle name="20% - akcent 5 34 2" xfId="607" xr:uid="{00000000-0005-0000-0000-00001B080000}"/>
    <cellStyle name="20% - akcent 5 34 2 2" xfId="3767" xr:uid="{00000000-0005-0000-0000-00001C080000}"/>
    <cellStyle name="20% - akcent 5 34 2 2 2" xfId="10387" xr:uid="{00000000-0005-0000-0000-00001D080000}"/>
    <cellStyle name="20% - akcent 5 34 3" xfId="3766" xr:uid="{00000000-0005-0000-0000-00001E080000}"/>
    <cellStyle name="20% - akcent 5 34 3 2" xfId="8438" xr:uid="{00000000-0005-0000-0000-00001F080000}"/>
    <cellStyle name="20% - akcent 5 34 4" xfId="8439" xr:uid="{00000000-0005-0000-0000-000020080000}"/>
    <cellStyle name="20% - akcent 5 35" xfId="608" xr:uid="{00000000-0005-0000-0000-000021080000}"/>
    <cellStyle name="20% - akcent 5 35 2" xfId="609" xr:uid="{00000000-0005-0000-0000-000022080000}"/>
    <cellStyle name="20% - akcent 5 35 2 2" xfId="3769" xr:uid="{00000000-0005-0000-0000-000023080000}"/>
    <cellStyle name="20% - akcent 5 35 2 2 2" xfId="10384" xr:uid="{00000000-0005-0000-0000-000024080000}"/>
    <cellStyle name="20% - akcent 5 35 3" xfId="3768" xr:uid="{00000000-0005-0000-0000-000025080000}"/>
    <cellStyle name="20% - akcent 5 35 3 2" xfId="10385" xr:uid="{00000000-0005-0000-0000-000026080000}"/>
    <cellStyle name="20% - akcent 5 35 4" xfId="10386" xr:uid="{00000000-0005-0000-0000-000027080000}"/>
    <cellStyle name="20% - akcent 5 36" xfId="610" xr:uid="{00000000-0005-0000-0000-000028080000}"/>
    <cellStyle name="20% - akcent 5 36 2" xfId="611" xr:uid="{00000000-0005-0000-0000-000029080000}"/>
    <cellStyle name="20% - akcent 5 36 2 2" xfId="3771" xr:uid="{00000000-0005-0000-0000-00002A080000}"/>
    <cellStyle name="20% - akcent 5 36 2 2 2" xfId="8436" xr:uid="{00000000-0005-0000-0000-00002B080000}"/>
    <cellStyle name="20% - akcent 5 36 3" xfId="3770" xr:uid="{00000000-0005-0000-0000-00002C080000}"/>
    <cellStyle name="20% - akcent 5 36 3 2" xfId="8435" xr:uid="{00000000-0005-0000-0000-00002D080000}"/>
    <cellStyle name="20% - akcent 5 36 4" xfId="8437" xr:uid="{00000000-0005-0000-0000-00002E080000}"/>
    <cellStyle name="20% - akcent 5 37" xfId="612" xr:uid="{00000000-0005-0000-0000-00002F080000}"/>
    <cellStyle name="20% - akcent 5 37 2" xfId="613" xr:uid="{00000000-0005-0000-0000-000030080000}"/>
    <cellStyle name="20% - akcent 5 37 2 2" xfId="3773" xr:uid="{00000000-0005-0000-0000-000031080000}"/>
    <cellStyle name="20% - akcent 5 37 2 2 2" xfId="10383" xr:uid="{00000000-0005-0000-0000-000032080000}"/>
    <cellStyle name="20% - akcent 5 37 3" xfId="3772" xr:uid="{00000000-0005-0000-0000-000033080000}"/>
    <cellStyle name="20% - akcent 5 37 3 2" xfId="8434" xr:uid="{00000000-0005-0000-0000-000034080000}"/>
    <cellStyle name="20% - akcent 5 37 4" xfId="11077" xr:uid="{00000000-0005-0000-0000-000035080000}"/>
    <cellStyle name="20% - akcent 5 38" xfId="614" xr:uid="{00000000-0005-0000-0000-000036080000}"/>
    <cellStyle name="20% - akcent 5 38 2" xfId="615" xr:uid="{00000000-0005-0000-0000-000037080000}"/>
    <cellStyle name="20% - akcent 5 38 2 2" xfId="3775" xr:uid="{00000000-0005-0000-0000-000038080000}"/>
    <cellStyle name="20% - akcent 5 38 2 2 2" xfId="10381" xr:uid="{00000000-0005-0000-0000-000039080000}"/>
    <cellStyle name="20% - akcent 5 38 3" xfId="3774" xr:uid="{00000000-0005-0000-0000-00003A080000}"/>
    <cellStyle name="20% - akcent 5 38 3 2" xfId="8433" xr:uid="{00000000-0005-0000-0000-00003B080000}"/>
    <cellStyle name="20% - akcent 5 38 4" xfId="10382" xr:uid="{00000000-0005-0000-0000-00003C080000}"/>
    <cellStyle name="20% - akcent 5 39" xfId="616" xr:uid="{00000000-0005-0000-0000-00003D080000}"/>
    <cellStyle name="20% - akcent 5 39 2" xfId="617" xr:uid="{00000000-0005-0000-0000-00003E080000}"/>
    <cellStyle name="20% - akcent 5 39 2 2" xfId="3777" xr:uid="{00000000-0005-0000-0000-00003F080000}"/>
    <cellStyle name="20% - akcent 5 39 2 2 2" xfId="8432" xr:uid="{00000000-0005-0000-0000-000040080000}"/>
    <cellStyle name="20% - akcent 5 39 3" xfId="3776" xr:uid="{00000000-0005-0000-0000-000041080000}"/>
    <cellStyle name="20% - akcent 5 39 3 2" xfId="8431" xr:uid="{00000000-0005-0000-0000-000042080000}"/>
    <cellStyle name="20% - akcent 5 39 4" xfId="10380" xr:uid="{00000000-0005-0000-0000-000043080000}"/>
    <cellStyle name="20% - akcent 5 4" xfId="618" xr:uid="{00000000-0005-0000-0000-000044080000}"/>
    <cellStyle name="20% — akcent 5 4" xfId="619" xr:uid="{00000000-0005-0000-0000-000045080000}"/>
    <cellStyle name="20% - akcent 5 4 2" xfId="620" xr:uid="{00000000-0005-0000-0000-000046080000}"/>
    <cellStyle name="20% — akcent 5 4 2" xfId="3928" xr:uid="{00000000-0005-0000-0000-000047080000}"/>
    <cellStyle name="20% - akcent 5 4 2 2" xfId="3779" xr:uid="{00000000-0005-0000-0000-000048080000}"/>
    <cellStyle name="20% — akcent 5 4 2 2" xfId="8326" xr:uid="{00000000-0005-0000-0000-000049080000}"/>
    <cellStyle name="20% - akcent 5 4 2 2 2" xfId="11095" xr:uid="{00000000-0005-0000-0000-00004A080000}"/>
    <cellStyle name="20% - akcent 5 4 2 3" xfId="12576" xr:uid="{70DCA504-3648-44DF-8478-C3C7586499D6}"/>
    <cellStyle name="20% - akcent 5 4 3" xfId="621" xr:uid="{00000000-0005-0000-0000-00004B080000}"/>
    <cellStyle name="20% — akcent 5 4 3" xfId="12575" xr:uid="{5EB47242-3AC6-4FDC-AE8B-F23CA85A7651}"/>
    <cellStyle name="20% - akcent 5 4 3 2" xfId="3780" xr:uid="{00000000-0005-0000-0000-00004C080000}"/>
    <cellStyle name="20% - akcent 5 4 3 2 2" xfId="10379" xr:uid="{00000000-0005-0000-0000-00004D080000}"/>
    <cellStyle name="20% - akcent 5 4 4" xfId="622" xr:uid="{00000000-0005-0000-0000-00004E080000}"/>
    <cellStyle name="20% - akcent 5 4 4 2" xfId="3781" xr:uid="{00000000-0005-0000-0000-00004F080000}"/>
    <cellStyle name="20% - akcent 5 4 4 2 2" xfId="8429" xr:uid="{00000000-0005-0000-0000-000050080000}"/>
    <cellStyle name="20% - akcent 5 4 5" xfId="3778" xr:uid="{00000000-0005-0000-0000-000051080000}"/>
    <cellStyle name="20% - akcent 5 4 5 2" xfId="10368" xr:uid="{00000000-0005-0000-0000-000052080000}"/>
    <cellStyle name="20% - akcent 5 4 6" xfId="8430" xr:uid="{00000000-0005-0000-0000-000053080000}"/>
    <cellStyle name="20% - akcent 5 4 7" xfId="12574" xr:uid="{7BB6F67C-DAC7-4C21-A87C-539F7D0E3B13}"/>
    <cellStyle name="20% - akcent 5 40" xfId="623" xr:uid="{00000000-0005-0000-0000-000054080000}"/>
    <cellStyle name="20% - akcent 5 40 2" xfId="624" xr:uid="{00000000-0005-0000-0000-000055080000}"/>
    <cellStyle name="20% - akcent 5 40 2 2" xfId="3783" xr:uid="{00000000-0005-0000-0000-000056080000}"/>
    <cellStyle name="20% - akcent 5 40 2 2 2" xfId="10377" xr:uid="{00000000-0005-0000-0000-000057080000}"/>
    <cellStyle name="20% - akcent 5 40 3" xfId="3782" xr:uid="{00000000-0005-0000-0000-000058080000}"/>
    <cellStyle name="20% - akcent 5 40 3 2" xfId="8428" xr:uid="{00000000-0005-0000-0000-000059080000}"/>
    <cellStyle name="20% - akcent 5 40 4" xfId="10378" xr:uid="{00000000-0005-0000-0000-00005A080000}"/>
    <cellStyle name="20% - akcent 5 41" xfId="625" xr:uid="{00000000-0005-0000-0000-00005B080000}"/>
    <cellStyle name="20% - akcent 5 41 2" xfId="626" xr:uid="{00000000-0005-0000-0000-00005C080000}"/>
    <cellStyle name="20% - akcent 5 41 2 2" xfId="3785" xr:uid="{00000000-0005-0000-0000-00005D080000}"/>
    <cellStyle name="20% - akcent 5 41 2 2 2" xfId="8427" xr:uid="{00000000-0005-0000-0000-00005E080000}"/>
    <cellStyle name="20% - akcent 5 41 3" xfId="3784" xr:uid="{00000000-0005-0000-0000-00005F080000}"/>
    <cellStyle name="20% - akcent 5 41 3 2" xfId="10376" xr:uid="{00000000-0005-0000-0000-000060080000}"/>
    <cellStyle name="20% - akcent 5 41 4" xfId="10375" xr:uid="{00000000-0005-0000-0000-000061080000}"/>
    <cellStyle name="20% - akcent 5 42" xfId="627" xr:uid="{00000000-0005-0000-0000-000062080000}"/>
    <cellStyle name="20% - akcent 5 42 2" xfId="628" xr:uid="{00000000-0005-0000-0000-000063080000}"/>
    <cellStyle name="20% - akcent 5 42 2 2" xfId="3787" xr:uid="{00000000-0005-0000-0000-000064080000}"/>
    <cellStyle name="20% - akcent 5 42 2 2 2" xfId="11094" xr:uid="{00000000-0005-0000-0000-000065080000}"/>
    <cellStyle name="20% - akcent 5 42 3" xfId="3786" xr:uid="{00000000-0005-0000-0000-000066080000}"/>
    <cellStyle name="20% - akcent 5 42 3 2" xfId="10369" xr:uid="{00000000-0005-0000-0000-000067080000}"/>
    <cellStyle name="20% - akcent 5 42 4" xfId="8426" xr:uid="{00000000-0005-0000-0000-000068080000}"/>
    <cellStyle name="20% - akcent 5 43" xfId="629" xr:uid="{00000000-0005-0000-0000-000069080000}"/>
    <cellStyle name="20% - akcent 5 43 2" xfId="630" xr:uid="{00000000-0005-0000-0000-00006A080000}"/>
    <cellStyle name="20% - akcent 5 43 2 2" xfId="3789" xr:uid="{00000000-0005-0000-0000-00006B080000}"/>
    <cellStyle name="20% - akcent 5 43 2 2 2" xfId="10373" xr:uid="{00000000-0005-0000-0000-00006C080000}"/>
    <cellStyle name="20% - akcent 5 43 3" xfId="3788" xr:uid="{00000000-0005-0000-0000-00006D080000}"/>
    <cellStyle name="20% - akcent 5 43 3 2" xfId="8425" xr:uid="{00000000-0005-0000-0000-00006E080000}"/>
    <cellStyle name="20% - akcent 5 43 4" xfId="10374" xr:uid="{00000000-0005-0000-0000-00006F080000}"/>
    <cellStyle name="20% - akcent 5 44" xfId="631" xr:uid="{00000000-0005-0000-0000-000070080000}"/>
    <cellStyle name="20% - akcent 5 44 2" xfId="632" xr:uid="{00000000-0005-0000-0000-000071080000}"/>
    <cellStyle name="20% - akcent 5 44 2 2" xfId="3791" xr:uid="{00000000-0005-0000-0000-000072080000}"/>
    <cellStyle name="20% - akcent 5 44 2 2 2" xfId="10370" xr:uid="{00000000-0005-0000-0000-000073080000}"/>
    <cellStyle name="20% - akcent 5 44 3" xfId="3790" xr:uid="{00000000-0005-0000-0000-000074080000}"/>
    <cellStyle name="20% - akcent 5 44 3 2" xfId="10371" xr:uid="{00000000-0005-0000-0000-000075080000}"/>
    <cellStyle name="20% - akcent 5 44 4" xfId="10372" xr:uid="{00000000-0005-0000-0000-000076080000}"/>
    <cellStyle name="20% - akcent 5 45" xfId="633" xr:uid="{00000000-0005-0000-0000-000077080000}"/>
    <cellStyle name="20% - akcent 5 45 2" xfId="3792" xr:uid="{00000000-0005-0000-0000-000078080000}"/>
    <cellStyle name="20% - akcent 5 45 2 2" xfId="8423" xr:uid="{00000000-0005-0000-0000-000079080000}"/>
    <cellStyle name="20% - akcent 5 45 3" xfId="8424" xr:uid="{00000000-0005-0000-0000-00007A080000}"/>
    <cellStyle name="20% - akcent 5 46" xfId="634" xr:uid="{00000000-0005-0000-0000-00007B080000}"/>
    <cellStyle name="20% - akcent 5 46 2" xfId="3793" xr:uid="{00000000-0005-0000-0000-00007C080000}"/>
    <cellStyle name="20% - akcent 5 46 2 2" xfId="8422" xr:uid="{00000000-0005-0000-0000-00007D080000}"/>
    <cellStyle name="20% - akcent 5 47" xfId="10438" xr:uid="{00000000-0005-0000-0000-00007E080000}"/>
    <cellStyle name="20% - akcent 5 5" xfId="635" xr:uid="{00000000-0005-0000-0000-00007F080000}"/>
    <cellStyle name="20% — akcent 5 5" xfId="636" xr:uid="{00000000-0005-0000-0000-000080080000}"/>
    <cellStyle name="20% - akcent 5 5 2" xfId="637" xr:uid="{00000000-0005-0000-0000-000081080000}"/>
    <cellStyle name="20% — akcent 5 5 2" xfId="3929" xr:uid="{00000000-0005-0000-0000-000082080000}"/>
    <cellStyle name="20% - akcent 5 5 2 2" xfId="3795" xr:uid="{00000000-0005-0000-0000-000083080000}"/>
    <cellStyle name="20% — akcent 5 5 2 2" xfId="10266" xr:uid="{00000000-0005-0000-0000-000084080000}"/>
    <cellStyle name="20% - akcent 5 5 2 2 2" xfId="8421" xr:uid="{00000000-0005-0000-0000-000085080000}"/>
    <cellStyle name="20% - akcent 5 5 2 3" xfId="12579" xr:uid="{AD62914E-6694-47A3-A76B-37E571F293B6}"/>
    <cellStyle name="20% - akcent 5 5 3" xfId="638" xr:uid="{00000000-0005-0000-0000-000086080000}"/>
    <cellStyle name="20% — akcent 5 5 3" xfId="12578" xr:uid="{4A27A15A-012C-4B56-B6C8-7D21BC136B6F}"/>
    <cellStyle name="20% - akcent 5 5 3 2" xfId="3796" xr:uid="{00000000-0005-0000-0000-000087080000}"/>
    <cellStyle name="20% - akcent 5 5 3 2 2" xfId="11133" xr:uid="{00000000-0005-0000-0000-000088080000}"/>
    <cellStyle name="20% - akcent 5 5 4" xfId="3794" xr:uid="{00000000-0005-0000-0000-000089080000}"/>
    <cellStyle name="20% - akcent 5 5 4 2" xfId="10363" xr:uid="{00000000-0005-0000-0000-00008A080000}"/>
    <cellStyle name="20% - akcent 5 5 5" xfId="10367" xr:uid="{00000000-0005-0000-0000-00008B080000}"/>
    <cellStyle name="20% - akcent 5 5 6" xfId="12577" xr:uid="{79301D20-9866-4C26-A8CF-13F3CBAF00A8}"/>
    <cellStyle name="20% - akcent 5 6" xfId="639" xr:uid="{00000000-0005-0000-0000-00008C080000}"/>
    <cellStyle name="20% — akcent 5 6" xfId="640" xr:uid="{00000000-0005-0000-0000-00008D080000}"/>
    <cellStyle name="20% - akcent 5 6 2" xfId="641" xr:uid="{00000000-0005-0000-0000-00008E080000}"/>
    <cellStyle name="20% — akcent 5 6 2" xfId="3930" xr:uid="{00000000-0005-0000-0000-00008F080000}"/>
    <cellStyle name="20% - akcent 5 6 2 2" xfId="3798" xr:uid="{00000000-0005-0000-0000-000090080000}"/>
    <cellStyle name="20% — akcent 5 6 2 2" xfId="8325" xr:uid="{00000000-0005-0000-0000-000091080000}"/>
    <cellStyle name="20% - akcent 5 6 2 2 2" xfId="10365" xr:uid="{00000000-0005-0000-0000-000092080000}"/>
    <cellStyle name="20% - akcent 5 6 2 3" xfId="12582" xr:uid="{70ACD0DD-83CD-4625-952B-03AF3D06862C}"/>
    <cellStyle name="20% - akcent 5 6 3" xfId="3797" xr:uid="{00000000-0005-0000-0000-000093080000}"/>
    <cellStyle name="20% — akcent 5 6 3" xfId="12581" xr:uid="{6B97959A-AA98-40C5-83DC-F0766E78BE9B}"/>
    <cellStyle name="20% - akcent 5 6 3 2" xfId="8420" xr:uid="{00000000-0005-0000-0000-000094080000}"/>
    <cellStyle name="20% - akcent 5 6 4" xfId="10366" xr:uid="{00000000-0005-0000-0000-000095080000}"/>
    <cellStyle name="20% - akcent 5 6 5" xfId="12580" xr:uid="{484430DB-9ED6-48E8-BCE6-9E929F5EFF69}"/>
    <cellStyle name="20% - akcent 5 7" xfId="642" xr:uid="{00000000-0005-0000-0000-000096080000}"/>
    <cellStyle name="20% - akcent 5 7 2" xfId="643" xr:uid="{00000000-0005-0000-0000-000097080000}"/>
    <cellStyle name="20% - akcent 5 7 2 2" xfId="3800" xr:uid="{00000000-0005-0000-0000-000098080000}"/>
    <cellStyle name="20% - akcent 5 7 2 2 2" xfId="8419" xr:uid="{00000000-0005-0000-0000-000099080000}"/>
    <cellStyle name="20% - akcent 5 7 3" xfId="3799" xr:uid="{00000000-0005-0000-0000-00009A080000}"/>
    <cellStyle name="20% - akcent 5 7 3 2" xfId="8418" xr:uid="{00000000-0005-0000-0000-00009B080000}"/>
    <cellStyle name="20% - akcent 5 7 4" xfId="10364" xr:uid="{00000000-0005-0000-0000-00009C080000}"/>
    <cellStyle name="20% - akcent 5 8" xfId="644" xr:uid="{00000000-0005-0000-0000-00009D080000}"/>
    <cellStyle name="20% - akcent 5 8 2" xfId="645" xr:uid="{00000000-0005-0000-0000-00009E080000}"/>
    <cellStyle name="20% - akcent 5 8 2 2" xfId="3802" xr:uid="{00000000-0005-0000-0000-00009F080000}"/>
    <cellStyle name="20% - akcent 5 8 2 2 2" xfId="10362" xr:uid="{00000000-0005-0000-0000-0000A0080000}"/>
    <cellStyle name="20% - akcent 5 8 3" xfId="3801" xr:uid="{00000000-0005-0000-0000-0000A1080000}"/>
    <cellStyle name="20% - akcent 5 8 3 2" xfId="8416" xr:uid="{00000000-0005-0000-0000-0000A2080000}"/>
    <cellStyle name="20% - akcent 5 8 4" xfId="8417" xr:uid="{00000000-0005-0000-0000-0000A3080000}"/>
    <cellStyle name="20% - akcent 5 9" xfId="646" xr:uid="{00000000-0005-0000-0000-0000A4080000}"/>
    <cellStyle name="20% - akcent 5 9 2" xfId="647" xr:uid="{00000000-0005-0000-0000-0000A5080000}"/>
    <cellStyle name="20% - akcent 5 9 2 2" xfId="3804" xr:uid="{00000000-0005-0000-0000-0000A6080000}"/>
    <cellStyle name="20% - akcent 5 9 2 2 2" xfId="10358" xr:uid="{00000000-0005-0000-0000-0000A7080000}"/>
    <cellStyle name="20% - akcent 5 9 3" xfId="3803" xr:uid="{00000000-0005-0000-0000-0000A8080000}"/>
    <cellStyle name="20% - akcent 5 9 3 2" xfId="10360" xr:uid="{00000000-0005-0000-0000-0000A9080000}"/>
    <cellStyle name="20% - akcent 5 9 4" xfId="10361" xr:uid="{00000000-0005-0000-0000-0000AA080000}"/>
    <cellStyle name="20% - akcent 6" xfId="648" xr:uid="{00000000-0005-0000-0000-0000AB080000}"/>
    <cellStyle name="20% - akcent 6 10" xfId="649" xr:uid="{00000000-0005-0000-0000-0000AC080000}"/>
    <cellStyle name="20% - akcent 6 10 2" xfId="650" xr:uid="{00000000-0005-0000-0000-0000AD080000}"/>
    <cellStyle name="20% - akcent 6 10 2 2" xfId="3806" xr:uid="{00000000-0005-0000-0000-0000AE080000}"/>
    <cellStyle name="20% - akcent 6 10 2 2 2" xfId="8414" xr:uid="{00000000-0005-0000-0000-0000AF080000}"/>
    <cellStyle name="20% - akcent 6 10 3" xfId="3805" xr:uid="{00000000-0005-0000-0000-0000B0080000}"/>
    <cellStyle name="20% - akcent 6 10 3 2" xfId="11040" xr:uid="{00000000-0005-0000-0000-0000B1080000}"/>
    <cellStyle name="20% - akcent 6 10 4" xfId="10359" xr:uid="{00000000-0005-0000-0000-0000B2080000}"/>
    <cellStyle name="20% - akcent 6 11" xfId="651" xr:uid="{00000000-0005-0000-0000-0000B3080000}"/>
    <cellStyle name="20% - akcent 6 11 2" xfId="652" xr:uid="{00000000-0005-0000-0000-0000B4080000}"/>
    <cellStyle name="20% - akcent 6 11 2 2" xfId="3808" xr:uid="{00000000-0005-0000-0000-0000B5080000}"/>
    <cellStyle name="20% - akcent 6 11 2 2 2" xfId="8413" xr:uid="{00000000-0005-0000-0000-0000B6080000}"/>
    <cellStyle name="20% - akcent 6 11 3" xfId="3807" xr:uid="{00000000-0005-0000-0000-0000B7080000}"/>
    <cellStyle name="20% - akcent 6 11 3 2" xfId="10357" xr:uid="{00000000-0005-0000-0000-0000B8080000}"/>
    <cellStyle name="20% - akcent 6 11 4" xfId="10351" xr:uid="{00000000-0005-0000-0000-0000B9080000}"/>
    <cellStyle name="20% - akcent 6 12" xfId="653" xr:uid="{00000000-0005-0000-0000-0000BA080000}"/>
    <cellStyle name="20% - akcent 6 12 2" xfId="654" xr:uid="{00000000-0005-0000-0000-0000BB080000}"/>
    <cellStyle name="20% - akcent 6 12 2 2" xfId="3810" xr:uid="{00000000-0005-0000-0000-0000BC080000}"/>
    <cellStyle name="20% - akcent 6 12 2 2 2" xfId="10356" xr:uid="{00000000-0005-0000-0000-0000BD080000}"/>
    <cellStyle name="20% - akcent 6 12 3" xfId="3809" xr:uid="{00000000-0005-0000-0000-0000BE080000}"/>
    <cellStyle name="20% - akcent 6 12 3 2" xfId="8411" xr:uid="{00000000-0005-0000-0000-0000BF080000}"/>
    <cellStyle name="20% - akcent 6 12 4" xfId="8412" xr:uid="{00000000-0005-0000-0000-0000C0080000}"/>
    <cellStyle name="20% - akcent 6 13" xfId="655" xr:uid="{00000000-0005-0000-0000-0000C1080000}"/>
    <cellStyle name="20% - akcent 6 13 2" xfId="656" xr:uid="{00000000-0005-0000-0000-0000C2080000}"/>
    <cellStyle name="20% - akcent 6 13 2 2" xfId="3812" xr:uid="{00000000-0005-0000-0000-0000C3080000}"/>
    <cellStyle name="20% - akcent 6 13 2 2 2" xfId="10355" xr:uid="{00000000-0005-0000-0000-0000C4080000}"/>
    <cellStyle name="20% - akcent 6 13 3" xfId="3811" xr:uid="{00000000-0005-0000-0000-0000C5080000}"/>
    <cellStyle name="20% - akcent 6 13 3 2" xfId="8409" xr:uid="{00000000-0005-0000-0000-0000C6080000}"/>
    <cellStyle name="20% - akcent 6 13 4" xfId="8410" xr:uid="{00000000-0005-0000-0000-0000C7080000}"/>
    <cellStyle name="20% - akcent 6 14" xfId="657" xr:uid="{00000000-0005-0000-0000-0000C8080000}"/>
    <cellStyle name="20% - akcent 6 14 2" xfId="658" xr:uid="{00000000-0005-0000-0000-0000C9080000}"/>
    <cellStyle name="20% - akcent 6 14 2 2" xfId="3814" xr:uid="{00000000-0005-0000-0000-0000CA080000}"/>
    <cellStyle name="20% - akcent 6 14 2 2 2" xfId="10353" xr:uid="{00000000-0005-0000-0000-0000CB080000}"/>
    <cellStyle name="20% - akcent 6 14 3" xfId="3813" xr:uid="{00000000-0005-0000-0000-0000CC080000}"/>
    <cellStyle name="20% - akcent 6 14 3 2" xfId="8408" xr:uid="{00000000-0005-0000-0000-0000CD080000}"/>
    <cellStyle name="20% - akcent 6 14 4" xfId="10354" xr:uid="{00000000-0005-0000-0000-0000CE080000}"/>
    <cellStyle name="20% - akcent 6 15" xfId="659" xr:uid="{00000000-0005-0000-0000-0000CF080000}"/>
    <cellStyle name="20% - akcent 6 15 2" xfId="660" xr:uid="{00000000-0005-0000-0000-0000D0080000}"/>
    <cellStyle name="20% - akcent 6 15 2 2" xfId="3816" xr:uid="{00000000-0005-0000-0000-0000D1080000}"/>
    <cellStyle name="20% - akcent 6 15 2 2 2" xfId="8407" xr:uid="{00000000-0005-0000-0000-0000D2080000}"/>
    <cellStyle name="20% - akcent 6 15 3" xfId="3815" xr:uid="{00000000-0005-0000-0000-0000D3080000}"/>
    <cellStyle name="20% - akcent 6 15 3 2" xfId="8406" xr:uid="{00000000-0005-0000-0000-0000D4080000}"/>
    <cellStyle name="20% - akcent 6 15 4" xfId="10352" xr:uid="{00000000-0005-0000-0000-0000D5080000}"/>
    <cellStyle name="20% - akcent 6 16" xfId="661" xr:uid="{00000000-0005-0000-0000-0000D6080000}"/>
    <cellStyle name="20% - akcent 6 16 2" xfId="662" xr:uid="{00000000-0005-0000-0000-0000D7080000}"/>
    <cellStyle name="20% - akcent 6 16 2 2" xfId="3818" xr:uid="{00000000-0005-0000-0000-0000D8080000}"/>
    <cellStyle name="20% - akcent 6 16 2 2 2" xfId="8404" xr:uid="{00000000-0005-0000-0000-0000D9080000}"/>
    <cellStyle name="20% - akcent 6 16 3" xfId="3817" xr:uid="{00000000-0005-0000-0000-0000DA080000}"/>
    <cellStyle name="20% - akcent 6 16 3 2" xfId="10349" xr:uid="{00000000-0005-0000-0000-0000DB080000}"/>
    <cellStyle name="20% - akcent 6 16 4" xfId="8405" xr:uid="{00000000-0005-0000-0000-0000DC080000}"/>
    <cellStyle name="20% - akcent 6 17" xfId="663" xr:uid="{00000000-0005-0000-0000-0000DD080000}"/>
    <cellStyle name="20% - akcent 6 17 2" xfId="664" xr:uid="{00000000-0005-0000-0000-0000DE080000}"/>
    <cellStyle name="20% - akcent 6 17 2 2" xfId="3820" xr:uid="{00000000-0005-0000-0000-0000DF080000}"/>
    <cellStyle name="20% - akcent 6 17 2 2 2" xfId="8403" xr:uid="{00000000-0005-0000-0000-0000E0080000}"/>
    <cellStyle name="20% - akcent 6 17 3" xfId="3819" xr:uid="{00000000-0005-0000-0000-0000E1080000}"/>
    <cellStyle name="20% - akcent 6 17 3 2" xfId="11069" xr:uid="{00000000-0005-0000-0000-0000E2080000}"/>
    <cellStyle name="20% - akcent 6 17 4" xfId="10350" xr:uid="{00000000-0005-0000-0000-0000E3080000}"/>
    <cellStyle name="20% - akcent 6 18" xfId="665" xr:uid="{00000000-0005-0000-0000-0000E4080000}"/>
    <cellStyle name="20% - akcent 6 18 2" xfId="666" xr:uid="{00000000-0005-0000-0000-0000E5080000}"/>
    <cellStyle name="20% - akcent 6 18 2 2" xfId="3822" xr:uid="{00000000-0005-0000-0000-0000E6080000}"/>
    <cellStyle name="20% - akcent 6 18 2 2 2" xfId="8402" xr:uid="{00000000-0005-0000-0000-0000E7080000}"/>
    <cellStyle name="20% - akcent 6 18 3" xfId="3821" xr:uid="{00000000-0005-0000-0000-0000E8080000}"/>
    <cellStyle name="20% - akcent 6 18 3 2" xfId="10348" xr:uid="{00000000-0005-0000-0000-0000E9080000}"/>
    <cellStyle name="20% - akcent 6 18 4" xfId="10346" xr:uid="{00000000-0005-0000-0000-0000EA080000}"/>
    <cellStyle name="20% - akcent 6 19" xfId="667" xr:uid="{00000000-0005-0000-0000-0000EB080000}"/>
    <cellStyle name="20% - akcent 6 19 2" xfId="668" xr:uid="{00000000-0005-0000-0000-0000EC080000}"/>
    <cellStyle name="20% - akcent 6 19 2 2" xfId="3824" xr:uid="{00000000-0005-0000-0000-0000ED080000}"/>
    <cellStyle name="20% - akcent 6 19 2 2 2" xfId="10347" xr:uid="{00000000-0005-0000-0000-0000EE080000}"/>
    <cellStyle name="20% - akcent 6 19 3" xfId="3823" xr:uid="{00000000-0005-0000-0000-0000EF080000}"/>
    <cellStyle name="20% - akcent 6 19 3 2" xfId="8400" xr:uid="{00000000-0005-0000-0000-0000F0080000}"/>
    <cellStyle name="20% - akcent 6 19 4" xfId="8401" xr:uid="{00000000-0005-0000-0000-0000F1080000}"/>
    <cellStyle name="20% - akcent 6 2" xfId="669" xr:uid="{00000000-0005-0000-0000-0000F2080000}"/>
    <cellStyle name="20% — akcent 6 2" xfId="670" xr:uid="{00000000-0005-0000-0000-0000F3080000}"/>
    <cellStyle name="20% - akcent 6 2 2" xfId="671" xr:uid="{00000000-0005-0000-0000-0000F4080000}"/>
    <cellStyle name="20% — akcent 6 2 2" xfId="3931" xr:uid="{00000000-0005-0000-0000-0000F5080000}"/>
    <cellStyle name="20% - akcent 6 2 2 10" xfId="6179" xr:uid="{00000000-0005-0000-0000-0000F6080000}"/>
    <cellStyle name="20% - akcent 6 2 2 10 2" xfId="10330" xr:uid="{00000000-0005-0000-0000-0000F7080000}"/>
    <cellStyle name="20% - akcent 6 2 2 11" xfId="6267" xr:uid="{00000000-0005-0000-0000-0000F8080000}"/>
    <cellStyle name="20% - akcent 6 2 2 11 2" xfId="10345" xr:uid="{00000000-0005-0000-0000-0000F9080000}"/>
    <cellStyle name="20% - akcent 6 2 2 12" xfId="6296" xr:uid="{00000000-0005-0000-0000-0000FA080000}"/>
    <cellStyle name="20% - akcent 6 2 2 12 2" xfId="8397" xr:uid="{00000000-0005-0000-0000-0000FB080000}"/>
    <cellStyle name="20% - akcent 6 2 2 13" xfId="6324" xr:uid="{00000000-0005-0000-0000-0000FC080000}"/>
    <cellStyle name="20% - akcent 6 2 2 13 2" xfId="10344" xr:uid="{00000000-0005-0000-0000-0000FD080000}"/>
    <cellStyle name="20% - akcent 6 2 2 14" xfId="6305" xr:uid="{00000000-0005-0000-0000-0000FE080000}"/>
    <cellStyle name="20% - akcent 6 2 2 14 2" xfId="8396" xr:uid="{00000000-0005-0000-0000-0000FF080000}"/>
    <cellStyle name="20% - akcent 6 2 2 15" xfId="6372" xr:uid="{00000000-0005-0000-0000-000000090000}"/>
    <cellStyle name="20% - akcent 6 2 2 15 2" xfId="10341" xr:uid="{00000000-0005-0000-0000-000001090000}"/>
    <cellStyle name="20% - akcent 6 2 2 16" xfId="8398" xr:uid="{00000000-0005-0000-0000-000002090000}"/>
    <cellStyle name="20% - akcent 6 2 2 2" xfId="672" xr:uid="{00000000-0005-0000-0000-000003090000}"/>
    <cellStyle name="20% — akcent 6 2 2 2" xfId="8324" xr:uid="{00000000-0005-0000-0000-000004090000}"/>
    <cellStyle name="20% - akcent 6 2 2 2 2" xfId="673" xr:uid="{00000000-0005-0000-0000-000005090000}"/>
    <cellStyle name="20% - akcent 6 2 2 2 2 2" xfId="3826" xr:uid="{00000000-0005-0000-0000-000006090000}"/>
    <cellStyle name="20% - akcent 6 2 2 2 2 2 2" xfId="10342" xr:uid="{00000000-0005-0000-0000-000007090000}"/>
    <cellStyle name="20% - akcent 6 2 2 2 2 3" xfId="8395" xr:uid="{00000000-0005-0000-0000-000008090000}"/>
    <cellStyle name="20% - akcent 6 2 2 2 3" xfId="3825" xr:uid="{00000000-0005-0000-0000-000009090000}"/>
    <cellStyle name="20% - akcent 6 2 2 2 3 2" xfId="8394" xr:uid="{00000000-0005-0000-0000-00000A090000}"/>
    <cellStyle name="20% - akcent 6 2 2 2 4" xfId="10343" xr:uid="{00000000-0005-0000-0000-00000B090000}"/>
    <cellStyle name="20% - akcent 6 2 2 2 5" xfId="12584" xr:uid="{C658A594-0613-4BA9-BFDF-213E7763613A}"/>
    <cellStyle name="20% - akcent 6 2 2 3" xfId="674" xr:uid="{00000000-0005-0000-0000-00000C090000}"/>
    <cellStyle name="20% - akcent 6 2 2 3 2" xfId="3827" xr:uid="{00000000-0005-0000-0000-00000D090000}"/>
    <cellStyle name="20% - akcent 6 2 2 3 2 2" xfId="11135" xr:uid="{00000000-0005-0000-0000-00000E090000}"/>
    <cellStyle name="20% - akcent 6 2 2 3 3" xfId="8393" xr:uid="{00000000-0005-0000-0000-00000F090000}"/>
    <cellStyle name="20% - akcent 6 2 2 4" xfId="675" xr:uid="{00000000-0005-0000-0000-000010090000}"/>
    <cellStyle name="20% - akcent 6 2 2 4 2" xfId="3828" xr:uid="{00000000-0005-0000-0000-000011090000}"/>
    <cellStyle name="20% - akcent 6 2 2 4 2 2" xfId="10340" xr:uid="{00000000-0005-0000-0000-000012090000}"/>
    <cellStyle name="20% - akcent 6 2 2 4 3" xfId="10331" xr:uid="{00000000-0005-0000-0000-000013090000}"/>
    <cellStyle name="20% - akcent 6 2 2 5" xfId="3136" xr:uid="{00000000-0005-0000-0000-000014090000}"/>
    <cellStyle name="20% - akcent 6 2 2 5 2" xfId="8392" xr:uid="{00000000-0005-0000-0000-000015090000}"/>
    <cellStyle name="20% - akcent 6 2 2 6" xfId="6181" xr:uid="{00000000-0005-0000-0000-000016090000}"/>
    <cellStyle name="20% - akcent 6 2 2 6 2" xfId="10339" xr:uid="{00000000-0005-0000-0000-000017090000}"/>
    <cellStyle name="20% - akcent 6 2 2 7" xfId="6242" xr:uid="{00000000-0005-0000-0000-000018090000}"/>
    <cellStyle name="20% - akcent 6 2 2 7 2" xfId="8391" xr:uid="{00000000-0005-0000-0000-000019090000}"/>
    <cellStyle name="20% - akcent 6 2 2 8" xfId="6180" xr:uid="{00000000-0005-0000-0000-00001A090000}"/>
    <cellStyle name="20% - akcent 6 2 2 8 2" xfId="10337" xr:uid="{00000000-0005-0000-0000-00001B090000}"/>
    <cellStyle name="20% - akcent 6 2 2 9" xfId="6243" xr:uid="{00000000-0005-0000-0000-00001C090000}"/>
    <cellStyle name="20% - akcent 6 2 2 9 2" xfId="10338" xr:uid="{00000000-0005-0000-0000-00001D090000}"/>
    <cellStyle name="20% - akcent 6 2 3" xfId="676" xr:uid="{00000000-0005-0000-0000-00001E090000}"/>
    <cellStyle name="20% — akcent 6 2 3" xfId="6523" xr:uid="{00000000-0005-0000-0000-00001F090000}"/>
    <cellStyle name="20% - akcent 6 2 3 2" xfId="3829" xr:uid="{00000000-0005-0000-0000-000020090000}"/>
    <cellStyle name="20% — akcent 6 2 3 2" xfId="10268" xr:uid="{00000000-0005-0000-0000-000021090000}"/>
    <cellStyle name="20% - akcent 6 2 3 2 2" xfId="8389" xr:uid="{00000000-0005-0000-0000-000022090000}"/>
    <cellStyle name="20% - akcent 6 2 3 3" xfId="8390" xr:uid="{00000000-0005-0000-0000-000023090000}"/>
    <cellStyle name="20% - akcent 6 2 3 4" xfId="12585" xr:uid="{28054FA9-13C1-41C0-AB15-399D4B1F1FE2}"/>
    <cellStyle name="20% - akcent 6 2 4" xfId="677" xr:uid="{00000000-0005-0000-0000-000024090000}"/>
    <cellStyle name="20% — akcent 6 2 4" xfId="10269" xr:uid="{00000000-0005-0000-0000-000025090000}"/>
    <cellStyle name="20% - akcent 6 2 4 2" xfId="3830" xr:uid="{00000000-0005-0000-0000-000026090000}"/>
    <cellStyle name="20% - akcent 6 2 4 2 2" xfId="10336" xr:uid="{00000000-0005-0000-0000-000027090000}"/>
    <cellStyle name="20% - akcent 6 2 4 3" xfId="12586" xr:uid="{525BB7B1-CA5E-4934-BBD6-21E715E3C21F}"/>
    <cellStyle name="20% - akcent 6 2 5" xfId="678" xr:uid="{00000000-0005-0000-0000-000028090000}"/>
    <cellStyle name="20% — akcent 6 2 5" xfId="12583" xr:uid="{3771642A-4F12-40DC-99D4-1F1C426BD7AB}"/>
    <cellStyle name="20% - akcent 6 2 5 2" xfId="3831" xr:uid="{00000000-0005-0000-0000-000029090000}"/>
    <cellStyle name="20% - akcent 6 2 5 2 2" xfId="10335" xr:uid="{00000000-0005-0000-0000-00002A090000}"/>
    <cellStyle name="20% - akcent 6 2 6" xfId="679" xr:uid="{00000000-0005-0000-0000-00002B090000}"/>
    <cellStyle name="20% - akcent 6 2 6 2" xfId="3832" xr:uid="{00000000-0005-0000-0000-00002C090000}"/>
    <cellStyle name="20% - akcent 6 2 6 2 2" xfId="10334" xr:uid="{00000000-0005-0000-0000-00002D090000}"/>
    <cellStyle name="20% - akcent 6 2 7" xfId="680" xr:uid="{00000000-0005-0000-0000-00002E090000}"/>
    <cellStyle name="20% - akcent 6 2 7 2" xfId="3833" xr:uid="{00000000-0005-0000-0000-00002F090000}"/>
    <cellStyle name="20% - akcent 6 2 7 2 2" xfId="10332" xr:uid="{00000000-0005-0000-0000-000030090000}"/>
    <cellStyle name="20% - akcent 6 2 8" xfId="8399" xr:uid="{00000000-0005-0000-0000-000031090000}"/>
    <cellStyle name="20% - akcent 6 20" xfId="681" xr:uid="{00000000-0005-0000-0000-000032090000}"/>
    <cellStyle name="20% - akcent 6 20 2" xfId="682" xr:uid="{00000000-0005-0000-0000-000033090000}"/>
    <cellStyle name="20% - akcent 6 20 2 2" xfId="3835" xr:uid="{00000000-0005-0000-0000-000034090000}"/>
    <cellStyle name="20% - akcent 6 20 2 2 2" xfId="8388" xr:uid="{00000000-0005-0000-0000-000035090000}"/>
    <cellStyle name="20% - akcent 6 20 3" xfId="3834" xr:uid="{00000000-0005-0000-0000-000036090000}"/>
    <cellStyle name="20% - akcent 6 20 3 2" xfId="8387" xr:uid="{00000000-0005-0000-0000-000037090000}"/>
    <cellStyle name="20% - akcent 6 20 4" xfId="10333" xr:uid="{00000000-0005-0000-0000-000038090000}"/>
    <cellStyle name="20% - akcent 6 21" xfId="683" xr:uid="{00000000-0005-0000-0000-000039090000}"/>
    <cellStyle name="20% - akcent 6 21 2" xfId="684" xr:uid="{00000000-0005-0000-0000-00003A090000}"/>
    <cellStyle name="20% - akcent 6 21 2 2" xfId="3837" xr:uid="{00000000-0005-0000-0000-00003B090000}"/>
    <cellStyle name="20% - akcent 6 21 2 2 2" xfId="10328" xr:uid="{00000000-0005-0000-0000-00003C090000}"/>
    <cellStyle name="20% - akcent 6 21 3" xfId="3836" xr:uid="{00000000-0005-0000-0000-00003D090000}"/>
    <cellStyle name="20% - akcent 6 21 3 2" xfId="10329" xr:uid="{00000000-0005-0000-0000-00003E090000}"/>
    <cellStyle name="20% - akcent 6 21 4" xfId="8386" xr:uid="{00000000-0005-0000-0000-00003F090000}"/>
    <cellStyle name="20% - akcent 6 22" xfId="685" xr:uid="{00000000-0005-0000-0000-000040090000}"/>
    <cellStyle name="20% - akcent 6 22 2" xfId="686" xr:uid="{00000000-0005-0000-0000-000041090000}"/>
    <cellStyle name="20% - akcent 6 22 2 2" xfId="3839" xr:uid="{00000000-0005-0000-0000-000042090000}"/>
    <cellStyle name="20% - akcent 6 22 2 2 2" xfId="11125" xr:uid="{00000000-0005-0000-0000-000043090000}"/>
    <cellStyle name="20% - akcent 6 22 3" xfId="3838" xr:uid="{00000000-0005-0000-0000-000044090000}"/>
    <cellStyle name="20% - akcent 6 22 3 2" xfId="10324" xr:uid="{00000000-0005-0000-0000-000045090000}"/>
    <cellStyle name="20% - akcent 6 22 4" xfId="8385" xr:uid="{00000000-0005-0000-0000-000046090000}"/>
    <cellStyle name="20% - akcent 6 23" xfId="687" xr:uid="{00000000-0005-0000-0000-000047090000}"/>
    <cellStyle name="20% - akcent 6 23 2" xfId="688" xr:uid="{00000000-0005-0000-0000-000048090000}"/>
    <cellStyle name="20% - akcent 6 23 2 2" xfId="3841" xr:uid="{00000000-0005-0000-0000-000049090000}"/>
    <cellStyle name="20% - akcent 6 23 2 2 2" xfId="10326" xr:uid="{00000000-0005-0000-0000-00004A090000}"/>
    <cellStyle name="20% - akcent 6 23 3" xfId="3840" xr:uid="{00000000-0005-0000-0000-00004B090000}"/>
    <cellStyle name="20% - akcent 6 23 3 2" xfId="8384" xr:uid="{00000000-0005-0000-0000-00004C090000}"/>
    <cellStyle name="20% - akcent 6 23 4" xfId="10327" xr:uid="{00000000-0005-0000-0000-00004D090000}"/>
    <cellStyle name="20% - akcent 6 24" xfId="689" xr:uid="{00000000-0005-0000-0000-00004E090000}"/>
    <cellStyle name="20% - akcent 6 24 2" xfId="690" xr:uid="{00000000-0005-0000-0000-00004F090000}"/>
    <cellStyle name="20% - akcent 6 24 2 2" xfId="3843" xr:uid="{00000000-0005-0000-0000-000050090000}"/>
    <cellStyle name="20% - akcent 6 24 2 2 2" xfId="8383" xr:uid="{00000000-0005-0000-0000-000051090000}"/>
    <cellStyle name="20% - akcent 6 24 3" xfId="3842" xr:uid="{00000000-0005-0000-0000-000052090000}"/>
    <cellStyle name="20% - akcent 6 24 3 2" xfId="8382" xr:uid="{00000000-0005-0000-0000-000053090000}"/>
    <cellStyle name="20% - akcent 6 24 4" xfId="10325" xr:uid="{00000000-0005-0000-0000-000054090000}"/>
    <cellStyle name="20% - akcent 6 25" xfId="691" xr:uid="{00000000-0005-0000-0000-000055090000}"/>
    <cellStyle name="20% - akcent 6 25 2" xfId="692" xr:uid="{00000000-0005-0000-0000-000056090000}"/>
    <cellStyle name="20% - akcent 6 25 2 2" xfId="3845" xr:uid="{00000000-0005-0000-0000-000057090000}"/>
    <cellStyle name="20% - akcent 6 25 2 2 2" xfId="10311" xr:uid="{00000000-0005-0000-0000-000058090000}"/>
    <cellStyle name="20% - akcent 6 25 3" xfId="3844" xr:uid="{00000000-0005-0000-0000-000059090000}"/>
    <cellStyle name="20% - akcent 6 25 3 2" xfId="10323" xr:uid="{00000000-0005-0000-0000-00005A090000}"/>
    <cellStyle name="20% - akcent 6 25 4" xfId="8381" xr:uid="{00000000-0005-0000-0000-00005B090000}"/>
    <cellStyle name="20% - akcent 6 26" xfId="693" xr:uid="{00000000-0005-0000-0000-00005C090000}"/>
    <cellStyle name="20% - akcent 6 26 2" xfId="694" xr:uid="{00000000-0005-0000-0000-00005D090000}"/>
    <cellStyle name="20% - akcent 6 26 2 2" xfId="3847" xr:uid="{00000000-0005-0000-0000-00005E090000}"/>
    <cellStyle name="20% - akcent 6 26 2 2 2" xfId="8379" xr:uid="{00000000-0005-0000-0000-00005F090000}"/>
    <cellStyle name="20% - akcent 6 26 3" xfId="3846" xr:uid="{00000000-0005-0000-0000-000060090000}"/>
    <cellStyle name="20% - akcent 6 26 3 2" xfId="10320" xr:uid="{00000000-0005-0000-0000-000061090000}"/>
    <cellStyle name="20% - akcent 6 26 4" xfId="8380" xr:uid="{00000000-0005-0000-0000-000062090000}"/>
    <cellStyle name="20% - akcent 6 27" xfId="695" xr:uid="{00000000-0005-0000-0000-000063090000}"/>
    <cellStyle name="20% - akcent 6 27 2" xfId="696" xr:uid="{00000000-0005-0000-0000-000064090000}"/>
    <cellStyle name="20% - akcent 6 27 2 2" xfId="3849" xr:uid="{00000000-0005-0000-0000-000065090000}"/>
    <cellStyle name="20% - akcent 6 27 2 2 2" xfId="10321" xr:uid="{00000000-0005-0000-0000-000066090000}"/>
    <cellStyle name="20% - akcent 6 27 3" xfId="3848" xr:uid="{00000000-0005-0000-0000-000067090000}"/>
    <cellStyle name="20% - akcent 6 27 3 2" xfId="8378" xr:uid="{00000000-0005-0000-0000-000068090000}"/>
    <cellStyle name="20% - akcent 6 27 4" xfId="10322" xr:uid="{00000000-0005-0000-0000-000069090000}"/>
    <cellStyle name="20% - akcent 6 28" xfId="697" xr:uid="{00000000-0005-0000-0000-00006A090000}"/>
    <cellStyle name="20% - akcent 6 28 2" xfId="698" xr:uid="{00000000-0005-0000-0000-00006B090000}"/>
    <cellStyle name="20% - akcent 6 28 2 2" xfId="3851" xr:uid="{00000000-0005-0000-0000-00006C090000}"/>
    <cellStyle name="20% - akcent 6 28 2 2 2" xfId="10312" xr:uid="{00000000-0005-0000-0000-00006D090000}"/>
    <cellStyle name="20% - akcent 6 28 3" xfId="3850" xr:uid="{00000000-0005-0000-0000-00006E090000}"/>
    <cellStyle name="20% - akcent 6 28 3 2" xfId="10319" xr:uid="{00000000-0005-0000-0000-00006F090000}"/>
    <cellStyle name="20% - akcent 6 28 4" xfId="8377" xr:uid="{00000000-0005-0000-0000-000070090000}"/>
    <cellStyle name="20% - akcent 6 29" xfId="699" xr:uid="{00000000-0005-0000-0000-000071090000}"/>
    <cellStyle name="20% - akcent 6 29 2" xfId="700" xr:uid="{00000000-0005-0000-0000-000072090000}"/>
    <cellStyle name="20% - akcent 6 29 2 2" xfId="3853" xr:uid="{00000000-0005-0000-0000-000073090000}"/>
    <cellStyle name="20% - akcent 6 29 2 2 2" xfId="8375" xr:uid="{00000000-0005-0000-0000-000074090000}"/>
    <cellStyle name="20% - akcent 6 29 3" xfId="3852" xr:uid="{00000000-0005-0000-0000-000075090000}"/>
    <cellStyle name="20% - akcent 6 29 3 2" xfId="10317" xr:uid="{00000000-0005-0000-0000-000076090000}"/>
    <cellStyle name="20% - akcent 6 29 4" xfId="8376" xr:uid="{00000000-0005-0000-0000-000077090000}"/>
    <cellStyle name="20% - akcent 6 3" xfId="701" xr:uid="{00000000-0005-0000-0000-000078090000}"/>
    <cellStyle name="20% — akcent 6 3" xfId="702" xr:uid="{00000000-0005-0000-0000-000079090000}"/>
    <cellStyle name="20% - akcent 6 3 2" xfId="703" xr:uid="{00000000-0005-0000-0000-00007A090000}"/>
    <cellStyle name="20% — akcent 6 3 2" xfId="3932" xr:uid="{00000000-0005-0000-0000-00007B090000}"/>
    <cellStyle name="20% - akcent 6 3 2 2" xfId="3855" xr:uid="{00000000-0005-0000-0000-00007C090000}"/>
    <cellStyle name="20% — akcent 6 3 2 2" xfId="10267" xr:uid="{00000000-0005-0000-0000-00007D090000}"/>
    <cellStyle name="20% - akcent 6 3 2 2 2" xfId="8374" xr:uid="{00000000-0005-0000-0000-00007E090000}"/>
    <cellStyle name="20% - akcent 6 3 2 3" xfId="12589" xr:uid="{DFB1B3BA-7690-4F3D-AC46-C005304206D3}"/>
    <cellStyle name="20% - akcent 6 3 3" xfId="704" xr:uid="{00000000-0005-0000-0000-00007F090000}"/>
    <cellStyle name="20% — akcent 6 3 3" xfId="12588" xr:uid="{232D0C0E-EB85-412E-BD8C-C96A0A8544BE}"/>
    <cellStyle name="20% - akcent 6 3 3 2" xfId="3856" xr:uid="{00000000-0005-0000-0000-000080090000}"/>
    <cellStyle name="20% - akcent 6 3 3 2 2" xfId="10316" xr:uid="{00000000-0005-0000-0000-000081090000}"/>
    <cellStyle name="20% - akcent 6 3 4" xfId="705" xr:uid="{00000000-0005-0000-0000-000082090000}"/>
    <cellStyle name="20% - akcent 6 3 4 2" xfId="3857" xr:uid="{00000000-0005-0000-0000-000083090000}"/>
    <cellStyle name="20% - akcent 6 3 4 2 2" xfId="10315" xr:uid="{00000000-0005-0000-0000-000084090000}"/>
    <cellStyle name="20% - akcent 6 3 5" xfId="706" xr:uid="{00000000-0005-0000-0000-000085090000}"/>
    <cellStyle name="20% - akcent 6 3 5 2" xfId="3858" xr:uid="{00000000-0005-0000-0000-000086090000}"/>
    <cellStyle name="20% - akcent 6 3 5 2 2" xfId="10314" xr:uid="{00000000-0005-0000-0000-000087090000}"/>
    <cellStyle name="20% - akcent 6 3 6" xfId="3854" xr:uid="{00000000-0005-0000-0000-000088090000}"/>
    <cellStyle name="20% - akcent 6 3 6 2" xfId="8373" xr:uid="{00000000-0005-0000-0000-000089090000}"/>
    <cellStyle name="20% - akcent 6 3 7" xfId="10318" xr:uid="{00000000-0005-0000-0000-00008A090000}"/>
    <cellStyle name="20% - akcent 6 3 8" xfId="12587" xr:uid="{ACF655B9-C563-472D-AC06-40F5EAC2BA00}"/>
    <cellStyle name="20% - akcent 6 30" xfId="707" xr:uid="{00000000-0005-0000-0000-00008B090000}"/>
    <cellStyle name="20% - akcent 6 30 2" xfId="708" xr:uid="{00000000-0005-0000-0000-00008C090000}"/>
    <cellStyle name="20% - akcent 6 30 2 2" xfId="3860" xr:uid="{00000000-0005-0000-0000-00008D090000}"/>
    <cellStyle name="20% - akcent 6 30 2 2 2" xfId="8372" xr:uid="{00000000-0005-0000-0000-00008E090000}"/>
    <cellStyle name="20% - akcent 6 30 3" xfId="3859" xr:uid="{00000000-0005-0000-0000-00008F090000}"/>
    <cellStyle name="20% - akcent 6 30 3 2" xfId="8371" xr:uid="{00000000-0005-0000-0000-000090090000}"/>
    <cellStyle name="20% - akcent 6 30 4" xfId="10313" xr:uid="{00000000-0005-0000-0000-000091090000}"/>
    <cellStyle name="20% - akcent 6 31" xfId="709" xr:uid="{00000000-0005-0000-0000-000092090000}"/>
    <cellStyle name="20% - akcent 6 31 2" xfId="710" xr:uid="{00000000-0005-0000-0000-000093090000}"/>
    <cellStyle name="20% - akcent 6 31 2 2" xfId="3862" xr:uid="{00000000-0005-0000-0000-000094090000}"/>
    <cellStyle name="20% - akcent 6 31 2 2 2" xfId="8369" xr:uid="{00000000-0005-0000-0000-000095090000}"/>
    <cellStyle name="20% - akcent 6 31 3" xfId="3861" xr:uid="{00000000-0005-0000-0000-000096090000}"/>
    <cellStyle name="20% - akcent 6 31 3 2" xfId="11065" xr:uid="{00000000-0005-0000-0000-000097090000}"/>
    <cellStyle name="20% - akcent 6 31 4" xfId="8370" xr:uid="{00000000-0005-0000-0000-000098090000}"/>
    <cellStyle name="20% - akcent 6 32" xfId="711" xr:uid="{00000000-0005-0000-0000-000099090000}"/>
    <cellStyle name="20% - akcent 6 32 2" xfId="712" xr:uid="{00000000-0005-0000-0000-00009A090000}"/>
    <cellStyle name="20% - akcent 6 32 2 2" xfId="3864" xr:uid="{00000000-0005-0000-0000-00009B090000}"/>
    <cellStyle name="20% - akcent 6 32 2 2 2" xfId="8368" xr:uid="{00000000-0005-0000-0000-00009C090000}"/>
    <cellStyle name="20% - akcent 6 32 3" xfId="3863" xr:uid="{00000000-0005-0000-0000-00009D090000}"/>
    <cellStyle name="20% - akcent 6 32 3 2" xfId="10310" xr:uid="{00000000-0005-0000-0000-00009E090000}"/>
    <cellStyle name="20% - akcent 6 32 4" xfId="10303" xr:uid="{00000000-0005-0000-0000-00009F090000}"/>
    <cellStyle name="20% - akcent 6 33" xfId="713" xr:uid="{00000000-0005-0000-0000-0000A0090000}"/>
    <cellStyle name="20% - akcent 6 33 2" xfId="714" xr:uid="{00000000-0005-0000-0000-0000A1090000}"/>
    <cellStyle name="20% - akcent 6 33 2 2" xfId="3866" xr:uid="{00000000-0005-0000-0000-0000A2090000}"/>
    <cellStyle name="20% - akcent 6 33 2 2 2" xfId="10309" xr:uid="{00000000-0005-0000-0000-0000A3090000}"/>
    <cellStyle name="20% - akcent 6 33 3" xfId="3865" xr:uid="{00000000-0005-0000-0000-0000A4090000}"/>
    <cellStyle name="20% - akcent 6 33 3 2" xfId="8366" xr:uid="{00000000-0005-0000-0000-0000A5090000}"/>
    <cellStyle name="20% - akcent 6 33 4" xfId="8367" xr:uid="{00000000-0005-0000-0000-0000A6090000}"/>
    <cellStyle name="20% - akcent 6 34" xfId="715" xr:uid="{00000000-0005-0000-0000-0000A7090000}"/>
    <cellStyle name="20% - akcent 6 34 2" xfId="716" xr:uid="{00000000-0005-0000-0000-0000A8090000}"/>
    <cellStyle name="20% - akcent 6 34 2 2" xfId="3868" xr:uid="{00000000-0005-0000-0000-0000A9090000}"/>
    <cellStyle name="20% - akcent 6 34 2 2 2" xfId="8365" xr:uid="{00000000-0005-0000-0000-0000AA090000}"/>
    <cellStyle name="20% - akcent 6 34 3" xfId="3867" xr:uid="{00000000-0005-0000-0000-0000AB090000}"/>
    <cellStyle name="20% - akcent 6 34 3 2" xfId="11057" xr:uid="{00000000-0005-0000-0000-0000AC090000}"/>
    <cellStyle name="20% - akcent 6 34 4" xfId="10308" xr:uid="{00000000-0005-0000-0000-0000AD090000}"/>
    <cellStyle name="20% - akcent 6 35" xfId="717" xr:uid="{00000000-0005-0000-0000-0000AE090000}"/>
    <cellStyle name="20% - akcent 6 35 2" xfId="718" xr:uid="{00000000-0005-0000-0000-0000AF090000}"/>
    <cellStyle name="20% - akcent 6 35 2 2" xfId="3870" xr:uid="{00000000-0005-0000-0000-0000B0090000}"/>
    <cellStyle name="20% - akcent 6 35 2 2 2" xfId="8364" xr:uid="{00000000-0005-0000-0000-0000B1090000}"/>
    <cellStyle name="20% - akcent 6 35 3" xfId="3869" xr:uid="{00000000-0005-0000-0000-0000B2090000}"/>
    <cellStyle name="20% - akcent 6 35 3 2" xfId="10307" xr:uid="{00000000-0005-0000-0000-0000B3090000}"/>
    <cellStyle name="20% - akcent 6 35 4" xfId="10304" xr:uid="{00000000-0005-0000-0000-0000B4090000}"/>
    <cellStyle name="20% - akcent 6 36" xfId="719" xr:uid="{00000000-0005-0000-0000-0000B5090000}"/>
    <cellStyle name="20% - akcent 6 36 2" xfId="720" xr:uid="{00000000-0005-0000-0000-0000B6090000}"/>
    <cellStyle name="20% - akcent 6 36 2 2" xfId="3872" xr:uid="{00000000-0005-0000-0000-0000B7090000}"/>
    <cellStyle name="20% - akcent 6 36 2 2 2" xfId="8362" xr:uid="{00000000-0005-0000-0000-0000B8090000}"/>
    <cellStyle name="20% - akcent 6 36 3" xfId="3871" xr:uid="{00000000-0005-0000-0000-0000B9090000}"/>
    <cellStyle name="20% - akcent 6 36 3 2" xfId="10305" xr:uid="{00000000-0005-0000-0000-0000BA090000}"/>
    <cellStyle name="20% - akcent 6 36 4" xfId="8363" xr:uid="{00000000-0005-0000-0000-0000BB090000}"/>
    <cellStyle name="20% - akcent 6 37" xfId="721" xr:uid="{00000000-0005-0000-0000-0000BC090000}"/>
    <cellStyle name="20% - akcent 6 37 2" xfId="722" xr:uid="{00000000-0005-0000-0000-0000BD090000}"/>
    <cellStyle name="20% - akcent 6 37 2 2" xfId="3874" xr:uid="{00000000-0005-0000-0000-0000BE090000}"/>
    <cellStyle name="20% - akcent 6 37 2 2 2" xfId="8361" xr:uid="{00000000-0005-0000-0000-0000BF090000}"/>
    <cellStyle name="20% - akcent 6 37 3" xfId="3873" xr:uid="{00000000-0005-0000-0000-0000C0090000}"/>
    <cellStyle name="20% - akcent 6 37 3 2" xfId="8360" xr:uid="{00000000-0005-0000-0000-0000C1090000}"/>
    <cellStyle name="20% - akcent 6 37 4" xfId="10306" xr:uid="{00000000-0005-0000-0000-0000C2090000}"/>
    <cellStyle name="20% - akcent 6 38" xfId="723" xr:uid="{00000000-0005-0000-0000-0000C3090000}"/>
    <cellStyle name="20% - akcent 6 38 2" xfId="724" xr:uid="{00000000-0005-0000-0000-0000C4090000}"/>
    <cellStyle name="20% - akcent 6 38 2 2" xfId="3876" xr:uid="{00000000-0005-0000-0000-0000C5090000}"/>
    <cellStyle name="20% - akcent 6 38 2 2 2" xfId="10296" xr:uid="{00000000-0005-0000-0000-0000C6090000}"/>
    <cellStyle name="20% - akcent 6 38 3" xfId="3875" xr:uid="{00000000-0005-0000-0000-0000C7090000}"/>
    <cellStyle name="20% - akcent 6 38 3 2" xfId="10302" xr:uid="{00000000-0005-0000-0000-0000C8090000}"/>
    <cellStyle name="20% - akcent 6 38 4" xfId="8359" xr:uid="{00000000-0005-0000-0000-0000C9090000}"/>
    <cellStyle name="20% - akcent 6 39" xfId="725" xr:uid="{00000000-0005-0000-0000-0000CA090000}"/>
    <cellStyle name="20% - akcent 6 39 2" xfId="726" xr:uid="{00000000-0005-0000-0000-0000CB090000}"/>
    <cellStyle name="20% - akcent 6 39 2 2" xfId="3878" xr:uid="{00000000-0005-0000-0000-0000CC090000}"/>
    <cellStyle name="20% - akcent 6 39 2 2 2" xfId="10301" xr:uid="{00000000-0005-0000-0000-0000CD090000}"/>
    <cellStyle name="20% - akcent 6 39 3" xfId="3877" xr:uid="{00000000-0005-0000-0000-0000CE090000}"/>
    <cellStyle name="20% - akcent 6 39 3 2" xfId="8357" xr:uid="{00000000-0005-0000-0000-0000CF090000}"/>
    <cellStyle name="20% - akcent 6 39 4" xfId="8358" xr:uid="{00000000-0005-0000-0000-0000D0090000}"/>
    <cellStyle name="20% - akcent 6 4" xfId="727" xr:uid="{00000000-0005-0000-0000-0000D1090000}"/>
    <cellStyle name="20% — akcent 6 4" xfId="728" xr:uid="{00000000-0005-0000-0000-0000D2090000}"/>
    <cellStyle name="20% - akcent 6 4 2" xfId="729" xr:uid="{00000000-0005-0000-0000-0000D3090000}"/>
    <cellStyle name="20% — akcent 6 4 2" xfId="3933" xr:uid="{00000000-0005-0000-0000-0000D4090000}"/>
    <cellStyle name="20% - akcent 6 4 2 2" xfId="3880" xr:uid="{00000000-0005-0000-0000-0000D5090000}"/>
    <cellStyle name="20% — akcent 6 4 2 2" xfId="8323" xr:uid="{00000000-0005-0000-0000-0000D6090000}"/>
    <cellStyle name="20% - akcent 6 4 2 2 2" xfId="10300" xr:uid="{00000000-0005-0000-0000-0000D7090000}"/>
    <cellStyle name="20% - akcent 6 4 2 3" xfId="12592" xr:uid="{BE973B6C-3D54-4A00-AC53-55E06EEF2A20}"/>
    <cellStyle name="20% - akcent 6 4 3" xfId="730" xr:uid="{00000000-0005-0000-0000-0000D8090000}"/>
    <cellStyle name="20% — akcent 6 4 3" xfId="12591" xr:uid="{7EEB5CFC-CA9B-4E35-8630-30451B1CF3C1}"/>
    <cellStyle name="20% - akcent 6 4 3 2" xfId="3881" xr:uid="{00000000-0005-0000-0000-0000D9090000}"/>
    <cellStyle name="20% - akcent 6 4 3 2 2" xfId="10299" xr:uid="{00000000-0005-0000-0000-0000DA090000}"/>
    <cellStyle name="20% - akcent 6 4 4" xfId="731" xr:uid="{00000000-0005-0000-0000-0000DB090000}"/>
    <cellStyle name="20% - akcent 6 4 4 2" xfId="3882" xr:uid="{00000000-0005-0000-0000-0000DC090000}"/>
    <cellStyle name="20% - akcent 6 4 4 2 2" xfId="10298" xr:uid="{00000000-0005-0000-0000-0000DD090000}"/>
    <cellStyle name="20% - akcent 6 4 5" xfId="3879" xr:uid="{00000000-0005-0000-0000-0000DE090000}"/>
    <cellStyle name="20% - akcent 6 4 5 2" xfId="8356" xr:uid="{00000000-0005-0000-0000-0000DF090000}"/>
    <cellStyle name="20% - akcent 6 4 6" xfId="10984" xr:uid="{00000000-0005-0000-0000-0000E0090000}"/>
    <cellStyle name="20% - akcent 6 4 7" xfId="12590" xr:uid="{DF212EF0-C82D-4433-882A-04D6F2F5D111}"/>
    <cellStyle name="20% - akcent 6 40" xfId="732" xr:uid="{00000000-0005-0000-0000-0000E1090000}"/>
    <cellStyle name="20% - akcent 6 40 2" xfId="733" xr:uid="{00000000-0005-0000-0000-0000E2090000}"/>
    <cellStyle name="20% - akcent 6 40 2 2" xfId="3884" xr:uid="{00000000-0005-0000-0000-0000E3090000}"/>
    <cellStyle name="20% - akcent 6 40 2 2 2" xfId="8355" xr:uid="{00000000-0005-0000-0000-0000E4090000}"/>
    <cellStyle name="20% - akcent 6 40 3" xfId="3883" xr:uid="{00000000-0005-0000-0000-0000E5090000}"/>
    <cellStyle name="20% - akcent 6 40 3 2" xfId="8354" xr:uid="{00000000-0005-0000-0000-0000E6090000}"/>
    <cellStyle name="20% - akcent 6 40 4" xfId="10297" xr:uid="{00000000-0005-0000-0000-0000E7090000}"/>
    <cellStyle name="20% - akcent 6 41" xfId="734" xr:uid="{00000000-0005-0000-0000-0000E8090000}"/>
    <cellStyle name="20% - akcent 6 41 2" xfId="735" xr:uid="{00000000-0005-0000-0000-0000E9090000}"/>
    <cellStyle name="20% - akcent 6 41 2 2" xfId="3886" xr:uid="{00000000-0005-0000-0000-0000EA090000}"/>
    <cellStyle name="20% - akcent 6 41 2 2 2" xfId="10955" xr:uid="{00000000-0005-0000-0000-0000EB090000}"/>
    <cellStyle name="20% - akcent 6 41 3" xfId="3885" xr:uid="{00000000-0005-0000-0000-0000EC090000}"/>
    <cellStyle name="20% - akcent 6 41 3 2" xfId="10289" xr:uid="{00000000-0005-0000-0000-0000ED090000}"/>
    <cellStyle name="20% - akcent 6 41 4" xfId="8353" xr:uid="{00000000-0005-0000-0000-0000EE090000}"/>
    <cellStyle name="20% - akcent 6 42" xfId="736" xr:uid="{00000000-0005-0000-0000-0000EF090000}"/>
    <cellStyle name="20% - akcent 6 42 2" xfId="737" xr:uid="{00000000-0005-0000-0000-0000F0090000}"/>
    <cellStyle name="20% - akcent 6 42 2 2" xfId="3888" xr:uid="{00000000-0005-0000-0000-0000F1090000}"/>
    <cellStyle name="20% - akcent 6 42 2 2 2" xfId="11113" xr:uid="{00000000-0005-0000-0000-0000F2090000}"/>
    <cellStyle name="20% - akcent 6 42 3" xfId="3887" xr:uid="{00000000-0005-0000-0000-0000F3090000}"/>
    <cellStyle name="20% - akcent 6 42 3 2" xfId="10294" xr:uid="{00000000-0005-0000-0000-0000F4090000}"/>
    <cellStyle name="20% - akcent 6 42 4" xfId="10295" xr:uid="{00000000-0005-0000-0000-0000F5090000}"/>
    <cellStyle name="20% - akcent 6 43" xfId="738" xr:uid="{00000000-0005-0000-0000-0000F6090000}"/>
    <cellStyle name="20% - akcent 6 43 2" xfId="739" xr:uid="{00000000-0005-0000-0000-0000F7090000}"/>
    <cellStyle name="20% - akcent 6 43 2 2" xfId="3890" xr:uid="{00000000-0005-0000-0000-0000F8090000}"/>
    <cellStyle name="20% - akcent 6 43 2 2 2" xfId="10290" xr:uid="{00000000-0005-0000-0000-0000F9090000}"/>
    <cellStyle name="20% - akcent 6 43 3" xfId="3889" xr:uid="{00000000-0005-0000-0000-0000FA090000}"/>
    <cellStyle name="20% - akcent 6 43 3 2" xfId="10293" xr:uid="{00000000-0005-0000-0000-0000FB090000}"/>
    <cellStyle name="20% - akcent 6 43 4" xfId="8352" xr:uid="{00000000-0005-0000-0000-0000FC090000}"/>
    <cellStyle name="20% - akcent 6 44" xfId="740" xr:uid="{00000000-0005-0000-0000-0000FD090000}"/>
    <cellStyle name="20% - akcent 6 44 2" xfId="741" xr:uid="{00000000-0005-0000-0000-0000FE090000}"/>
    <cellStyle name="20% - akcent 6 44 2 2" xfId="3892" xr:uid="{00000000-0005-0000-0000-0000FF090000}"/>
    <cellStyle name="20% - akcent 6 44 2 2 2" xfId="8350" xr:uid="{00000000-0005-0000-0000-0000000A0000}"/>
    <cellStyle name="20% - akcent 6 44 3" xfId="3891" xr:uid="{00000000-0005-0000-0000-0000010A0000}"/>
    <cellStyle name="20% - akcent 6 44 3 2" xfId="10292" xr:uid="{00000000-0005-0000-0000-0000020A0000}"/>
    <cellStyle name="20% - akcent 6 44 4" xfId="8351" xr:uid="{00000000-0005-0000-0000-0000030A0000}"/>
    <cellStyle name="20% - akcent 6 45" xfId="742" xr:uid="{00000000-0005-0000-0000-0000040A0000}"/>
    <cellStyle name="20% - akcent 6 45 2" xfId="3893" xr:uid="{00000000-0005-0000-0000-0000050A0000}"/>
    <cellStyle name="20% - akcent 6 45 2 2" xfId="10291" xr:uid="{00000000-0005-0000-0000-0000060A0000}"/>
    <cellStyle name="20% - akcent 6 45 3" xfId="8349" xr:uid="{00000000-0005-0000-0000-0000070A0000}"/>
    <cellStyle name="20% - akcent 6 46" xfId="743" xr:uid="{00000000-0005-0000-0000-0000080A0000}"/>
    <cellStyle name="20% - akcent 6 46 2" xfId="3894" xr:uid="{00000000-0005-0000-0000-0000090A0000}"/>
    <cellStyle name="20% - akcent 6 46 2 2" xfId="8348" xr:uid="{00000000-0005-0000-0000-00000A0A0000}"/>
    <cellStyle name="20% - akcent 6 47" xfId="8415" xr:uid="{00000000-0005-0000-0000-00000B0A0000}"/>
    <cellStyle name="20% - akcent 6 5" xfId="744" xr:uid="{00000000-0005-0000-0000-00000C0A0000}"/>
    <cellStyle name="20% — akcent 6 5" xfId="745" xr:uid="{00000000-0005-0000-0000-00000D0A0000}"/>
    <cellStyle name="20% - akcent 6 5 2" xfId="746" xr:uid="{00000000-0005-0000-0000-00000E0A0000}"/>
    <cellStyle name="20% — akcent 6 5 2" xfId="3934" xr:uid="{00000000-0005-0000-0000-00000F0A0000}"/>
    <cellStyle name="20% - akcent 6 5 2 2" xfId="3896" xr:uid="{00000000-0005-0000-0000-0000100A0000}"/>
    <cellStyle name="20% — akcent 6 5 2 2" xfId="8322" xr:uid="{00000000-0005-0000-0000-0000110A0000}"/>
    <cellStyle name="20% - akcent 6 5 2 2 2" xfId="8346" xr:uid="{00000000-0005-0000-0000-0000120A0000}"/>
    <cellStyle name="20% - akcent 6 5 2 3" xfId="12595" xr:uid="{260CEDCD-3434-4B62-91EC-5AED7CFB5035}"/>
    <cellStyle name="20% - akcent 6 5 3" xfId="747" xr:uid="{00000000-0005-0000-0000-0000130A0000}"/>
    <cellStyle name="20% — akcent 6 5 3" xfId="12594" xr:uid="{E0B43434-4DCD-4538-B2A7-DF3DB28565F2}"/>
    <cellStyle name="20% - akcent 6 5 3 2" xfId="3897" xr:uid="{00000000-0005-0000-0000-0000140A0000}"/>
    <cellStyle name="20% - akcent 6 5 3 2 2" xfId="10282" xr:uid="{00000000-0005-0000-0000-0000150A0000}"/>
    <cellStyle name="20% - akcent 6 5 4" xfId="3895" xr:uid="{00000000-0005-0000-0000-0000160A0000}"/>
    <cellStyle name="20% - akcent 6 5 4 2" xfId="10288" xr:uid="{00000000-0005-0000-0000-0000170A0000}"/>
    <cellStyle name="20% - akcent 6 5 5" xfId="8347" xr:uid="{00000000-0005-0000-0000-0000180A0000}"/>
    <cellStyle name="20% - akcent 6 5 6" xfId="12593" xr:uid="{D0736AE7-49CE-40F0-A7BD-BB1495237F3C}"/>
    <cellStyle name="20% - akcent 6 6" xfId="748" xr:uid="{00000000-0005-0000-0000-0000190A0000}"/>
    <cellStyle name="20% — akcent 6 6" xfId="749" xr:uid="{00000000-0005-0000-0000-00001A0A0000}"/>
    <cellStyle name="20% - akcent 6 6 2" xfId="750" xr:uid="{00000000-0005-0000-0000-00001B0A0000}"/>
    <cellStyle name="20% — akcent 6 6 2" xfId="3935" xr:uid="{00000000-0005-0000-0000-00001C0A0000}"/>
    <cellStyle name="20% - akcent 6 6 2 2" xfId="3899" xr:uid="{00000000-0005-0000-0000-00001D0A0000}"/>
    <cellStyle name="20% — akcent 6 6 2 2" xfId="10253" xr:uid="{00000000-0005-0000-0000-00001E0A0000}"/>
    <cellStyle name="20% - akcent 6 6 2 2 2" xfId="10287" xr:uid="{00000000-0005-0000-0000-00001F0A0000}"/>
    <cellStyle name="20% - akcent 6 6 2 3" xfId="12598" xr:uid="{41F55C9B-125B-44BD-B891-0DD0B1DD61D8}"/>
    <cellStyle name="20% - akcent 6 6 3" xfId="3898" xr:uid="{00000000-0005-0000-0000-0000200A0000}"/>
    <cellStyle name="20% — akcent 6 6 3" xfId="12597" xr:uid="{86DDCBA9-D824-49F2-AAE2-3D70AA319790}"/>
    <cellStyle name="20% - akcent 6 6 3 2" xfId="8344" xr:uid="{00000000-0005-0000-0000-0000210A0000}"/>
    <cellStyle name="20% - akcent 6 6 4" xfId="8345" xr:uid="{00000000-0005-0000-0000-0000220A0000}"/>
    <cellStyle name="20% - akcent 6 6 5" xfId="12596" xr:uid="{4F53B78F-CCFE-4614-9256-E87DC82FE7DD}"/>
    <cellStyle name="20% - akcent 6 7" xfId="751" xr:uid="{00000000-0005-0000-0000-0000230A0000}"/>
    <cellStyle name="20% - akcent 6 7 2" xfId="752" xr:uid="{00000000-0005-0000-0000-0000240A0000}"/>
    <cellStyle name="20% - akcent 6 7 2 2" xfId="3901" xr:uid="{00000000-0005-0000-0000-0000250A0000}"/>
    <cellStyle name="20% - akcent 6 7 2 2 2" xfId="10286" xr:uid="{00000000-0005-0000-0000-0000260A0000}"/>
    <cellStyle name="20% - akcent 6 7 3" xfId="3900" xr:uid="{00000000-0005-0000-0000-0000270A0000}"/>
    <cellStyle name="20% - akcent 6 7 3 2" xfId="8343" xr:uid="{00000000-0005-0000-0000-0000280A0000}"/>
    <cellStyle name="20% - akcent 6 7 4" xfId="10983" xr:uid="{00000000-0005-0000-0000-0000290A0000}"/>
    <cellStyle name="20% - akcent 6 8" xfId="753" xr:uid="{00000000-0005-0000-0000-00002A0A0000}"/>
    <cellStyle name="20% - akcent 6 8 2" xfId="754" xr:uid="{00000000-0005-0000-0000-00002B0A0000}"/>
    <cellStyle name="20% - akcent 6 8 2 2" xfId="3903" xr:uid="{00000000-0005-0000-0000-00002C0A0000}"/>
    <cellStyle name="20% - akcent 6 8 2 2 2" xfId="10284" xr:uid="{00000000-0005-0000-0000-00002D0A0000}"/>
    <cellStyle name="20% - akcent 6 8 3" xfId="3902" xr:uid="{00000000-0005-0000-0000-00002E0A0000}"/>
    <cellStyle name="20% - akcent 6 8 3 2" xfId="8342" xr:uid="{00000000-0005-0000-0000-00002F0A0000}"/>
    <cellStyle name="20% - akcent 6 8 4" xfId="10285" xr:uid="{00000000-0005-0000-0000-0000300A0000}"/>
    <cellStyle name="20% - akcent 6 9" xfId="755" xr:uid="{00000000-0005-0000-0000-0000310A0000}"/>
    <cellStyle name="20% - akcent 6 9 2" xfId="756" xr:uid="{00000000-0005-0000-0000-0000320A0000}"/>
    <cellStyle name="20% - akcent 6 9 2 2" xfId="3905" xr:uid="{00000000-0005-0000-0000-0000330A0000}"/>
    <cellStyle name="20% - akcent 6 9 2 2 2" xfId="8341" xr:uid="{00000000-0005-0000-0000-0000340A0000}"/>
    <cellStyle name="20% - akcent 6 9 3" xfId="3904" xr:uid="{00000000-0005-0000-0000-0000350A0000}"/>
    <cellStyle name="20% - akcent 6 9 3 2" xfId="8340" xr:uid="{00000000-0005-0000-0000-0000360A0000}"/>
    <cellStyle name="20% - akcent 6 9 4" xfId="10283" xr:uid="{00000000-0005-0000-0000-0000370A0000}"/>
    <cellStyle name="40% - Accent1" xfId="757" xr:uid="{00000000-0005-0000-0000-0000380A0000}"/>
    <cellStyle name="40% - Accent1 2" xfId="758" xr:uid="{00000000-0005-0000-0000-0000390A0000}"/>
    <cellStyle name="40% - Accent1 2 2" xfId="759" xr:uid="{00000000-0005-0000-0000-00003A0A0000}"/>
    <cellStyle name="40% - Accent1 2 2 2" xfId="760" xr:uid="{00000000-0005-0000-0000-00003B0A0000}"/>
    <cellStyle name="40% - Accent1 2 2 2 2" xfId="3938" xr:uid="{00000000-0005-0000-0000-00003C0A0000}"/>
    <cellStyle name="40% - Accent1 2 2 2 2 2" xfId="10259" xr:uid="{00000000-0005-0000-0000-00003D0A0000}"/>
    <cellStyle name="40% - Accent1 2 2 2 3" xfId="8321" xr:uid="{00000000-0005-0000-0000-00003E0A0000}"/>
    <cellStyle name="40% - Accent1 2 2 2 4" xfId="12602" xr:uid="{09FED7FE-C3F9-4108-B822-62D9C04F3287}"/>
    <cellStyle name="40% - Accent1 2 2 3" xfId="3937" xr:uid="{00000000-0005-0000-0000-00003F0A0000}"/>
    <cellStyle name="40% - Accent1 2 2 3 2" xfId="10263" xr:uid="{00000000-0005-0000-0000-0000400A0000}"/>
    <cellStyle name="40% - Accent1 2 2 4" xfId="10264" xr:uid="{00000000-0005-0000-0000-0000410A0000}"/>
    <cellStyle name="40% - Accent1 2 2 5" xfId="12601" xr:uid="{391D604E-1356-40D4-A9DB-B46777C507F0}"/>
    <cellStyle name="40% - Accent1 2 3" xfId="761" xr:uid="{00000000-0005-0000-0000-0000420A0000}"/>
    <cellStyle name="40% - Accent1 2 3 2" xfId="3939" xr:uid="{00000000-0005-0000-0000-0000430A0000}"/>
    <cellStyle name="40% - Accent1 2 3 2 2" xfId="10262" xr:uid="{00000000-0005-0000-0000-0000440A0000}"/>
    <cellStyle name="40% - Accent1 2 3 3" xfId="8320" xr:uid="{00000000-0005-0000-0000-0000450A0000}"/>
    <cellStyle name="40% - Accent1 2 3 4" xfId="12603" xr:uid="{3FE3E5C3-1278-48CD-94CA-8587DE9D8EA4}"/>
    <cellStyle name="40% - Accent1 2 4" xfId="762" xr:uid="{00000000-0005-0000-0000-0000460A0000}"/>
    <cellStyle name="40% - Accent1 2 4 2" xfId="3940" xr:uid="{00000000-0005-0000-0000-0000470A0000}"/>
    <cellStyle name="40% - Accent1 2 4 2 2" xfId="10260" xr:uid="{00000000-0005-0000-0000-0000480A0000}"/>
    <cellStyle name="40% - Accent1 2 4 3" xfId="8319" xr:uid="{00000000-0005-0000-0000-0000490A0000}"/>
    <cellStyle name="40% - Accent1 2 4 4" xfId="12604" xr:uid="{15A138B1-9296-4B1D-BF9A-2CA081F3CD27}"/>
    <cellStyle name="40% - Accent1 2 5" xfId="3137" xr:uid="{00000000-0005-0000-0000-00004A0A0000}"/>
    <cellStyle name="40% - Accent1 2 5 2" xfId="10261" xr:uid="{00000000-0005-0000-0000-00004B0A0000}"/>
    <cellStyle name="40% - Accent1 2 6" xfId="6457" xr:uid="{00000000-0005-0000-0000-00004C0A0000}"/>
    <cellStyle name="40% - Accent1 2 6 2" xfId="8318" xr:uid="{00000000-0005-0000-0000-00004D0A0000}"/>
    <cellStyle name="40% - Accent1 2 7" xfId="12600" xr:uid="{C473088D-ADFA-4A24-AA2A-99324A5880DB}"/>
    <cellStyle name="40% - Accent1 3" xfId="763" xr:uid="{00000000-0005-0000-0000-00004E0A0000}"/>
    <cellStyle name="40% - Accent1 3 2" xfId="3941" xr:uid="{00000000-0005-0000-0000-00004F0A0000}"/>
    <cellStyle name="40% - Accent1 3 2 2" xfId="8316" xr:uid="{00000000-0005-0000-0000-0000500A0000}"/>
    <cellStyle name="40% - Accent1 3 3" xfId="6618" xr:uid="{00000000-0005-0000-0000-0000510A0000}"/>
    <cellStyle name="40% - Accent1 3 3 2" xfId="10257" xr:uid="{00000000-0005-0000-0000-0000520A0000}"/>
    <cellStyle name="40% - Accent1 3 4" xfId="8317" xr:uid="{00000000-0005-0000-0000-0000530A0000}"/>
    <cellStyle name="40% - Accent1 3 5" xfId="12605" xr:uid="{114E28A0-F819-4FF2-B54F-4316AAAA245F}"/>
    <cellStyle name="40% - Accent1 4" xfId="764" xr:uid="{00000000-0005-0000-0000-0000540A0000}"/>
    <cellStyle name="40% - Accent1 4 2" xfId="3942" xr:uid="{00000000-0005-0000-0000-0000550A0000}"/>
    <cellStyle name="40% - Accent1 4 2 2" xfId="8315" xr:uid="{00000000-0005-0000-0000-0000560A0000}"/>
    <cellStyle name="40% - Accent1 4 3" xfId="12606" xr:uid="{9E894666-1F68-486C-904B-DA5DDA745CE5}"/>
    <cellStyle name="40% - Accent1 5" xfId="6417" xr:uid="{00000000-0005-0000-0000-0000570A0000}"/>
    <cellStyle name="40% - Accent1 5 2" xfId="10258" xr:uid="{00000000-0005-0000-0000-0000580A0000}"/>
    <cellStyle name="40% - Accent1 6" xfId="12599" xr:uid="{A79F400D-7011-4A60-A802-20DBCA9417DC}"/>
    <cellStyle name="40% - Accent2" xfId="765" xr:uid="{00000000-0005-0000-0000-0000590A0000}"/>
    <cellStyle name="40% - Accent2 2" xfId="766" xr:uid="{00000000-0005-0000-0000-00005A0A0000}"/>
    <cellStyle name="40% - Accent2 2 2" xfId="767" xr:uid="{00000000-0005-0000-0000-00005B0A0000}"/>
    <cellStyle name="40% - Accent2 2 2 2" xfId="768" xr:uid="{00000000-0005-0000-0000-00005C0A0000}"/>
    <cellStyle name="40% - Accent2 2 2 2 2" xfId="3944" xr:uid="{00000000-0005-0000-0000-00005D0A0000}"/>
    <cellStyle name="40% - Accent2 2 2 2 2 2" xfId="8314" xr:uid="{00000000-0005-0000-0000-00005E0A0000}"/>
    <cellStyle name="40% - Accent2 2 2 2 3" xfId="10256" xr:uid="{00000000-0005-0000-0000-00005F0A0000}"/>
    <cellStyle name="40% - Accent2 2 2 3" xfId="3943" xr:uid="{00000000-0005-0000-0000-0000600A0000}"/>
    <cellStyle name="40% - Accent2 2 2 3 2" xfId="10255" xr:uid="{00000000-0005-0000-0000-0000610A0000}"/>
    <cellStyle name="40% - Accent2 2 2 4" xfId="10254" xr:uid="{00000000-0005-0000-0000-0000620A0000}"/>
    <cellStyle name="40% - Accent2 2 3" xfId="769" xr:uid="{00000000-0005-0000-0000-0000630A0000}"/>
    <cellStyle name="40% - Accent2 2 3 2" xfId="3945" xr:uid="{00000000-0005-0000-0000-0000640A0000}"/>
    <cellStyle name="40% - Accent2 2 3 2 2" xfId="8312" xr:uid="{00000000-0005-0000-0000-0000650A0000}"/>
    <cellStyle name="40% - Accent2 2 3 3" xfId="8313" xr:uid="{00000000-0005-0000-0000-0000660A0000}"/>
    <cellStyle name="40% - Accent2 2 4" xfId="770" xr:uid="{00000000-0005-0000-0000-0000670A0000}"/>
    <cellStyle name="40% - Accent2 2 4 2" xfId="3946" xr:uid="{00000000-0005-0000-0000-0000680A0000}"/>
    <cellStyle name="40% - Accent2 2 4 2 2" xfId="10228" xr:uid="{00000000-0005-0000-0000-0000690A0000}"/>
    <cellStyle name="40% - Accent2 2 4 3" xfId="8311" xr:uid="{00000000-0005-0000-0000-00006A0A0000}"/>
    <cellStyle name="40% - Accent2 2 5" xfId="3138" xr:uid="{00000000-0005-0000-0000-00006B0A0000}"/>
    <cellStyle name="40% - Accent2 2 5 2" xfId="10229" xr:uid="{00000000-0005-0000-0000-00006C0A0000}"/>
    <cellStyle name="40% - Accent2 2 6" xfId="6458" xr:uid="{00000000-0005-0000-0000-00006D0A0000}"/>
    <cellStyle name="40% - Accent2 2 6 2" xfId="8310" xr:uid="{00000000-0005-0000-0000-00006E0A0000}"/>
    <cellStyle name="40% - Accent2 3" xfId="771" xr:uid="{00000000-0005-0000-0000-00006F0A0000}"/>
    <cellStyle name="40% - Accent2 3 2" xfId="3947" xr:uid="{00000000-0005-0000-0000-0000700A0000}"/>
    <cellStyle name="40% - Accent2 3 2 2" xfId="10226" xr:uid="{00000000-0005-0000-0000-0000710A0000}"/>
    <cellStyle name="40% - Accent2 3 3" xfId="6617" xr:uid="{00000000-0005-0000-0000-0000720A0000}"/>
    <cellStyle name="40% - Accent2 3 3 2" xfId="10227" xr:uid="{00000000-0005-0000-0000-0000730A0000}"/>
    <cellStyle name="40% - Accent2 3 4" xfId="8309" xr:uid="{00000000-0005-0000-0000-0000740A0000}"/>
    <cellStyle name="40% - Accent2 4" xfId="772" xr:uid="{00000000-0005-0000-0000-0000750A0000}"/>
    <cellStyle name="40% - Accent2 4 2" xfId="3948" xr:uid="{00000000-0005-0000-0000-0000760A0000}"/>
    <cellStyle name="40% - Accent2 4 2 2" xfId="8308" xr:uid="{00000000-0005-0000-0000-0000770A0000}"/>
    <cellStyle name="40% - Accent2 5" xfId="6418" xr:uid="{00000000-0005-0000-0000-0000780A0000}"/>
    <cellStyle name="40% - Accent2 5 2" xfId="10225" xr:uid="{00000000-0005-0000-0000-0000790A0000}"/>
    <cellStyle name="40% - Accent3" xfId="773" xr:uid="{00000000-0005-0000-0000-00007A0A0000}"/>
    <cellStyle name="40% - Accent3 2" xfId="774" xr:uid="{00000000-0005-0000-0000-00007B0A0000}"/>
    <cellStyle name="40% - Accent3 2 2" xfId="775" xr:uid="{00000000-0005-0000-0000-00007C0A0000}"/>
    <cellStyle name="40% - Accent3 2 2 2" xfId="776" xr:uid="{00000000-0005-0000-0000-00007D0A0000}"/>
    <cellStyle name="40% - Accent3 2 2 2 2" xfId="3950" xr:uid="{00000000-0005-0000-0000-00007E0A0000}"/>
    <cellStyle name="40% - Accent3 2 2 2 2 2" xfId="10224" xr:uid="{00000000-0005-0000-0000-00007F0A0000}"/>
    <cellStyle name="40% - Accent3 2 2 2 3" xfId="10223" xr:uid="{00000000-0005-0000-0000-0000800A0000}"/>
    <cellStyle name="40% - Accent3 2 2 3" xfId="3949" xr:uid="{00000000-0005-0000-0000-0000810A0000}"/>
    <cellStyle name="40% - Accent3 2 2 3 2" xfId="10252" xr:uid="{00000000-0005-0000-0000-0000820A0000}"/>
    <cellStyle name="40% - Accent3 2 2 4" xfId="8307" xr:uid="{00000000-0005-0000-0000-0000830A0000}"/>
    <cellStyle name="40% - Accent3 2 3" xfId="777" xr:uid="{00000000-0005-0000-0000-0000840A0000}"/>
    <cellStyle name="40% - Accent3 2 3 2" xfId="3951" xr:uid="{00000000-0005-0000-0000-0000850A0000}"/>
    <cellStyle name="40% - Accent3 2 3 2 2" xfId="8305" xr:uid="{00000000-0005-0000-0000-0000860A0000}"/>
    <cellStyle name="40% - Accent3 2 3 3" xfId="8306" xr:uid="{00000000-0005-0000-0000-0000870A0000}"/>
    <cellStyle name="40% - Accent3 2 4" xfId="778" xr:uid="{00000000-0005-0000-0000-0000880A0000}"/>
    <cellStyle name="40% - Accent3 2 4 2" xfId="3952" xr:uid="{00000000-0005-0000-0000-0000890A0000}"/>
    <cellStyle name="40% - Accent3 2 4 2 2" xfId="10220" xr:uid="{00000000-0005-0000-0000-00008A0A0000}"/>
    <cellStyle name="40% - Accent3 2 4 3" xfId="8304" xr:uid="{00000000-0005-0000-0000-00008B0A0000}"/>
    <cellStyle name="40% - Accent3 2 5" xfId="3139" xr:uid="{00000000-0005-0000-0000-00008C0A0000}"/>
    <cellStyle name="40% - Accent3 2 5 2" xfId="10222" xr:uid="{00000000-0005-0000-0000-00008D0A0000}"/>
    <cellStyle name="40% - Accent3 2 6" xfId="6459" xr:uid="{00000000-0005-0000-0000-00008E0A0000}"/>
    <cellStyle name="40% - Accent3 2 6 2" xfId="8303" xr:uid="{00000000-0005-0000-0000-00008F0A0000}"/>
    <cellStyle name="40% - Accent3 3" xfId="779" xr:uid="{00000000-0005-0000-0000-0000900A0000}"/>
    <cellStyle name="40% - Accent3 3 2" xfId="3953" xr:uid="{00000000-0005-0000-0000-0000910A0000}"/>
    <cellStyle name="40% - Accent3 3 2 2" xfId="10251" xr:uid="{00000000-0005-0000-0000-0000920A0000}"/>
    <cellStyle name="40% - Accent3 3 3" xfId="6641" xr:uid="{00000000-0005-0000-0000-0000930A0000}"/>
    <cellStyle name="40% - Accent3 3 3 2" xfId="8302" xr:uid="{00000000-0005-0000-0000-0000940A0000}"/>
    <cellStyle name="40% - Accent3 3 4" xfId="10221" xr:uid="{00000000-0005-0000-0000-0000950A0000}"/>
    <cellStyle name="40% - Accent3 4" xfId="780" xr:uid="{00000000-0005-0000-0000-0000960A0000}"/>
    <cellStyle name="40% - Accent3 4 2" xfId="3954" xr:uid="{00000000-0005-0000-0000-0000970A0000}"/>
    <cellStyle name="40% - Accent3 4 2 2" xfId="8301" xr:uid="{00000000-0005-0000-0000-0000980A0000}"/>
    <cellStyle name="40% - Accent3 5" xfId="6419" xr:uid="{00000000-0005-0000-0000-0000990A0000}"/>
    <cellStyle name="40% - Accent3 5 2" xfId="10136" xr:uid="{00000000-0005-0000-0000-00009A0A0000}"/>
    <cellStyle name="40% - Accent4" xfId="781" xr:uid="{00000000-0005-0000-0000-00009B0A0000}"/>
    <cellStyle name="40% - Accent4 2" xfId="782" xr:uid="{00000000-0005-0000-0000-00009C0A0000}"/>
    <cellStyle name="40% - Accent4 2 2" xfId="783" xr:uid="{00000000-0005-0000-0000-00009D0A0000}"/>
    <cellStyle name="40% - Accent4 2 2 2" xfId="784" xr:uid="{00000000-0005-0000-0000-00009E0A0000}"/>
    <cellStyle name="40% - Accent4 2 2 2 2" xfId="3956" xr:uid="{00000000-0005-0000-0000-00009F0A0000}"/>
    <cellStyle name="40% - Accent4 2 2 2 2 2" xfId="10217" xr:uid="{00000000-0005-0000-0000-0000A00A0000}"/>
    <cellStyle name="40% - Accent4 2 2 2 3" xfId="8300" xr:uid="{00000000-0005-0000-0000-0000A10A0000}"/>
    <cellStyle name="40% - Accent4 2 2 3" xfId="3955" xr:uid="{00000000-0005-0000-0000-0000A20A0000}"/>
    <cellStyle name="40% - Accent4 2 2 3 2" xfId="10218" xr:uid="{00000000-0005-0000-0000-0000A30A0000}"/>
    <cellStyle name="40% - Accent4 2 2 4" xfId="10219" xr:uid="{00000000-0005-0000-0000-0000A40A0000}"/>
    <cellStyle name="40% - Accent4 2 3" xfId="785" xr:uid="{00000000-0005-0000-0000-0000A50A0000}"/>
    <cellStyle name="40% - Accent4 2 3 2" xfId="3957" xr:uid="{00000000-0005-0000-0000-0000A60A0000}"/>
    <cellStyle name="40% - Accent4 2 3 2 2" xfId="8298" xr:uid="{00000000-0005-0000-0000-0000A70A0000}"/>
    <cellStyle name="40% - Accent4 2 3 3" xfId="8299" xr:uid="{00000000-0005-0000-0000-0000A80A0000}"/>
    <cellStyle name="40% - Accent4 2 4" xfId="786" xr:uid="{00000000-0005-0000-0000-0000A90A0000}"/>
    <cellStyle name="40% - Accent4 2 4 2" xfId="3958" xr:uid="{00000000-0005-0000-0000-0000AA0A0000}"/>
    <cellStyle name="40% - Accent4 2 4 2 2" xfId="10216" xr:uid="{00000000-0005-0000-0000-0000AB0A0000}"/>
    <cellStyle name="40% - Accent4 2 4 3" xfId="10215" xr:uid="{00000000-0005-0000-0000-0000AC0A0000}"/>
    <cellStyle name="40% - Accent4 2 5" xfId="3140" xr:uid="{00000000-0005-0000-0000-0000AD0A0000}"/>
    <cellStyle name="40% - Accent4 2 5 2" xfId="8297" xr:uid="{00000000-0005-0000-0000-0000AE0A0000}"/>
    <cellStyle name="40% - Accent4 2 6" xfId="6460" xr:uid="{00000000-0005-0000-0000-0000AF0A0000}"/>
    <cellStyle name="40% - Accent4 2 6 2" xfId="8296" xr:uid="{00000000-0005-0000-0000-0000B00A0000}"/>
    <cellStyle name="40% - Accent4 3" xfId="787" xr:uid="{00000000-0005-0000-0000-0000B10A0000}"/>
    <cellStyle name="40% - Accent4 3 2" xfId="3959" xr:uid="{00000000-0005-0000-0000-0000B20A0000}"/>
    <cellStyle name="40% - Accent4 3 2 2" xfId="10214" xr:uid="{00000000-0005-0000-0000-0000B30A0000}"/>
    <cellStyle name="40% - Accent4 3 3" xfId="6661" xr:uid="{00000000-0005-0000-0000-0000B40A0000}"/>
    <cellStyle name="40% - Accent4 3 3 2" xfId="8295" xr:uid="{00000000-0005-0000-0000-0000B50A0000}"/>
    <cellStyle name="40% - Accent4 3 4" xfId="10213" xr:uid="{00000000-0005-0000-0000-0000B60A0000}"/>
    <cellStyle name="40% - Accent4 4" xfId="788" xr:uid="{00000000-0005-0000-0000-0000B70A0000}"/>
    <cellStyle name="40% - Accent4 4 2" xfId="3960" xr:uid="{00000000-0005-0000-0000-0000B80A0000}"/>
    <cellStyle name="40% - Accent4 4 2 2" xfId="10211" xr:uid="{00000000-0005-0000-0000-0000B90A0000}"/>
    <cellStyle name="40% - Accent4 5" xfId="6420" xr:uid="{00000000-0005-0000-0000-0000BA0A0000}"/>
    <cellStyle name="40% - Accent4 5 2" xfId="10212" xr:uid="{00000000-0005-0000-0000-0000BB0A0000}"/>
    <cellStyle name="40% - Accent5" xfId="789" xr:uid="{00000000-0005-0000-0000-0000BC0A0000}"/>
    <cellStyle name="40% - Accent5 2" xfId="790" xr:uid="{00000000-0005-0000-0000-0000BD0A0000}"/>
    <cellStyle name="40% - Accent5 2 2" xfId="791" xr:uid="{00000000-0005-0000-0000-0000BE0A0000}"/>
    <cellStyle name="40% - Accent5 2 2 2" xfId="792" xr:uid="{00000000-0005-0000-0000-0000BF0A0000}"/>
    <cellStyle name="40% - Accent5 2 2 2 2" xfId="3963" xr:uid="{00000000-0005-0000-0000-0000C00A0000}"/>
    <cellStyle name="40% - Accent5 2 2 2 2 2" xfId="8294" xr:uid="{00000000-0005-0000-0000-0000C10A0000}"/>
    <cellStyle name="40% - Accent5 2 2 2 3" xfId="10210" xr:uid="{00000000-0005-0000-0000-0000C20A0000}"/>
    <cellStyle name="40% - Accent5 2 2 2 4" xfId="12610" xr:uid="{30FBA617-136D-4F4A-AF1D-8133E84EC0FB}"/>
    <cellStyle name="40% - Accent5 2 2 3" xfId="3962" xr:uid="{00000000-0005-0000-0000-0000C30A0000}"/>
    <cellStyle name="40% - Accent5 2 2 3 2" xfId="8293" xr:uid="{00000000-0005-0000-0000-0000C40A0000}"/>
    <cellStyle name="40% - Accent5 2 2 4" xfId="10209" xr:uid="{00000000-0005-0000-0000-0000C50A0000}"/>
    <cellStyle name="40% - Accent5 2 2 5" xfId="12609" xr:uid="{BC58C997-BCE8-4081-9A14-D89DA582CF78}"/>
    <cellStyle name="40% - Accent5 2 3" xfId="793" xr:uid="{00000000-0005-0000-0000-0000C60A0000}"/>
    <cellStyle name="40% - Accent5 2 3 2" xfId="3964" xr:uid="{00000000-0005-0000-0000-0000C70A0000}"/>
    <cellStyle name="40% - Accent5 2 3 2 2" xfId="10208" xr:uid="{00000000-0005-0000-0000-0000C80A0000}"/>
    <cellStyle name="40% - Accent5 2 3 3" xfId="10205" xr:uid="{00000000-0005-0000-0000-0000C90A0000}"/>
    <cellStyle name="40% - Accent5 2 3 4" xfId="12611" xr:uid="{1DD41946-BC05-4E07-8C7F-B7C0F71C1EC2}"/>
    <cellStyle name="40% - Accent5 2 4" xfId="794" xr:uid="{00000000-0005-0000-0000-0000CA0A0000}"/>
    <cellStyle name="40% - Accent5 2 4 2" xfId="3965" xr:uid="{00000000-0005-0000-0000-0000CB0A0000}"/>
    <cellStyle name="40% - Accent5 2 4 2 2" xfId="10207" xr:uid="{00000000-0005-0000-0000-0000CC0A0000}"/>
    <cellStyle name="40% - Accent5 2 4 3" xfId="8292" xr:uid="{00000000-0005-0000-0000-0000CD0A0000}"/>
    <cellStyle name="40% - Accent5 2 4 4" xfId="12612" xr:uid="{A295725B-8C94-4491-BFD9-05C000EF0F36}"/>
    <cellStyle name="40% - Accent5 2 5" xfId="3141" xr:uid="{00000000-0005-0000-0000-0000CE0A0000}"/>
    <cellStyle name="40% - Accent5 2 5 2" xfId="8291" xr:uid="{00000000-0005-0000-0000-0000CF0A0000}"/>
    <cellStyle name="40% - Accent5 2 6" xfId="6461" xr:uid="{00000000-0005-0000-0000-0000D00A0000}"/>
    <cellStyle name="40% - Accent5 2 6 2" xfId="10206" xr:uid="{00000000-0005-0000-0000-0000D10A0000}"/>
    <cellStyle name="40% - Accent5 2 7" xfId="12608" xr:uid="{3FE97664-7074-4B4E-BEC4-CA2AE754453D}"/>
    <cellStyle name="40% - Accent5 3" xfId="795" xr:uid="{00000000-0005-0000-0000-0000D20A0000}"/>
    <cellStyle name="40% - Accent5 3 2" xfId="3966" xr:uid="{00000000-0005-0000-0000-0000D30A0000}"/>
    <cellStyle name="40% - Accent5 3 2 2" xfId="8290" xr:uid="{00000000-0005-0000-0000-0000D40A0000}"/>
    <cellStyle name="40% - Accent5 3 3" xfId="6630" xr:uid="{00000000-0005-0000-0000-0000D50A0000}"/>
    <cellStyle name="40% - Accent5 3 3 2" xfId="8289" xr:uid="{00000000-0005-0000-0000-0000D60A0000}"/>
    <cellStyle name="40% - Accent5 3 4" xfId="10250" xr:uid="{00000000-0005-0000-0000-0000D70A0000}"/>
    <cellStyle name="40% - Accent5 3 5" xfId="12613" xr:uid="{3A38DC68-0642-4B8E-A010-C24DFDEC6839}"/>
    <cellStyle name="40% - Accent5 4" xfId="796" xr:uid="{00000000-0005-0000-0000-0000D80A0000}"/>
    <cellStyle name="40% - Accent5 4 2" xfId="3967" xr:uid="{00000000-0005-0000-0000-0000D90A0000}"/>
    <cellStyle name="40% - Accent5 4 2 2" xfId="10203" xr:uid="{00000000-0005-0000-0000-0000DA0A0000}"/>
    <cellStyle name="40% - Accent5 4 3" xfId="12614" xr:uid="{B579DAD2-33BD-45FD-93CD-543B073D6E85}"/>
    <cellStyle name="40% - Accent5 5" xfId="6421" xr:uid="{00000000-0005-0000-0000-0000DB0A0000}"/>
    <cellStyle name="40% - Accent5 5 2" xfId="10204" xr:uid="{00000000-0005-0000-0000-0000DC0A0000}"/>
    <cellStyle name="40% - Accent5 6" xfId="12607" xr:uid="{C54C717F-074B-4E17-806A-852BF1C01A3C}"/>
    <cellStyle name="40% - Accent6" xfId="797" xr:uid="{00000000-0005-0000-0000-0000DD0A0000}"/>
    <cellStyle name="40% - Accent6 2" xfId="798" xr:uid="{00000000-0005-0000-0000-0000DE0A0000}"/>
    <cellStyle name="40% - Accent6 2 2" xfId="799" xr:uid="{00000000-0005-0000-0000-0000DF0A0000}"/>
    <cellStyle name="40% - Accent6 2 2 2" xfId="800" xr:uid="{00000000-0005-0000-0000-0000E00A0000}"/>
    <cellStyle name="40% - Accent6 2 2 2 2" xfId="3969" xr:uid="{00000000-0005-0000-0000-0000E10A0000}"/>
    <cellStyle name="40% - Accent6 2 2 2 2 2" xfId="8288" xr:uid="{00000000-0005-0000-0000-0000E20A0000}"/>
    <cellStyle name="40% - Accent6 2 2 2 3" xfId="10202" xr:uid="{00000000-0005-0000-0000-0000E30A0000}"/>
    <cellStyle name="40% - Accent6 2 2 3" xfId="3968" xr:uid="{00000000-0005-0000-0000-0000E40A0000}"/>
    <cellStyle name="40% - Accent6 2 2 3 2" xfId="8287" xr:uid="{00000000-0005-0000-0000-0000E50A0000}"/>
    <cellStyle name="40% - Accent6 2 2 4" xfId="10201" xr:uid="{00000000-0005-0000-0000-0000E60A0000}"/>
    <cellStyle name="40% - Accent6 2 3" xfId="801" xr:uid="{00000000-0005-0000-0000-0000E70A0000}"/>
    <cellStyle name="40% - Accent6 2 3 2" xfId="3970" xr:uid="{00000000-0005-0000-0000-0000E80A0000}"/>
    <cellStyle name="40% - Accent6 2 3 2 2" xfId="10200" xr:uid="{00000000-0005-0000-0000-0000E90A0000}"/>
    <cellStyle name="40% - Accent6 2 3 3" xfId="10199" xr:uid="{00000000-0005-0000-0000-0000EA0A0000}"/>
    <cellStyle name="40% - Accent6 2 4" xfId="802" xr:uid="{00000000-0005-0000-0000-0000EB0A0000}"/>
    <cellStyle name="40% - Accent6 2 4 2" xfId="3971" xr:uid="{00000000-0005-0000-0000-0000EC0A0000}"/>
    <cellStyle name="40% - Accent6 2 4 2 2" xfId="8285" xr:uid="{00000000-0005-0000-0000-0000ED0A0000}"/>
    <cellStyle name="40% - Accent6 2 4 3" xfId="8286" xr:uid="{00000000-0005-0000-0000-0000EE0A0000}"/>
    <cellStyle name="40% - Accent6 2 5" xfId="3142" xr:uid="{00000000-0005-0000-0000-0000EF0A0000}"/>
    <cellStyle name="40% - Accent6 2 5 2" xfId="10197" xr:uid="{00000000-0005-0000-0000-0000F00A0000}"/>
    <cellStyle name="40% - Accent6 2 6" xfId="6462" xr:uid="{00000000-0005-0000-0000-0000F10A0000}"/>
    <cellStyle name="40% - Accent6 2 6 2" xfId="10198" xr:uid="{00000000-0005-0000-0000-0000F20A0000}"/>
    <cellStyle name="40% - Accent6 3" xfId="803" xr:uid="{00000000-0005-0000-0000-0000F30A0000}"/>
    <cellStyle name="40% - Accent6 3 2" xfId="3972" xr:uid="{00000000-0005-0000-0000-0000F40A0000}"/>
    <cellStyle name="40% - Accent6 3 2 2" xfId="8283" xr:uid="{00000000-0005-0000-0000-0000F50A0000}"/>
    <cellStyle name="40% - Accent6 3 3" xfId="6660" xr:uid="{00000000-0005-0000-0000-0000F60A0000}"/>
    <cellStyle name="40% - Accent6 3 3 2" xfId="10196" xr:uid="{00000000-0005-0000-0000-0000F70A0000}"/>
    <cellStyle name="40% - Accent6 3 4" xfId="8284" xr:uid="{00000000-0005-0000-0000-0000F80A0000}"/>
    <cellStyle name="40% - Accent6 4" xfId="804" xr:uid="{00000000-0005-0000-0000-0000F90A0000}"/>
    <cellStyle name="40% - Accent6 4 2" xfId="3973" xr:uid="{00000000-0005-0000-0000-0000FA0A0000}"/>
    <cellStyle name="40% - Accent6 4 2 2" xfId="8282" xr:uid="{00000000-0005-0000-0000-0000FB0A0000}"/>
    <cellStyle name="40% - Accent6 5" xfId="6422" xr:uid="{00000000-0005-0000-0000-0000FC0A0000}"/>
    <cellStyle name="40% - Accent6 5 2" xfId="8281" xr:uid="{00000000-0005-0000-0000-0000FD0A0000}"/>
    <cellStyle name="40% - akcent 1" xfId="805" xr:uid="{00000000-0005-0000-0000-0000FE0A0000}"/>
    <cellStyle name="40% - akcent 1 10" xfId="806" xr:uid="{00000000-0005-0000-0000-0000FF0A0000}"/>
    <cellStyle name="40% - akcent 1 10 2" xfId="807" xr:uid="{00000000-0005-0000-0000-0000000B0000}"/>
    <cellStyle name="40% - akcent 1 10 2 2" xfId="3975" xr:uid="{00000000-0005-0000-0000-0000010B0000}"/>
    <cellStyle name="40% - akcent 1 10 2 2 2" xfId="8280" xr:uid="{00000000-0005-0000-0000-0000020B0000}"/>
    <cellStyle name="40% - akcent 1 10 2 3" xfId="12617" xr:uid="{33CC86F1-B7A5-4AB6-81D2-A4FB4914BA65}"/>
    <cellStyle name="40% - akcent 1 10 3" xfId="3974" xr:uid="{00000000-0005-0000-0000-0000030B0000}"/>
    <cellStyle name="40% - akcent 1 10 3 2" xfId="10192" xr:uid="{00000000-0005-0000-0000-0000040B0000}"/>
    <cellStyle name="40% - akcent 1 10 4" xfId="10195" xr:uid="{00000000-0005-0000-0000-0000050B0000}"/>
    <cellStyle name="40% - akcent 1 10 5" xfId="12616" xr:uid="{AD9868F8-07ED-4508-86E9-07019789370B}"/>
    <cellStyle name="40% - akcent 1 11" xfId="808" xr:uid="{00000000-0005-0000-0000-0000060B0000}"/>
    <cellStyle name="40% - akcent 1 11 2" xfId="809" xr:uid="{00000000-0005-0000-0000-0000070B0000}"/>
    <cellStyle name="40% - akcent 1 11 2 2" xfId="3977" xr:uid="{00000000-0005-0000-0000-0000080B0000}"/>
    <cellStyle name="40% - akcent 1 11 2 2 2" xfId="8279" xr:uid="{00000000-0005-0000-0000-0000090B0000}"/>
    <cellStyle name="40% - akcent 1 11 2 3" xfId="12619" xr:uid="{C8B5F6F1-AA30-4DD1-BAC7-7AF3CA829B8E}"/>
    <cellStyle name="40% - akcent 1 11 3" xfId="3976" xr:uid="{00000000-0005-0000-0000-00000A0B0000}"/>
    <cellStyle name="40% - akcent 1 11 3 2" xfId="10190" xr:uid="{00000000-0005-0000-0000-00000B0B0000}"/>
    <cellStyle name="40% - akcent 1 11 4" xfId="10193" xr:uid="{00000000-0005-0000-0000-00000C0B0000}"/>
    <cellStyle name="40% - akcent 1 11 5" xfId="12618" xr:uid="{65AFFFA6-6E1B-4D44-9A37-092FC501281B}"/>
    <cellStyle name="40% - akcent 1 12" xfId="810" xr:uid="{00000000-0005-0000-0000-00000D0B0000}"/>
    <cellStyle name="40% - akcent 1 12 2" xfId="811" xr:uid="{00000000-0005-0000-0000-00000E0B0000}"/>
    <cellStyle name="40% - akcent 1 12 2 2" xfId="3979" xr:uid="{00000000-0005-0000-0000-00000F0B0000}"/>
    <cellStyle name="40% - akcent 1 12 2 2 2" xfId="8278" xr:uid="{00000000-0005-0000-0000-0000100B0000}"/>
    <cellStyle name="40% - akcent 1 12 2 3" xfId="12621" xr:uid="{6B106DC0-A246-4938-A904-9077B85731DF}"/>
    <cellStyle name="40% - akcent 1 12 3" xfId="3978" xr:uid="{00000000-0005-0000-0000-0000110B0000}"/>
    <cellStyle name="40% - akcent 1 12 3 2" xfId="10188" xr:uid="{00000000-0005-0000-0000-0000120B0000}"/>
    <cellStyle name="40% - akcent 1 12 4" xfId="10191" xr:uid="{00000000-0005-0000-0000-0000130B0000}"/>
    <cellStyle name="40% - akcent 1 12 5" xfId="12620" xr:uid="{9EAA8B7C-684A-4BE2-AE2E-8C5D2971E953}"/>
    <cellStyle name="40% - akcent 1 13" xfId="812" xr:uid="{00000000-0005-0000-0000-0000140B0000}"/>
    <cellStyle name="40% - akcent 1 13 2" xfId="813" xr:uid="{00000000-0005-0000-0000-0000150B0000}"/>
    <cellStyle name="40% - akcent 1 13 2 2" xfId="3981" xr:uid="{00000000-0005-0000-0000-0000160B0000}"/>
    <cellStyle name="40% - akcent 1 13 2 2 2" xfId="8277" xr:uid="{00000000-0005-0000-0000-0000170B0000}"/>
    <cellStyle name="40% - akcent 1 13 2 3" xfId="12623" xr:uid="{CEC3BD4E-6E50-4988-9780-7FA845F3B4F4}"/>
    <cellStyle name="40% - akcent 1 13 3" xfId="3980" xr:uid="{00000000-0005-0000-0000-0000180B0000}"/>
    <cellStyle name="40% - akcent 1 13 3 2" xfId="10186" xr:uid="{00000000-0005-0000-0000-0000190B0000}"/>
    <cellStyle name="40% - akcent 1 13 4" xfId="10189" xr:uid="{00000000-0005-0000-0000-00001A0B0000}"/>
    <cellStyle name="40% - akcent 1 13 5" xfId="12622" xr:uid="{B43B2D1B-F464-42B5-8107-129E303CD4FE}"/>
    <cellStyle name="40% - akcent 1 14" xfId="814" xr:uid="{00000000-0005-0000-0000-00001B0B0000}"/>
    <cellStyle name="40% - akcent 1 14 2" xfId="815" xr:uid="{00000000-0005-0000-0000-00001C0B0000}"/>
    <cellStyle name="40% - akcent 1 14 2 2" xfId="3983" xr:uid="{00000000-0005-0000-0000-00001D0B0000}"/>
    <cellStyle name="40% - akcent 1 14 2 2 2" xfId="8276" xr:uid="{00000000-0005-0000-0000-00001E0B0000}"/>
    <cellStyle name="40% - akcent 1 14 2 3" xfId="12625" xr:uid="{6968E213-FF02-4DF1-8D26-BFC0146A23D7}"/>
    <cellStyle name="40% - akcent 1 14 3" xfId="3982" xr:uid="{00000000-0005-0000-0000-00001F0B0000}"/>
    <cellStyle name="40% - akcent 1 14 3 2" xfId="10181" xr:uid="{00000000-0005-0000-0000-0000200B0000}"/>
    <cellStyle name="40% - akcent 1 14 4" xfId="10187" xr:uid="{00000000-0005-0000-0000-0000210B0000}"/>
    <cellStyle name="40% - akcent 1 14 5" xfId="12624" xr:uid="{C9CD5349-AA71-4DB4-B0B7-4ACA9AB1B3E7}"/>
    <cellStyle name="40% - akcent 1 15" xfId="816" xr:uid="{00000000-0005-0000-0000-0000220B0000}"/>
    <cellStyle name="40% - akcent 1 15 2" xfId="817" xr:uid="{00000000-0005-0000-0000-0000230B0000}"/>
    <cellStyle name="40% - akcent 1 15 2 2" xfId="3985" xr:uid="{00000000-0005-0000-0000-0000240B0000}"/>
    <cellStyle name="40% - akcent 1 15 2 2 2" xfId="10184" xr:uid="{00000000-0005-0000-0000-0000250B0000}"/>
    <cellStyle name="40% - akcent 1 15 2 3" xfId="12627" xr:uid="{10D3982D-2D55-4E18-BFDA-3A5FBC884662}"/>
    <cellStyle name="40% - akcent 1 15 3" xfId="3984" xr:uid="{00000000-0005-0000-0000-0000260B0000}"/>
    <cellStyle name="40% - akcent 1 15 3 2" xfId="8275" xr:uid="{00000000-0005-0000-0000-0000270B0000}"/>
    <cellStyle name="40% - akcent 1 15 4" xfId="10185" xr:uid="{00000000-0005-0000-0000-0000280B0000}"/>
    <cellStyle name="40% - akcent 1 15 5" xfId="12626" xr:uid="{13A3EE20-CE21-4C18-8D85-19736757FE1D}"/>
    <cellStyle name="40% - akcent 1 16" xfId="818" xr:uid="{00000000-0005-0000-0000-0000290B0000}"/>
    <cellStyle name="40% - akcent 1 16 2" xfId="819" xr:uid="{00000000-0005-0000-0000-00002A0B0000}"/>
    <cellStyle name="40% - akcent 1 16 2 2" xfId="3987" xr:uid="{00000000-0005-0000-0000-00002B0B0000}"/>
    <cellStyle name="40% - akcent 1 16 2 2 2" xfId="10182" xr:uid="{00000000-0005-0000-0000-00002C0B0000}"/>
    <cellStyle name="40% - akcent 1 16 2 3" xfId="12629" xr:uid="{B09A515D-AB7B-4166-A24D-75D6C8B1DC5E}"/>
    <cellStyle name="40% - akcent 1 16 3" xfId="3986" xr:uid="{00000000-0005-0000-0000-00002D0B0000}"/>
    <cellStyle name="40% - akcent 1 16 3 2" xfId="10249" xr:uid="{00000000-0005-0000-0000-00002E0B0000}"/>
    <cellStyle name="40% - akcent 1 16 4" xfId="10183" xr:uid="{00000000-0005-0000-0000-00002F0B0000}"/>
    <cellStyle name="40% - akcent 1 16 5" xfId="12628" xr:uid="{54A5A5FF-EB96-468D-A522-2C48FE291EB4}"/>
    <cellStyle name="40% - akcent 1 17" xfId="820" xr:uid="{00000000-0005-0000-0000-0000300B0000}"/>
    <cellStyle name="40% - akcent 1 17 2" xfId="821" xr:uid="{00000000-0005-0000-0000-0000310B0000}"/>
    <cellStyle name="40% - akcent 1 17 2 2" xfId="3989" xr:uid="{00000000-0005-0000-0000-0000320B0000}"/>
    <cellStyle name="40% - akcent 1 17 2 2 2" xfId="8273" xr:uid="{00000000-0005-0000-0000-0000330B0000}"/>
    <cellStyle name="40% - akcent 1 17 2 3" xfId="12631" xr:uid="{C1BC5300-4A1F-44E9-9BC0-D81C87E5B074}"/>
    <cellStyle name="40% - akcent 1 17 3" xfId="3988" xr:uid="{00000000-0005-0000-0000-0000340B0000}"/>
    <cellStyle name="40% - akcent 1 17 3 2" xfId="10179" xr:uid="{00000000-0005-0000-0000-0000350B0000}"/>
    <cellStyle name="40% - akcent 1 17 4" xfId="8274" xr:uid="{00000000-0005-0000-0000-0000360B0000}"/>
    <cellStyle name="40% - akcent 1 17 5" xfId="12630" xr:uid="{63D7F665-844A-4DFD-94E4-6A27B4C3364F}"/>
    <cellStyle name="40% - akcent 1 18" xfId="822" xr:uid="{00000000-0005-0000-0000-0000370B0000}"/>
    <cellStyle name="40% - akcent 1 18 2" xfId="823" xr:uid="{00000000-0005-0000-0000-0000380B0000}"/>
    <cellStyle name="40% - akcent 1 18 2 2" xfId="3991" xr:uid="{00000000-0005-0000-0000-0000390B0000}"/>
    <cellStyle name="40% - akcent 1 18 2 2 2" xfId="8272" xr:uid="{00000000-0005-0000-0000-00003A0B0000}"/>
    <cellStyle name="40% - akcent 1 18 2 3" xfId="12633" xr:uid="{89A10876-651A-46AF-A67B-1420E1A14062}"/>
    <cellStyle name="40% - akcent 1 18 3" xfId="3990" xr:uid="{00000000-0005-0000-0000-00003B0B0000}"/>
    <cellStyle name="40% - akcent 1 18 3 2" xfId="10177" xr:uid="{00000000-0005-0000-0000-00003C0B0000}"/>
    <cellStyle name="40% - akcent 1 18 4" xfId="10180" xr:uid="{00000000-0005-0000-0000-00003D0B0000}"/>
    <cellStyle name="40% - akcent 1 18 5" xfId="12632" xr:uid="{D367DC3E-E805-4E43-9CEE-F076E5CD8EBD}"/>
    <cellStyle name="40% - akcent 1 19" xfId="824" xr:uid="{00000000-0005-0000-0000-00003E0B0000}"/>
    <cellStyle name="40% - akcent 1 19 2" xfId="825" xr:uid="{00000000-0005-0000-0000-00003F0B0000}"/>
    <cellStyle name="40% - akcent 1 19 2 2" xfId="3993" xr:uid="{00000000-0005-0000-0000-0000400B0000}"/>
    <cellStyle name="40% - akcent 1 19 2 2 2" xfId="8271" xr:uid="{00000000-0005-0000-0000-0000410B0000}"/>
    <cellStyle name="40% - akcent 1 19 2 3" xfId="12635" xr:uid="{1E3501BE-32A6-4B52-8B6A-2EEAAFCA7FD7}"/>
    <cellStyle name="40% - akcent 1 19 3" xfId="3992" xr:uid="{00000000-0005-0000-0000-0000420B0000}"/>
    <cellStyle name="40% - akcent 1 19 3 2" xfId="10175" xr:uid="{00000000-0005-0000-0000-0000430B0000}"/>
    <cellStyle name="40% - akcent 1 19 4" xfId="10178" xr:uid="{00000000-0005-0000-0000-0000440B0000}"/>
    <cellStyle name="40% - akcent 1 19 5" xfId="12634" xr:uid="{35FEC38C-40B2-415E-83CC-56EAF3DF5841}"/>
    <cellStyle name="40% - akcent 1 2" xfId="826" xr:uid="{00000000-0005-0000-0000-0000450B0000}"/>
    <cellStyle name="40% — akcent 1 2" xfId="827" xr:uid="{00000000-0005-0000-0000-0000460B0000}"/>
    <cellStyle name="40% - akcent 1 2 2" xfId="828" xr:uid="{00000000-0005-0000-0000-0000470B0000}"/>
    <cellStyle name="40% — akcent 1 2 2" xfId="4580" xr:uid="{00000000-0005-0000-0000-0000480B0000}"/>
    <cellStyle name="40% - akcent 1 2 2 10" xfId="6182" xr:uid="{00000000-0005-0000-0000-0000490B0000}"/>
    <cellStyle name="40% - akcent 1 2 2 10 2" xfId="8269" xr:uid="{00000000-0005-0000-0000-00004A0B0000}"/>
    <cellStyle name="40% - akcent 1 2 2 11" xfId="6268" xr:uid="{00000000-0005-0000-0000-00004B0B0000}"/>
    <cellStyle name="40% - akcent 1 2 2 11 2" xfId="10173" xr:uid="{00000000-0005-0000-0000-00004C0B0000}"/>
    <cellStyle name="40% - akcent 1 2 2 12" xfId="6297" xr:uid="{00000000-0005-0000-0000-00004D0B0000}"/>
    <cellStyle name="40% - akcent 1 2 2 12 2" xfId="10174" xr:uid="{00000000-0005-0000-0000-00004E0B0000}"/>
    <cellStyle name="40% - akcent 1 2 2 13" xfId="6323" xr:uid="{00000000-0005-0000-0000-00004F0B0000}"/>
    <cellStyle name="40% - akcent 1 2 2 13 2" xfId="8268" xr:uid="{00000000-0005-0000-0000-0000500B0000}"/>
    <cellStyle name="40% - akcent 1 2 2 14" xfId="6307" xr:uid="{00000000-0005-0000-0000-0000510B0000}"/>
    <cellStyle name="40% - akcent 1 2 2 14 2" xfId="8267" xr:uid="{00000000-0005-0000-0000-0000520B0000}"/>
    <cellStyle name="40% - akcent 1 2 2 15" xfId="6373" xr:uid="{00000000-0005-0000-0000-0000530B0000}"/>
    <cellStyle name="40% - akcent 1 2 2 15 2" xfId="10171" xr:uid="{00000000-0005-0000-0000-0000540B0000}"/>
    <cellStyle name="40% - akcent 1 2 2 16" xfId="8270" xr:uid="{00000000-0005-0000-0000-0000550B0000}"/>
    <cellStyle name="40% - akcent 1 2 2 2" xfId="829" xr:uid="{00000000-0005-0000-0000-0000560B0000}"/>
    <cellStyle name="40% — akcent 1 2 2 2" xfId="7866" xr:uid="{00000000-0005-0000-0000-0000570B0000}"/>
    <cellStyle name="40% - akcent 1 2 2 2 2" xfId="830" xr:uid="{00000000-0005-0000-0000-0000580B0000}"/>
    <cellStyle name="40% - akcent 1 2 2 2 2 2" xfId="3995" xr:uid="{00000000-0005-0000-0000-0000590B0000}"/>
    <cellStyle name="40% - akcent 1 2 2 2 2 2 2" xfId="8265" xr:uid="{00000000-0005-0000-0000-00005A0B0000}"/>
    <cellStyle name="40% - akcent 1 2 2 2 2 3" xfId="8266" xr:uid="{00000000-0005-0000-0000-00005B0B0000}"/>
    <cellStyle name="40% - akcent 1 2 2 2 3" xfId="3994" xr:uid="{00000000-0005-0000-0000-00005C0B0000}"/>
    <cellStyle name="40% - akcent 1 2 2 2 3 2" xfId="10169" xr:uid="{00000000-0005-0000-0000-00005D0B0000}"/>
    <cellStyle name="40% - akcent 1 2 2 2 4" xfId="10172" xr:uid="{00000000-0005-0000-0000-00005E0B0000}"/>
    <cellStyle name="40% - akcent 1 2 2 2 5" xfId="12637" xr:uid="{5B76D5D4-0D8B-4D90-A59B-F49BDB8ACA36}"/>
    <cellStyle name="40% - akcent 1 2 2 3" xfId="831" xr:uid="{00000000-0005-0000-0000-00005F0B0000}"/>
    <cellStyle name="40% - akcent 1 2 2 3 2" xfId="3996" xr:uid="{00000000-0005-0000-0000-0000600B0000}"/>
    <cellStyle name="40% - akcent 1 2 2 3 2 2" xfId="8264" xr:uid="{00000000-0005-0000-0000-0000610B0000}"/>
    <cellStyle name="40% - akcent 1 2 2 3 3" xfId="10170" xr:uid="{00000000-0005-0000-0000-0000620B0000}"/>
    <cellStyle name="40% - akcent 1 2 2 4" xfId="832" xr:uid="{00000000-0005-0000-0000-0000630B0000}"/>
    <cellStyle name="40% - akcent 1 2 2 4 2" xfId="3997" xr:uid="{00000000-0005-0000-0000-0000640B0000}"/>
    <cellStyle name="40% - akcent 1 2 2 4 2 2" xfId="10167" xr:uid="{00000000-0005-0000-0000-0000650B0000}"/>
    <cellStyle name="40% - akcent 1 2 2 4 3" xfId="8263" xr:uid="{00000000-0005-0000-0000-0000660B0000}"/>
    <cellStyle name="40% - akcent 1 2 2 5" xfId="3143" xr:uid="{00000000-0005-0000-0000-0000670B0000}"/>
    <cellStyle name="40% - akcent 1 2 2 5 2" xfId="10168" xr:uid="{00000000-0005-0000-0000-0000680B0000}"/>
    <cellStyle name="40% - akcent 1 2 2 6" xfId="6184" xr:uid="{00000000-0005-0000-0000-0000690B0000}"/>
    <cellStyle name="40% - akcent 1 2 2 6 2" xfId="8262" xr:uid="{00000000-0005-0000-0000-00006A0B0000}"/>
    <cellStyle name="40% - akcent 1 2 2 7" xfId="6240" xr:uid="{00000000-0005-0000-0000-00006B0B0000}"/>
    <cellStyle name="40% - akcent 1 2 2 7 2" xfId="8261" xr:uid="{00000000-0005-0000-0000-00006C0B0000}"/>
    <cellStyle name="40% - akcent 1 2 2 8" xfId="6183" xr:uid="{00000000-0005-0000-0000-00006D0B0000}"/>
    <cellStyle name="40% - akcent 1 2 2 8 2" xfId="10165" xr:uid="{00000000-0005-0000-0000-00006E0B0000}"/>
    <cellStyle name="40% - akcent 1 2 2 9" xfId="6241" xr:uid="{00000000-0005-0000-0000-00006F0B0000}"/>
    <cellStyle name="40% - akcent 1 2 2 9 2" xfId="10166" xr:uid="{00000000-0005-0000-0000-0000700B0000}"/>
    <cellStyle name="40% - akcent 1 2 3" xfId="833" xr:uid="{00000000-0005-0000-0000-0000710B0000}"/>
    <cellStyle name="40% — akcent 1 2 3" xfId="6620" xr:uid="{00000000-0005-0000-0000-0000720B0000}"/>
    <cellStyle name="40% - akcent 1 2 3 2" xfId="3998" xr:uid="{00000000-0005-0000-0000-0000730B0000}"/>
    <cellStyle name="40% — akcent 1 2 3 2" xfId="7865" xr:uid="{00000000-0005-0000-0000-0000740B0000}"/>
    <cellStyle name="40% - akcent 1 2 3 2 2" xfId="8259" xr:uid="{00000000-0005-0000-0000-0000750B0000}"/>
    <cellStyle name="40% - akcent 1 2 3 3" xfId="8260" xr:uid="{00000000-0005-0000-0000-0000760B0000}"/>
    <cellStyle name="40% - akcent 1 2 3 4" xfId="12638" xr:uid="{2035E376-9C1D-4892-864F-9AFD9E4A0707}"/>
    <cellStyle name="40% - akcent 1 2 4" xfId="834" xr:uid="{00000000-0005-0000-0000-0000770B0000}"/>
    <cellStyle name="40% — akcent 1 2 4" xfId="10231" xr:uid="{00000000-0005-0000-0000-0000780B0000}"/>
    <cellStyle name="40% - akcent 1 2 4 2" xfId="3999" xr:uid="{00000000-0005-0000-0000-0000790B0000}"/>
    <cellStyle name="40% - akcent 1 2 4 2 2" xfId="10164" xr:uid="{00000000-0005-0000-0000-00007A0B0000}"/>
    <cellStyle name="40% - akcent 1 2 4 3" xfId="12639" xr:uid="{CD288730-5A78-4365-8408-9252DFC8AFF5}"/>
    <cellStyle name="40% - akcent 1 2 5" xfId="835" xr:uid="{00000000-0005-0000-0000-00007B0B0000}"/>
    <cellStyle name="40% — akcent 1 2 5" xfId="12636" xr:uid="{A26F48D0-03E6-41B6-AC81-F2EF245F1F54}"/>
    <cellStyle name="40% - akcent 1 2 5 2" xfId="4000" xr:uid="{00000000-0005-0000-0000-00007C0B0000}"/>
    <cellStyle name="40% - akcent 1 2 5 2 2" xfId="8258" xr:uid="{00000000-0005-0000-0000-00007D0B0000}"/>
    <cellStyle name="40% - akcent 1 2 6" xfId="836" xr:uid="{00000000-0005-0000-0000-00007E0B0000}"/>
    <cellStyle name="40% - akcent 1 2 6 2" xfId="4001" xr:uid="{00000000-0005-0000-0000-00007F0B0000}"/>
    <cellStyle name="40% - akcent 1 2 6 2 2" xfId="10163" xr:uid="{00000000-0005-0000-0000-0000800B0000}"/>
    <cellStyle name="40% - akcent 1 2 7" xfId="837" xr:uid="{00000000-0005-0000-0000-0000810B0000}"/>
    <cellStyle name="40% - akcent 1 2 7 2" xfId="4002" xr:uid="{00000000-0005-0000-0000-0000820B0000}"/>
    <cellStyle name="40% - akcent 1 2 7 2 2" xfId="8257" xr:uid="{00000000-0005-0000-0000-0000830B0000}"/>
    <cellStyle name="40% - akcent 1 2 8" xfId="10176" xr:uid="{00000000-0005-0000-0000-0000840B0000}"/>
    <cellStyle name="40% - akcent 1 20" xfId="838" xr:uid="{00000000-0005-0000-0000-0000850B0000}"/>
    <cellStyle name="40% - akcent 1 20 2" xfId="839" xr:uid="{00000000-0005-0000-0000-0000860B0000}"/>
    <cellStyle name="40% - akcent 1 20 2 2" xfId="4004" xr:uid="{00000000-0005-0000-0000-0000870B0000}"/>
    <cellStyle name="40% - akcent 1 20 2 2 2" xfId="8256" xr:uid="{00000000-0005-0000-0000-0000880B0000}"/>
    <cellStyle name="40% - akcent 1 20 2 3" xfId="12641" xr:uid="{FB5EDC98-A860-4C1C-B97D-4BDB6BC7A833}"/>
    <cellStyle name="40% - akcent 1 20 3" xfId="4003" xr:uid="{00000000-0005-0000-0000-0000890B0000}"/>
    <cellStyle name="40% - akcent 1 20 3 2" xfId="10162" xr:uid="{00000000-0005-0000-0000-00008A0B0000}"/>
    <cellStyle name="40% - akcent 1 20 4" xfId="10154" xr:uid="{00000000-0005-0000-0000-00008B0B0000}"/>
    <cellStyle name="40% - akcent 1 20 5" xfId="12640" xr:uid="{D13C5456-13CD-4096-9362-B6799323BD4F}"/>
    <cellStyle name="40% - akcent 1 21" xfId="840" xr:uid="{00000000-0005-0000-0000-00008C0B0000}"/>
    <cellStyle name="40% - akcent 1 21 2" xfId="841" xr:uid="{00000000-0005-0000-0000-00008D0B0000}"/>
    <cellStyle name="40% - akcent 1 21 2 2" xfId="4006" xr:uid="{00000000-0005-0000-0000-00008E0B0000}"/>
    <cellStyle name="40% - akcent 1 21 2 2 2" xfId="8254" xr:uid="{00000000-0005-0000-0000-00008F0B0000}"/>
    <cellStyle name="40% - akcent 1 21 2 3" xfId="12643" xr:uid="{FDF7D007-28BD-4485-B102-9CFB59366AAE}"/>
    <cellStyle name="40% - akcent 1 21 3" xfId="4005" xr:uid="{00000000-0005-0000-0000-0000900B0000}"/>
    <cellStyle name="40% - akcent 1 21 3 2" xfId="10161" xr:uid="{00000000-0005-0000-0000-0000910B0000}"/>
    <cellStyle name="40% - akcent 1 21 4" xfId="8255" xr:uid="{00000000-0005-0000-0000-0000920B0000}"/>
    <cellStyle name="40% - akcent 1 21 5" xfId="12642" xr:uid="{E0749B69-EA6D-4C13-ABA6-CA991E4F2B45}"/>
    <cellStyle name="40% - akcent 1 22" xfId="842" xr:uid="{00000000-0005-0000-0000-0000930B0000}"/>
    <cellStyle name="40% - akcent 1 22 2" xfId="843" xr:uid="{00000000-0005-0000-0000-0000940B0000}"/>
    <cellStyle name="40% - akcent 1 22 2 2" xfId="4008" xr:uid="{00000000-0005-0000-0000-0000950B0000}"/>
    <cellStyle name="40% - akcent 1 22 2 2 2" xfId="11130" xr:uid="{00000000-0005-0000-0000-0000960B0000}"/>
    <cellStyle name="40% - akcent 1 22 2 3" xfId="12645" xr:uid="{9AF6F0EF-29A8-487E-AE37-55215410ACF5}"/>
    <cellStyle name="40% - akcent 1 22 3" xfId="4007" xr:uid="{00000000-0005-0000-0000-0000970B0000}"/>
    <cellStyle name="40% - akcent 1 22 3 2" xfId="8252" xr:uid="{00000000-0005-0000-0000-0000980B0000}"/>
    <cellStyle name="40% - akcent 1 22 4" xfId="8253" xr:uid="{00000000-0005-0000-0000-0000990B0000}"/>
    <cellStyle name="40% - akcent 1 22 5" xfId="12644" xr:uid="{492C4536-3698-4A82-91E6-E2D3F7A5FCEE}"/>
    <cellStyle name="40% - akcent 1 23" xfId="844" xr:uid="{00000000-0005-0000-0000-00009A0B0000}"/>
    <cellStyle name="40% - akcent 1 23 2" xfId="845" xr:uid="{00000000-0005-0000-0000-00009B0B0000}"/>
    <cellStyle name="40% - akcent 1 23 2 2" xfId="4010" xr:uid="{00000000-0005-0000-0000-00009C0B0000}"/>
    <cellStyle name="40% - akcent 1 23 2 2 2" xfId="10793" xr:uid="{00000000-0005-0000-0000-00009D0B0000}"/>
    <cellStyle name="40% - akcent 1 23 2 3" xfId="12647" xr:uid="{005C4EDA-49A7-4F25-BBCB-C7B41E014C25}"/>
    <cellStyle name="40% - akcent 1 23 3" xfId="4009" xr:uid="{00000000-0005-0000-0000-00009E0B0000}"/>
    <cellStyle name="40% - akcent 1 23 3 2" xfId="10155" xr:uid="{00000000-0005-0000-0000-00009F0B0000}"/>
    <cellStyle name="40% - akcent 1 23 4" xfId="10794" xr:uid="{00000000-0005-0000-0000-0000A00B0000}"/>
    <cellStyle name="40% - akcent 1 23 5" xfId="12646" xr:uid="{1484C97A-C310-4809-BAA9-03D5ED0F361D}"/>
    <cellStyle name="40% - akcent 1 24" xfId="846" xr:uid="{00000000-0005-0000-0000-0000A10B0000}"/>
    <cellStyle name="40% - akcent 1 24 2" xfId="847" xr:uid="{00000000-0005-0000-0000-0000A20B0000}"/>
    <cellStyle name="40% - akcent 1 24 2 2" xfId="4012" xr:uid="{00000000-0005-0000-0000-0000A30B0000}"/>
    <cellStyle name="40% - akcent 1 24 2 2 2" xfId="10159" xr:uid="{00000000-0005-0000-0000-0000A40B0000}"/>
    <cellStyle name="40% - akcent 1 24 2 3" xfId="12649" xr:uid="{1C382987-4180-42BF-994A-E528D152D9D4}"/>
    <cellStyle name="40% - akcent 1 24 3" xfId="4011" xr:uid="{00000000-0005-0000-0000-0000A50B0000}"/>
    <cellStyle name="40% - akcent 1 24 3 2" xfId="8251" xr:uid="{00000000-0005-0000-0000-0000A60B0000}"/>
    <cellStyle name="40% - akcent 1 24 4" xfId="10160" xr:uid="{00000000-0005-0000-0000-0000A70B0000}"/>
    <cellStyle name="40% - akcent 1 24 5" xfId="12648" xr:uid="{790F82D6-4FEF-4663-859A-829A8E538459}"/>
    <cellStyle name="40% - akcent 1 25" xfId="848" xr:uid="{00000000-0005-0000-0000-0000A80B0000}"/>
    <cellStyle name="40% - akcent 1 25 2" xfId="849" xr:uid="{00000000-0005-0000-0000-0000A90B0000}"/>
    <cellStyle name="40% - akcent 1 25 2 2" xfId="4014" xr:uid="{00000000-0005-0000-0000-0000AA0B0000}"/>
    <cellStyle name="40% - akcent 1 25 2 2 2" xfId="10156" xr:uid="{00000000-0005-0000-0000-0000AB0B0000}"/>
    <cellStyle name="40% - akcent 1 25 2 3" xfId="12651" xr:uid="{FB3A5921-8BC0-4346-93CA-6F6C58333CAE}"/>
    <cellStyle name="40% - akcent 1 25 3" xfId="4013" xr:uid="{00000000-0005-0000-0000-0000AC0B0000}"/>
    <cellStyle name="40% - akcent 1 25 3 2" xfId="10157" xr:uid="{00000000-0005-0000-0000-0000AD0B0000}"/>
    <cellStyle name="40% - akcent 1 25 4" xfId="10158" xr:uid="{00000000-0005-0000-0000-0000AE0B0000}"/>
    <cellStyle name="40% - akcent 1 25 5" xfId="12650" xr:uid="{ED3765FC-06D3-4254-B402-1F55FA3FB914}"/>
    <cellStyle name="40% - akcent 1 26" xfId="850" xr:uid="{00000000-0005-0000-0000-0000AF0B0000}"/>
    <cellStyle name="40% - akcent 1 26 2" xfId="851" xr:uid="{00000000-0005-0000-0000-0000B00B0000}"/>
    <cellStyle name="40% - akcent 1 26 2 2" xfId="4016" xr:uid="{00000000-0005-0000-0000-0000B10B0000}"/>
    <cellStyle name="40% - akcent 1 26 2 2 2" xfId="10910" xr:uid="{00000000-0005-0000-0000-0000B20B0000}"/>
    <cellStyle name="40% - akcent 1 26 2 3" xfId="12653" xr:uid="{C131116B-FC26-45E7-A415-DEE1E97ED940}"/>
    <cellStyle name="40% - akcent 1 26 3" xfId="4015" xr:uid="{00000000-0005-0000-0000-0000B30B0000}"/>
    <cellStyle name="40% - akcent 1 26 3 2" xfId="10878" xr:uid="{00000000-0005-0000-0000-0000B40B0000}"/>
    <cellStyle name="40% - akcent 1 26 4" xfId="8250" xr:uid="{00000000-0005-0000-0000-0000B50B0000}"/>
    <cellStyle name="40% - akcent 1 26 5" xfId="12652" xr:uid="{29F6CCD1-C3C1-4D5C-9FE9-BCF4D3E0A061}"/>
    <cellStyle name="40% - akcent 1 27" xfId="852" xr:uid="{00000000-0005-0000-0000-0000B60B0000}"/>
    <cellStyle name="40% - akcent 1 27 2" xfId="853" xr:uid="{00000000-0005-0000-0000-0000B70B0000}"/>
    <cellStyle name="40% - akcent 1 27 2 2" xfId="4018" xr:uid="{00000000-0005-0000-0000-0000B80B0000}"/>
    <cellStyle name="40% - akcent 1 27 2 2 2" xfId="10832" xr:uid="{00000000-0005-0000-0000-0000B90B0000}"/>
    <cellStyle name="40% - akcent 1 27 2 3" xfId="12655" xr:uid="{7BF48DDF-9378-4D50-9615-6EEB5CDEFADB}"/>
    <cellStyle name="40% - akcent 1 27 3" xfId="4017" xr:uid="{00000000-0005-0000-0000-0000BA0B0000}"/>
    <cellStyle name="40% - akcent 1 27 3 2" xfId="10795" xr:uid="{00000000-0005-0000-0000-0000BB0B0000}"/>
    <cellStyle name="40% - akcent 1 27 4" xfId="10877" xr:uid="{00000000-0005-0000-0000-0000BC0B0000}"/>
    <cellStyle name="40% - akcent 1 27 5" xfId="12654" xr:uid="{B0198513-5C64-4210-887E-D73DABFE3367}"/>
    <cellStyle name="40% - akcent 1 28" xfId="854" xr:uid="{00000000-0005-0000-0000-0000BD0B0000}"/>
    <cellStyle name="40% - akcent 1 28 2" xfId="855" xr:uid="{00000000-0005-0000-0000-0000BE0B0000}"/>
    <cellStyle name="40% - akcent 1 28 2 2" xfId="4020" xr:uid="{00000000-0005-0000-0000-0000BF0B0000}"/>
    <cellStyle name="40% - akcent 1 28 2 2 2" xfId="8249" xr:uid="{00000000-0005-0000-0000-0000C00B0000}"/>
    <cellStyle name="40% - akcent 1 28 2 3" xfId="12657" xr:uid="{C26C986A-6C0F-4A2B-8B32-FAC5A857F2B7}"/>
    <cellStyle name="40% - akcent 1 28 3" xfId="4019" xr:uid="{00000000-0005-0000-0000-0000C10B0000}"/>
    <cellStyle name="40% - akcent 1 28 3 2" xfId="8248" xr:uid="{00000000-0005-0000-0000-0000C20B0000}"/>
    <cellStyle name="40% - akcent 1 28 4" xfId="10764" xr:uid="{00000000-0005-0000-0000-0000C30B0000}"/>
    <cellStyle name="40% - akcent 1 28 5" xfId="12656" xr:uid="{5CDBE9A4-0075-4D62-BD83-56C45F71F6E6}"/>
    <cellStyle name="40% - akcent 1 29" xfId="856" xr:uid="{00000000-0005-0000-0000-0000C40B0000}"/>
    <cellStyle name="40% - akcent 1 29 2" xfId="857" xr:uid="{00000000-0005-0000-0000-0000C50B0000}"/>
    <cellStyle name="40% - akcent 1 29 2 2" xfId="4022" xr:uid="{00000000-0005-0000-0000-0000C60B0000}"/>
    <cellStyle name="40% - akcent 1 29 2 2 2" xfId="10153" xr:uid="{00000000-0005-0000-0000-0000C70B0000}"/>
    <cellStyle name="40% - akcent 1 29 2 3" xfId="12659" xr:uid="{88CE3594-4AB7-44DC-95F5-6268B6E3AE29}"/>
    <cellStyle name="40% - akcent 1 29 3" xfId="4021" xr:uid="{00000000-0005-0000-0000-0000C80B0000}"/>
    <cellStyle name="40% - akcent 1 29 3 2" xfId="8246" xr:uid="{00000000-0005-0000-0000-0000C90B0000}"/>
    <cellStyle name="40% - akcent 1 29 4" xfId="8247" xr:uid="{00000000-0005-0000-0000-0000CA0B0000}"/>
    <cellStyle name="40% - akcent 1 29 5" xfId="12658" xr:uid="{EFE351CA-E7B1-4CFA-99F8-479C3A197B00}"/>
    <cellStyle name="40% - akcent 1 3" xfId="858" xr:uid="{00000000-0005-0000-0000-0000CB0B0000}"/>
    <cellStyle name="40% — akcent 1 3" xfId="859" xr:uid="{00000000-0005-0000-0000-0000CC0B0000}"/>
    <cellStyle name="40% - akcent 1 3 2" xfId="860" xr:uid="{00000000-0005-0000-0000-0000CD0B0000}"/>
    <cellStyle name="40% — akcent 1 3 2" xfId="4581" xr:uid="{00000000-0005-0000-0000-0000CE0B0000}"/>
    <cellStyle name="40% - akcent 1 3 2 2" xfId="4024" xr:uid="{00000000-0005-0000-0000-0000CF0B0000}"/>
    <cellStyle name="40% — akcent 1 3 2 2" xfId="9771" xr:uid="{00000000-0005-0000-0000-0000D00B0000}"/>
    <cellStyle name="40% - akcent 1 3 2 2 2" xfId="10152" xr:uid="{00000000-0005-0000-0000-0000D10B0000}"/>
    <cellStyle name="40% - akcent 1 3 2 3" xfId="12662" xr:uid="{30FDE745-F270-4DA6-BBA2-FCF6413621ED}"/>
    <cellStyle name="40% - akcent 1 3 3" xfId="861" xr:uid="{00000000-0005-0000-0000-0000D20B0000}"/>
    <cellStyle name="40% — akcent 1 3 3" xfId="12661" xr:uid="{24E86611-CF65-46FB-B50B-6B9A6B6E612A}"/>
    <cellStyle name="40% - akcent 1 3 3 2" xfId="4025" xr:uid="{00000000-0005-0000-0000-0000D30B0000}"/>
    <cellStyle name="40% - akcent 1 3 3 2 2" xfId="8244" xr:uid="{00000000-0005-0000-0000-0000D40B0000}"/>
    <cellStyle name="40% - akcent 1 3 3 3" xfId="12663" xr:uid="{0B551E35-29DD-49A2-88DE-1B88B386CD4C}"/>
    <cellStyle name="40% - akcent 1 3 4" xfId="862" xr:uid="{00000000-0005-0000-0000-0000D50B0000}"/>
    <cellStyle name="40% - akcent 1 3 4 2" xfId="4026" xr:uid="{00000000-0005-0000-0000-0000D60B0000}"/>
    <cellStyle name="40% - akcent 1 3 4 2 2" xfId="10151" xr:uid="{00000000-0005-0000-0000-0000D70B0000}"/>
    <cellStyle name="40% - akcent 1 3 4 3" xfId="12664" xr:uid="{774CC393-9872-4412-899B-8E847F8F0B06}"/>
    <cellStyle name="40% - akcent 1 3 5" xfId="863" xr:uid="{00000000-0005-0000-0000-0000D80B0000}"/>
    <cellStyle name="40% - akcent 1 3 5 2" xfId="4027" xr:uid="{00000000-0005-0000-0000-0000D90B0000}"/>
    <cellStyle name="40% - akcent 1 3 5 2 2" xfId="8243" xr:uid="{00000000-0005-0000-0000-0000DA0B0000}"/>
    <cellStyle name="40% - akcent 1 3 5 3" xfId="12665" xr:uid="{1CC73E2A-DE17-4433-BAA0-6CFA67D14B15}"/>
    <cellStyle name="40% - akcent 1 3 6" xfId="4023" xr:uid="{00000000-0005-0000-0000-0000DB0B0000}"/>
    <cellStyle name="40% - akcent 1 3 6 2" xfId="10149" xr:uid="{00000000-0005-0000-0000-0000DC0B0000}"/>
    <cellStyle name="40% - akcent 1 3 7" xfId="8245" xr:uid="{00000000-0005-0000-0000-0000DD0B0000}"/>
    <cellStyle name="40% - akcent 1 3 8" xfId="12660" xr:uid="{5C33C173-8179-4B3E-A267-B4BDD9EFB18E}"/>
    <cellStyle name="40% - akcent 1 30" xfId="864" xr:uid="{00000000-0005-0000-0000-0000DE0B0000}"/>
    <cellStyle name="40% - akcent 1 30 2" xfId="865" xr:uid="{00000000-0005-0000-0000-0000DF0B0000}"/>
    <cellStyle name="40% - akcent 1 30 2 2" xfId="4029" xr:uid="{00000000-0005-0000-0000-0000E00B0000}"/>
    <cellStyle name="40% - akcent 1 30 2 2 2" xfId="8242" xr:uid="{00000000-0005-0000-0000-0000E10B0000}"/>
    <cellStyle name="40% - akcent 1 30 2 3" xfId="12667" xr:uid="{744A57F2-833B-49CC-AD05-F001055EFC13}"/>
    <cellStyle name="40% - akcent 1 30 3" xfId="4028" xr:uid="{00000000-0005-0000-0000-0000E20B0000}"/>
    <cellStyle name="40% - akcent 1 30 3 2" xfId="10147" xr:uid="{00000000-0005-0000-0000-0000E30B0000}"/>
    <cellStyle name="40% - akcent 1 30 4" xfId="10150" xr:uid="{00000000-0005-0000-0000-0000E40B0000}"/>
    <cellStyle name="40% - akcent 1 30 5" xfId="12666" xr:uid="{2F7B42DA-D918-4772-95A8-DB2606C2F971}"/>
    <cellStyle name="40% - akcent 1 31" xfId="866" xr:uid="{00000000-0005-0000-0000-0000E50B0000}"/>
    <cellStyle name="40% - akcent 1 31 2" xfId="867" xr:uid="{00000000-0005-0000-0000-0000E60B0000}"/>
    <cellStyle name="40% - akcent 1 31 2 2" xfId="4031" xr:uid="{00000000-0005-0000-0000-0000E70B0000}"/>
    <cellStyle name="40% - akcent 1 31 2 2 2" xfId="8241" xr:uid="{00000000-0005-0000-0000-0000E80B0000}"/>
    <cellStyle name="40% - akcent 1 31 2 3" xfId="12669" xr:uid="{A3280D65-E5AF-47B1-A259-A08BC4BDB060}"/>
    <cellStyle name="40% - akcent 1 31 3" xfId="4030" xr:uid="{00000000-0005-0000-0000-0000E90B0000}"/>
    <cellStyle name="40% - akcent 1 31 3 2" xfId="10145" xr:uid="{00000000-0005-0000-0000-0000EA0B0000}"/>
    <cellStyle name="40% - akcent 1 31 4" xfId="10148" xr:uid="{00000000-0005-0000-0000-0000EB0B0000}"/>
    <cellStyle name="40% - akcent 1 31 5" xfId="12668" xr:uid="{4EEBFD85-7535-4898-A159-3DB99353AC72}"/>
    <cellStyle name="40% - akcent 1 32" xfId="868" xr:uid="{00000000-0005-0000-0000-0000EC0B0000}"/>
    <cellStyle name="40% - akcent 1 32 2" xfId="869" xr:uid="{00000000-0005-0000-0000-0000ED0B0000}"/>
    <cellStyle name="40% - akcent 1 32 2 2" xfId="4033" xr:uid="{00000000-0005-0000-0000-0000EE0B0000}"/>
    <cellStyle name="40% - akcent 1 32 2 2 2" xfId="8240" xr:uid="{00000000-0005-0000-0000-0000EF0B0000}"/>
    <cellStyle name="40% - akcent 1 32 2 3" xfId="12671" xr:uid="{EC070853-DF6E-4FE7-85D6-98A5688C29FB}"/>
    <cellStyle name="40% - akcent 1 32 3" xfId="4032" xr:uid="{00000000-0005-0000-0000-0000F00B0000}"/>
    <cellStyle name="40% - akcent 1 32 3 2" xfId="10143" xr:uid="{00000000-0005-0000-0000-0000F10B0000}"/>
    <cellStyle name="40% - akcent 1 32 4" xfId="10146" xr:uid="{00000000-0005-0000-0000-0000F20B0000}"/>
    <cellStyle name="40% - akcent 1 32 5" xfId="12670" xr:uid="{25C92C01-7347-45AC-A0FF-83D683C1A286}"/>
    <cellStyle name="40% - akcent 1 33" xfId="870" xr:uid="{00000000-0005-0000-0000-0000F30B0000}"/>
    <cellStyle name="40% - akcent 1 33 2" xfId="871" xr:uid="{00000000-0005-0000-0000-0000F40B0000}"/>
    <cellStyle name="40% - akcent 1 33 2 2" xfId="4035" xr:uid="{00000000-0005-0000-0000-0000F50B0000}"/>
    <cellStyle name="40% - akcent 1 33 2 2 2" xfId="8239" xr:uid="{00000000-0005-0000-0000-0000F60B0000}"/>
    <cellStyle name="40% - akcent 1 33 2 3" xfId="12673" xr:uid="{16E054C2-3DC9-4E36-A467-454702D0B07C}"/>
    <cellStyle name="40% - akcent 1 33 3" xfId="4034" xr:uid="{00000000-0005-0000-0000-0000F70B0000}"/>
    <cellStyle name="40% - akcent 1 33 3 2" xfId="10141" xr:uid="{00000000-0005-0000-0000-0000F80B0000}"/>
    <cellStyle name="40% - akcent 1 33 4" xfId="10144" xr:uid="{00000000-0005-0000-0000-0000F90B0000}"/>
    <cellStyle name="40% - akcent 1 33 5" xfId="12672" xr:uid="{470071BF-1AC2-47B2-813A-C2AB2482E7DE}"/>
    <cellStyle name="40% - akcent 1 34" xfId="872" xr:uid="{00000000-0005-0000-0000-0000FA0B0000}"/>
    <cellStyle name="40% - akcent 1 34 2" xfId="873" xr:uid="{00000000-0005-0000-0000-0000FB0B0000}"/>
    <cellStyle name="40% - akcent 1 34 2 2" xfId="4037" xr:uid="{00000000-0005-0000-0000-0000FC0B0000}"/>
    <cellStyle name="40% - akcent 1 34 2 2 2" xfId="8238" xr:uid="{00000000-0005-0000-0000-0000FD0B0000}"/>
    <cellStyle name="40% - akcent 1 34 2 3" xfId="12675" xr:uid="{2ACD700D-A7EE-4459-8091-432138369644}"/>
    <cellStyle name="40% - akcent 1 34 3" xfId="4036" xr:uid="{00000000-0005-0000-0000-0000FE0B0000}"/>
    <cellStyle name="40% - akcent 1 34 3 2" xfId="10139" xr:uid="{00000000-0005-0000-0000-0000FF0B0000}"/>
    <cellStyle name="40% - akcent 1 34 4" xfId="10142" xr:uid="{00000000-0005-0000-0000-0000000C0000}"/>
    <cellStyle name="40% - akcent 1 34 5" xfId="12674" xr:uid="{1E9C06D1-8CAD-415C-89A0-8064326D6971}"/>
    <cellStyle name="40% - akcent 1 35" xfId="874" xr:uid="{00000000-0005-0000-0000-0000010C0000}"/>
    <cellStyle name="40% - akcent 1 35 2" xfId="875" xr:uid="{00000000-0005-0000-0000-0000020C0000}"/>
    <cellStyle name="40% - akcent 1 35 2 2" xfId="4039" xr:uid="{00000000-0005-0000-0000-0000030C0000}"/>
    <cellStyle name="40% - akcent 1 35 2 2 2" xfId="8237" xr:uid="{00000000-0005-0000-0000-0000040C0000}"/>
    <cellStyle name="40% - akcent 1 35 2 3" xfId="12677" xr:uid="{1A259B45-04E1-4DD9-9DFF-33DD529CDFEA}"/>
    <cellStyle name="40% - akcent 1 35 3" xfId="4038" xr:uid="{00000000-0005-0000-0000-0000050C0000}"/>
    <cellStyle name="40% - akcent 1 35 3 2" xfId="10137" xr:uid="{00000000-0005-0000-0000-0000060C0000}"/>
    <cellStyle name="40% - akcent 1 35 4" xfId="10140" xr:uid="{00000000-0005-0000-0000-0000070C0000}"/>
    <cellStyle name="40% - akcent 1 35 5" xfId="12676" xr:uid="{A8370420-923E-423D-AB8A-1CB6CC0E84DF}"/>
    <cellStyle name="40% - akcent 1 36" xfId="876" xr:uid="{00000000-0005-0000-0000-0000080C0000}"/>
    <cellStyle name="40% - akcent 1 36 2" xfId="877" xr:uid="{00000000-0005-0000-0000-0000090C0000}"/>
    <cellStyle name="40% - akcent 1 36 2 2" xfId="4041" xr:uid="{00000000-0005-0000-0000-00000A0C0000}"/>
    <cellStyle name="40% - akcent 1 36 2 2 2" xfId="8236" xr:uid="{00000000-0005-0000-0000-00000B0C0000}"/>
    <cellStyle name="40% - akcent 1 36 2 3" xfId="12679" xr:uid="{E6E1A654-F8AD-4C8A-8E63-EF5F1301845D}"/>
    <cellStyle name="40% - akcent 1 36 3" xfId="4040" xr:uid="{00000000-0005-0000-0000-00000C0C0000}"/>
    <cellStyle name="40% - akcent 1 36 3 2" xfId="8235" xr:uid="{00000000-0005-0000-0000-00000D0C0000}"/>
    <cellStyle name="40% - akcent 1 36 4" xfId="10138" xr:uid="{00000000-0005-0000-0000-00000E0C0000}"/>
    <cellStyle name="40% - akcent 1 36 5" xfId="12678" xr:uid="{AC0DE1B1-0667-49E8-ADE4-278426F3CC7F}"/>
    <cellStyle name="40% - akcent 1 37" xfId="878" xr:uid="{00000000-0005-0000-0000-00000F0C0000}"/>
    <cellStyle name="40% - akcent 1 37 2" xfId="879" xr:uid="{00000000-0005-0000-0000-0000100C0000}"/>
    <cellStyle name="40% - akcent 1 37 2 2" xfId="4043" xr:uid="{00000000-0005-0000-0000-0000110C0000}"/>
    <cellStyle name="40% - akcent 1 37 2 2 2" xfId="8234" xr:uid="{00000000-0005-0000-0000-0000120C0000}"/>
    <cellStyle name="40% - akcent 1 37 2 3" xfId="12681" xr:uid="{D1EE14E6-6C6D-4FFD-B9D0-2469F5CF08B7}"/>
    <cellStyle name="40% - akcent 1 37 3" xfId="4042" xr:uid="{00000000-0005-0000-0000-0000130C0000}"/>
    <cellStyle name="40% - akcent 1 37 3 2" xfId="8233" xr:uid="{00000000-0005-0000-0000-0000140C0000}"/>
    <cellStyle name="40% - akcent 1 37 4" xfId="10135" xr:uid="{00000000-0005-0000-0000-0000150C0000}"/>
    <cellStyle name="40% - akcent 1 37 5" xfId="12680" xr:uid="{F02E4145-DFF0-43AF-8B31-23E4A2F93FC6}"/>
    <cellStyle name="40% - akcent 1 38" xfId="880" xr:uid="{00000000-0005-0000-0000-0000160C0000}"/>
    <cellStyle name="40% - akcent 1 38 2" xfId="881" xr:uid="{00000000-0005-0000-0000-0000170C0000}"/>
    <cellStyle name="40% - akcent 1 38 2 2" xfId="4045" xr:uid="{00000000-0005-0000-0000-0000180C0000}"/>
    <cellStyle name="40% - akcent 1 38 2 2 2" xfId="8232" xr:uid="{00000000-0005-0000-0000-0000190C0000}"/>
    <cellStyle name="40% - akcent 1 38 2 3" xfId="12683" xr:uid="{FF18AACA-2EA1-436C-988B-93E153F01880}"/>
    <cellStyle name="40% - akcent 1 38 3" xfId="4044" xr:uid="{00000000-0005-0000-0000-00001A0C0000}"/>
    <cellStyle name="40% - akcent 1 38 3 2" xfId="8231" xr:uid="{00000000-0005-0000-0000-00001B0C0000}"/>
    <cellStyle name="40% - akcent 1 38 4" xfId="10134" xr:uid="{00000000-0005-0000-0000-00001C0C0000}"/>
    <cellStyle name="40% - akcent 1 38 5" xfId="12682" xr:uid="{06A65616-8D63-478A-BE87-C7C680B15D41}"/>
    <cellStyle name="40% - akcent 1 39" xfId="882" xr:uid="{00000000-0005-0000-0000-00001D0C0000}"/>
    <cellStyle name="40% - akcent 1 39 2" xfId="883" xr:uid="{00000000-0005-0000-0000-00001E0C0000}"/>
    <cellStyle name="40% - akcent 1 39 2 2" xfId="4047" xr:uid="{00000000-0005-0000-0000-00001F0C0000}"/>
    <cellStyle name="40% - akcent 1 39 2 2 2" xfId="8230" xr:uid="{00000000-0005-0000-0000-0000200C0000}"/>
    <cellStyle name="40% - akcent 1 39 2 3" xfId="12685" xr:uid="{18873105-2009-44FB-A90C-54A52B0C12E2}"/>
    <cellStyle name="40% - akcent 1 39 3" xfId="4046" xr:uid="{00000000-0005-0000-0000-0000210C0000}"/>
    <cellStyle name="40% - akcent 1 39 3 2" xfId="8229" xr:uid="{00000000-0005-0000-0000-0000220C0000}"/>
    <cellStyle name="40% - akcent 1 39 4" xfId="10133" xr:uid="{00000000-0005-0000-0000-0000230C0000}"/>
    <cellStyle name="40% - akcent 1 39 5" xfId="12684" xr:uid="{D10A71C6-E10D-46D5-B0D3-9F37523C2F7E}"/>
    <cellStyle name="40% - akcent 1 4" xfId="884" xr:uid="{00000000-0005-0000-0000-0000240C0000}"/>
    <cellStyle name="40% — akcent 1 4" xfId="885" xr:uid="{00000000-0005-0000-0000-0000250C0000}"/>
    <cellStyle name="40% - akcent 1 4 2" xfId="886" xr:uid="{00000000-0005-0000-0000-0000260C0000}"/>
    <cellStyle name="40% — akcent 1 4 2" xfId="4582" xr:uid="{00000000-0005-0000-0000-0000270C0000}"/>
    <cellStyle name="40% - akcent 1 4 2 2" xfId="4049" xr:uid="{00000000-0005-0000-0000-0000280C0000}"/>
    <cellStyle name="40% — akcent 1 4 2 2" xfId="7864" xr:uid="{00000000-0005-0000-0000-0000290C0000}"/>
    <cellStyle name="40% - akcent 1 4 2 2 2" xfId="10248" xr:uid="{00000000-0005-0000-0000-00002A0C0000}"/>
    <cellStyle name="40% - akcent 1 4 2 3" xfId="12688" xr:uid="{70DEF5CC-49DC-4015-8708-05C78AEDF55E}"/>
    <cellStyle name="40% - akcent 1 4 3" xfId="887" xr:uid="{00000000-0005-0000-0000-00002B0C0000}"/>
    <cellStyle name="40% — akcent 1 4 3" xfId="12687" xr:uid="{0B303AD3-08BC-4EE0-8417-C227138B353C}"/>
    <cellStyle name="40% - akcent 1 4 3 2" xfId="4050" xr:uid="{00000000-0005-0000-0000-00002C0C0000}"/>
    <cellStyle name="40% - akcent 1 4 3 2 2" xfId="8228" xr:uid="{00000000-0005-0000-0000-00002D0C0000}"/>
    <cellStyle name="40% - akcent 1 4 3 3" xfId="12689" xr:uid="{AA1E0B85-4057-4557-810C-6512107FDF26}"/>
    <cellStyle name="40% - akcent 1 4 4" xfId="888" xr:uid="{00000000-0005-0000-0000-00002E0C0000}"/>
    <cellStyle name="40% - akcent 1 4 4 2" xfId="4051" xr:uid="{00000000-0005-0000-0000-00002F0C0000}"/>
    <cellStyle name="40% - akcent 1 4 4 2 2" xfId="10130" xr:uid="{00000000-0005-0000-0000-0000300C0000}"/>
    <cellStyle name="40% - akcent 1 4 4 3" xfId="12690" xr:uid="{26C2C78E-A673-433B-BA14-9BD567E5A1D4}"/>
    <cellStyle name="40% - akcent 1 4 5" xfId="4048" xr:uid="{00000000-0005-0000-0000-0000310C0000}"/>
    <cellStyle name="40% - akcent 1 4 5 2" xfId="10131" xr:uid="{00000000-0005-0000-0000-0000320C0000}"/>
    <cellStyle name="40% - akcent 1 4 6" xfId="10132" xr:uid="{00000000-0005-0000-0000-0000330C0000}"/>
    <cellStyle name="40% - akcent 1 4 7" xfId="12686" xr:uid="{258350D4-3F96-4DEE-9334-25A6B0B4D326}"/>
    <cellStyle name="40% - akcent 1 40" xfId="889" xr:uid="{00000000-0005-0000-0000-0000340C0000}"/>
    <cellStyle name="40% - akcent 1 40 2" xfId="890" xr:uid="{00000000-0005-0000-0000-0000350C0000}"/>
    <cellStyle name="40% - akcent 1 40 2 2" xfId="4053" xr:uid="{00000000-0005-0000-0000-0000360C0000}"/>
    <cellStyle name="40% - akcent 1 40 2 2 2" xfId="10247" xr:uid="{00000000-0005-0000-0000-0000370C0000}"/>
    <cellStyle name="40% - akcent 1 40 2 3" xfId="12692" xr:uid="{E3838C55-E8D7-4710-89A7-880832C4971E}"/>
    <cellStyle name="40% - akcent 1 40 3" xfId="4052" xr:uid="{00000000-0005-0000-0000-0000380C0000}"/>
    <cellStyle name="40% - akcent 1 40 3 2" xfId="8226" xr:uid="{00000000-0005-0000-0000-0000390C0000}"/>
    <cellStyle name="40% - akcent 1 40 4" xfId="8227" xr:uid="{00000000-0005-0000-0000-00003A0C0000}"/>
    <cellStyle name="40% - akcent 1 40 5" xfId="12691" xr:uid="{60C22295-045E-42A4-AFA3-0C22AECA356D}"/>
    <cellStyle name="40% - akcent 1 41" xfId="891" xr:uid="{00000000-0005-0000-0000-00003B0C0000}"/>
    <cellStyle name="40% - akcent 1 41 2" xfId="892" xr:uid="{00000000-0005-0000-0000-00003C0C0000}"/>
    <cellStyle name="40% - akcent 1 41 2 2" xfId="4055" xr:uid="{00000000-0005-0000-0000-00003D0C0000}"/>
    <cellStyle name="40% - akcent 1 41 2 2 2" xfId="10044" xr:uid="{00000000-0005-0000-0000-00003E0C0000}"/>
    <cellStyle name="40% - akcent 1 41 2 3" xfId="12694" xr:uid="{096ECB1A-FFE9-4318-9A87-F20056397A1F}"/>
    <cellStyle name="40% - akcent 1 41 3" xfId="4054" xr:uid="{00000000-0005-0000-0000-00003F0C0000}"/>
    <cellStyle name="40% - akcent 1 41 3 2" xfId="10129" xr:uid="{00000000-0005-0000-0000-0000400C0000}"/>
    <cellStyle name="40% - akcent 1 41 4" xfId="8225" xr:uid="{00000000-0005-0000-0000-0000410C0000}"/>
    <cellStyle name="40% - akcent 1 41 5" xfId="12693" xr:uid="{02BEC4CD-4B3B-442D-8CFE-DD6DDC29518F}"/>
    <cellStyle name="40% - akcent 1 42" xfId="893" xr:uid="{00000000-0005-0000-0000-0000420C0000}"/>
    <cellStyle name="40% - akcent 1 42 2" xfId="894" xr:uid="{00000000-0005-0000-0000-0000430C0000}"/>
    <cellStyle name="40% - akcent 1 42 2 2" xfId="4057" xr:uid="{00000000-0005-0000-0000-0000440C0000}"/>
    <cellStyle name="40% - akcent 1 42 2 2 2" xfId="8223" xr:uid="{00000000-0005-0000-0000-0000450C0000}"/>
    <cellStyle name="40% - akcent 1 42 2 3" xfId="12696" xr:uid="{3EC4BF36-BD5A-423E-96E1-B6BDFA21F6B0}"/>
    <cellStyle name="40% - akcent 1 42 3" xfId="4056" xr:uid="{00000000-0005-0000-0000-0000460C0000}"/>
    <cellStyle name="40% - akcent 1 42 3 2" xfId="10127" xr:uid="{00000000-0005-0000-0000-0000470C0000}"/>
    <cellStyle name="40% - akcent 1 42 4" xfId="8224" xr:uid="{00000000-0005-0000-0000-0000480C0000}"/>
    <cellStyle name="40% - akcent 1 42 5" xfId="12695" xr:uid="{DD57D425-3A81-43E5-9CAE-CE7DF9B59811}"/>
    <cellStyle name="40% - akcent 1 43" xfId="895" xr:uid="{00000000-0005-0000-0000-0000490C0000}"/>
    <cellStyle name="40% - akcent 1 43 2" xfId="896" xr:uid="{00000000-0005-0000-0000-00004A0C0000}"/>
    <cellStyle name="40% - akcent 1 43 2 2" xfId="4059" xr:uid="{00000000-0005-0000-0000-00004B0C0000}"/>
    <cellStyle name="40% - akcent 1 43 2 2 2" xfId="8222" xr:uid="{00000000-0005-0000-0000-00004C0C0000}"/>
    <cellStyle name="40% - akcent 1 43 2 3" xfId="12698" xr:uid="{B47BB477-DDAC-4D55-919A-F481BCD07679}"/>
    <cellStyle name="40% - akcent 1 43 3" xfId="4058" xr:uid="{00000000-0005-0000-0000-00004D0C0000}"/>
    <cellStyle name="40% - akcent 1 43 3 2" xfId="10125" xr:uid="{00000000-0005-0000-0000-00004E0C0000}"/>
    <cellStyle name="40% - akcent 1 43 4" xfId="10128" xr:uid="{00000000-0005-0000-0000-00004F0C0000}"/>
    <cellStyle name="40% - akcent 1 43 5" xfId="12697" xr:uid="{EC827012-3CCA-4A56-8A79-EC556312EDB0}"/>
    <cellStyle name="40% - akcent 1 44" xfId="897" xr:uid="{00000000-0005-0000-0000-0000500C0000}"/>
    <cellStyle name="40% - akcent 1 44 2" xfId="898" xr:uid="{00000000-0005-0000-0000-0000510C0000}"/>
    <cellStyle name="40% - akcent 1 44 2 2" xfId="4061" xr:uid="{00000000-0005-0000-0000-0000520C0000}"/>
    <cellStyle name="40% - akcent 1 44 2 2 2" xfId="8221" xr:uid="{00000000-0005-0000-0000-0000530C0000}"/>
    <cellStyle name="40% - akcent 1 44 2 3" xfId="12700" xr:uid="{AF1CBC47-59B2-491C-8805-5EDA02D03889}"/>
    <cellStyle name="40% - akcent 1 44 3" xfId="4060" xr:uid="{00000000-0005-0000-0000-0000540C0000}"/>
    <cellStyle name="40% - akcent 1 44 3 2" xfId="10123" xr:uid="{00000000-0005-0000-0000-0000550C0000}"/>
    <cellStyle name="40% - akcent 1 44 4" xfId="10126" xr:uid="{00000000-0005-0000-0000-0000560C0000}"/>
    <cellStyle name="40% - akcent 1 44 5" xfId="12699" xr:uid="{CC2C16FD-946A-4628-ABC4-0953365679C8}"/>
    <cellStyle name="40% - akcent 1 45" xfId="899" xr:uid="{00000000-0005-0000-0000-0000570C0000}"/>
    <cellStyle name="40% - akcent 1 45 2" xfId="4062" xr:uid="{00000000-0005-0000-0000-0000580C0000}"/>
    <cellStyle name="40% - akcent 1 45 2 2" xfId="8220" xr:uid="{00000000-0005-0000-0000-0000590C0000}"/>
    <cellStyle name="40% - akcent 1 45 3" xfId="10124" xr:uid="{00000000-0005-0000-0000-00005A0C0000}"/>
    <cellStyle name="40% - akcent 1 45 4" xfId="12701" xr:uid="{8ECFE4B7-FACD-48DC-AF8B-1B3F3E6D9C22}"/>
    <cellStyle name="40% - akcent 1 46" xfId="900" xr:uid="{00000000-0005-0000-0000-00005B0C0000}"/>
    <cellStyle name="40% - akcent 1 46 2" xfId="4063" xr:uid="{00000000-0005-0000-0000-00005C0C0000}"/>
    <cellStyle name="40% - akcent 1 46 2 2" xfId="10121" xr:uid="{00000000-0005-0000-0000-00005D0C0000}"/>
    <cellStyle name="40% - akcent 1 46 3" xfId="12702" xr:uid="{D969155F-2C12-4A48-813C-F998D863EEE6}"/>
    <cellStyle name="40% - akcent 1 47" xfId="10194" xr:uid="{00000000-0005-0000-0000-00005E0C0000}"/>
    <cellStyle name="40% - akcent 1 48" xfId="12615" xr:uid="{C8CFC83A-765F-4642-B405-48B2A7F055AB}"/>
    <cellStyle name="40% - akcent 1 5" xfId="901" xr:uid="{00000000-0005-0000-0000-00005F0C0000}"/>
    <cellStyle name="40% — akcent 1 5" xfId="902" xr:uid="{00000000-0005-0000-0000-0000600C0000}"/>
    <cellStyle name="40% - akcent 1 5 2" xfId="903" xr:uid="{00000000-0005-0000-0000-0000610C0000}"/>
    <cellStyle name="40% — akcent 1 5 2" xfId="4583" xr:uid="{00000000-0005-0000-0000-0000620C0000}"/>
    <cellStyle name="40% - akcent 1 5 2 2" xfId="4065" xr:uid="{00000000-0005-0000-0000-0000630C0000}"/>
    <cellStyle name="40% — akcent 1 5 2 2" xfId="7863" xr:uid="{00000000-0005-0000-0000-0000640C0000}"/>
    <cellStyle name="40% - akcent 1 5 2 2 2" xfId="8219" xr:uid="{00000000-0005-0000-0000-0000650C0000}"/>
    <cellStyle name="40% - akcent 1 5 2 3" xfId="12705" xr:uid="{ED64371A-9C2F-4A34-A91A-5F7F8D268E8E}"/>
    <cellStyle name="40% - akcent 1 5 3" xfId="904" xr:uid="{00000000-0005-0000-0000-0000660C0000}"/>
    <cellStyle name="40% — akcent 1 5 3" xfId="12704" xr:uid="{23DC1747-1980-4C0B-93BB-D904FCEDD8C9}"/>
    <cellStyle name="40% - akcent 1 5 3 2" xfId="4066" xr:uid="{00000000-0005-0000-0000-0000670C0000}"/>
    <cellStyle name="40% - akcent 1 5 3 2 2" xfId="10120" xr:uid="{00000000-0005-0000-0000-0000680C0000}"/>
    <cellStyle name="40% - akcent 1 5 3 3" xfId="12706" xr:uid="{62633657-C2B1-4132-ADE8-DDF7DF30A76F}"/>
    <cellStyle name="40% - akcent 1 5 4" xfId="4064" xr:uid="{00000000-0005-0000-0000-0000690C0000}"/>
    <cellStyle name="40% - akcent 1 5 4 2" xfId="8218" xr:uid="{00000000-0005-0000-0000-00006A0C0000}"/>
    <cellStyle name="40% - akcent 1 5 5" xfId="10122" xr:uid="{00000000-0005-0000-0000-00006B0C0000}"/>
    <cellStyle name="40% - akcent 1 5 6" xfId="12703" xr:uid="{3C2B480F-F4D4-460F-BF38-5F35D131BB9C}"/>
    <cellStyle name="40% - akcent 1 6" xfId="905" xr:uid="{00000000-0005-0000-0000-00006C0C0000}"/>
    <cellStyle name="40% — akcent 1 6" xfId="906" xr:uid="{00000000-0005-0000-0000-00006D0C0000}"/>
    <cellStyle name="40% - akcent 1 6 2" xfId="907" xr:uid="{00000000-0005-0000-0000-00006E0C0000}"/>
    <cellStyle name="40% — akcent 1 6 2" xfId="4584" xr:uid="{00000000-0005-0000-0000-00006F0C0000}"/>
    <cellStyle name="40% - akcent 1 6 2 2" xfId="4068" xr:uid="{00000000-0005-0000-0000-0000700C0000}"/>
    <cellStyle name="40% — akcent 1 6 2 2" xfId="7841" xr:uid="{00000000-0005-0000-0000-0000710C0000}"/>
    <cellStyle name="40% - akcent 1 6 2 2 2" xfId="10119" xr:uid="{00000000-0005-0000-0000-0000720C0000}"/>
    <cellStyle name="40% - akcent 1 6 2 3" xfId="12709" xr:uid="{0C976BAA-1F84-4231-BB9F-6B1B264E1FA6}"/>
    <cellStyle name="40% - akcent 1 6 3" xfId="4067" xr:uid="{00000000-0005-0000-0000-0000730C0000}"/>
    <cellStyle name="40% — akcent 1 6 3" xfId="12708" xr:uid="{5351138C-0FF0-4A22-813C-335CBBFF3EDE}"/>
    <cellStyle name="40% - akcent 1 6 3 2" xfId="8216" xr:uid="{00000000-0005-0000-0000-0000740C0000}"/>
    <cellStyle name="40% - akcent 1 6 4" xfId="8217" xr:uid="{00000000-0005-0000-0000-0000750C0000}"/>
    <cellStyle name="40% - akcent 1 6 5" xfId="12707" xr:uid="{D3176288-9B52-448F-8992-230F163EA7B0}"/>
    <cellStyle name="40% - akcent 1 7" xfId="908" xr:uid="{00000000-0005-0000-0000-0000760C0000}"/>
    <cellStyle name="40% - akcent 1 7 2" xfId="909" xr:uid="{00000000-0005-0000-0000-0000770C0000}"/>
    <cellStyle name="40% - akcent 1 7 2 2" xfId="4070" xr:uid="{00000000-0005-0000-0000-0000780C0000}"/>
    <cellStyle name="40% - akcent 1 7 2 2 2" xfId="10117" xr:uid="{00000000-0005-0000-0000-0000790C0000}"/>
    <cellStyle name="40% - akcent 1 7 2 3" xfId="12711" xr:uid="{34F27D0E-CE49-4719-A6E5-4974CAE96677}"/>
    <cellStyle name="40% - akcent 1 7 3" xfId="4069" xr:uid="{00000000-0005-0000-0000-00007A0C0000}"/>
    <cellStyle name="40% - akcent 1 7 3 2" xfId="10246" xr:uid="{00000000-0005-0000-0000-00007B0C0000}"/>
    <cellStyle name="40% - akcent 1 7 4" xfId="10118" xr:uid="{00000000-0005-0000-0000-00007C0C0000}"/>
    <cellStyle name="40% - akcent 1 7 5" xfId="12710" xr:uid="{CD661BCD-1E47-411E-85FC-FB4FF9D4BB50}"/>
    <cellStyle name="40% - akcent 1 8" xfId="910" xr:uid="{00000000-0005-0000-0000-00007D0C0000}"/>
    <cellStyle name="40% - akcent 1 8 2" xfId="911" xr:uid="{00000000-0005-0000-0000-00007E0C0000}"/>
    <cellStyle name="40% - akcent 1 8 2 2" xfId="4072" xr:uid="{00000000-0005-0000-0000-00007F0C0000}"/>
    <cellStyle name="40% - akcent 1 8 2 2 2" xfId="8214" xr:uid="{00000000-0005-0000-0000-0000800C0000}"/>
    <cellStyle name="40% - akcent 1 8 2 3" xfId="12713" xr:uid="{D86DB3E8-E28C-4BB5-9FD9-81473AC760C7}"/>
    <cellStyle name="40% - akcent 1 8 3" xfId="4071" xr:uid="{00000000-0005-0000-0000-0000810C0000}"/>
    <cellStyle name="40% - akcent 1 8 3 2" xfId="10115" xr:uid="{00000000-0005-0000-0000-0000820C0000}"/>
    <cellStyle name="40% - akcent 1 8 4" xfId="8215" xr:uid="{00000000-0005-0000-0000-0000830C0000}"/>
    <cellStyle name="40% - akcent 1 8 5" xfId="12712" xr:uid="{8817D664-3742-485C-B204-6A9093D3E5FF}"/>
    <cellStyle name="40% - akcent 1 9" xfId="912" xr:uid="{00000000-0005-0000-0000-0000840C0000}"/>
    <cellStyle name="40% - akcent 1 9 2" xfId="913" xr:uid="{00000000-0005-0000-0000-0000850C0000}"/>
    <cellStyle name="40% - akcent 1 9 2 2" xfId="4074" xr:uid="{00000000-0005-0000-0000-0000860C0000}"/>
    <cellStyle name="40% - akcent 1 9 2 2 2" xfId="8213" xr:uid="{00000000-0005-0000-0000-0000870C0000}"/>
    <cellStyle name="40% - akcent 1 9 2 3" xfId="12715" xr:uid="{D98A3531-06CB-448C-B4CA-BCD65F3C229E}"/>
    <cellStyle name="40% - akcent 1 9 3" xfId="4073" xr:uid="{00000000-0005-0000-0000-0000880C0000}"/>
    <cellStyle name="40% - akcent 1 9 3 2" xfId="10113" xr:uid="{00000000-0005-0000-0000-0000890C0000}"/>
    <cellStyle name="40% - akcent 1 9 4" xfId="10116" xr:uid="{00000000-0005-0000-0000-00008A0C0000}"/>
    <cellStyle name="40% - akcent 1 9 5" xfId="12714" xr:uid="{AD2B492D-7C4C-408E-B5CB-3CE60CDBDA9F}"/>
    <cellStyle name="40% - akcent 2" xfId="914" xr:uid="{00000000-0005-0000-0000-00008B0C0000}"/>
    <cellStyle name="40% - akcent 2 10" xfId="915" xr:uid="{00000000-0005-0000-0000-00008C0C0000}"/>
    <cellStyle name="40% - akcent 2 10 2" xfId="916" xr:uid="{00000000-0005-0000-0000-00008D0C0000}"/>
    <cellStyle name="40% - akcent 2 10 2 2" xfId="4076" xr:uid="{00000000-0005-0000-0000-00008E0C0000}"/>
    <cellStyle name="40% - akcent 2 10 2 2 2" xfId="10111" xr:uid="{00000000-0005-0000-0000-00008F0C0000}"/>
    <cellStyle name="40% - akcent 2 10 3" xfId="4075" xr:uid="{00000000-0005-0000-0000-0000900C0000}"/>
    <cellStyle name="40% - akcent 2 10 3 2" xfId="10112" xr:uid="{00000000-0005-0000-0000-0000910C0000}"/>
    <cellStyle name="40% - akcent 2 10 4" xfId="8212" xr:uid="{00000000-0005-0000-0000-0000920C0000}"/>
    <cellStyle name="40% - akcent 2 11" xfId="917" xr:uid="{00000000-0005-0000-0000-0000930C0000}"/>
    <cellStyle name="40% - akcent 2 11 2" xfId="918" xr:uid="{00000000-0005-0000-0000-0000940C0000}"/>
    <cellStyle name="40% - akcent 2 11 2 2" xfId="4078" xr:uid="{00000000-0005-0000-0000-0000950C0000}"/>
    <cellStyle name="40% - akcent 2 11 2 2 2" xfId="10109" xr:uid="{00000000-0005-0000-0000-0000960C0000}"/>
    <cellStyle name="40% - akcent 2 11 3" xfId="4077" xr:uid="{00000000-0005-0000-0000-0000970C0000}"/>
    <cellStyle name="40% - akcent 2 11 3 2" xfId="10110" xr:uid="{00000000-0005-0000-0000-0000980C0000}"/>
    <cellStyle name="40% - akcent 2 11 4" xfId="8211" xr:uid="{00000000-0005-0000-0000-0000990C0000}"/>
    <cellStyle name="40% - akcent 2 12" xfId="919" xr:uid="{00000000-0005-0000-0000-00009A0C0000}"/>
    <cellStyle name="40% - akcent 2 12 2" xfId="920" xr:uid="{00000000-0005-0000-0000-00009B0C0000}"/>
    <cellStyle name="40% - akcent 2 12 2 2" xfId="4080" xr:uid="{00000000-0005-0000-0000-00009C0C0000}"/>
    <cellStyle name="40% - akcent 2 12 2 2 2" xfId="10107" xr:uid="{00000000-0005-0000-0000-00009D0C0000}"/>
    <cellStyle name="40% - akcent 2 12 3" xfId="4079" xr:uid="{00000000-0005-0000-0000-00009E0C0000}"/>
    <cellStyle name="40% - akcent 2 12 3 2" xfId="10108" xr:uid="{00000000-0005-0000-0000-00009F0C0000}"/>
    <cellStyle name="40% - akcent 2 12 4" xfId="8210" xr:uid="{00000000-0005-0000-0000-0000A00C0000}"/>
    <cellStyle name="40% - akcent 2 13" xfId="921" xr:uid="{00000000-0005-0000-0000-0000A10C0000}"/>
    <cellStyle name="40% - akcent 2 13 2" xfId="922" xr:uid="{00000000-0005-0000-0000-0000A20C0000}"/>
    <cellStyle name="40% - akcent 2 13 2 2" xfId="4082" xr:uid="{00000000-0005-0000-0000-0000A30C0000}"/>
    <cellStyle name="40% - akcent 2 13 2 2 2" xfId="10105" xr:uid="{00000000-0005-0000-0000-0000A40C0000}"/>
    <cellStyle name="40% - akcent 2 13 3" xfId="4081" xr:uid="{00000000-0005-0000-0000-0000A50C0000}"/>
    <cellStyle name="40% - akcent 2 13 3 2" xfId="10106" xr:uid="{00000000-0005-0000-0000-0000A60C0000}"/>
    <cellStyle name="40% - akcent 2 13 4" xfId="8209" xr:uid="{00000000-0005-0000-0000-0000A70C0000}"/>
    <cellStyle name="40% - akcent 2 14" xfId="923" xr:uid="{00000000-0005-0000-0000-0000A80C0000}"/>
    <cellStyle name="40% - akcent 2 14 2" xfId="924" xr:uid="{00000000-0005-0000-0000-0000A90C0000}"/>
    <cellStyle name="40% - akcent 2 14 2 2" xfId="4084" xr:uid="{00000000-0005-0000-0000-0000AA0C0000}"/>
    <cellStyle name="40% - akcent 2 14 2 2 2" xfId="10103" xr:uid="{00000000-0005-0000-0000-0000AB0C0000}"/>
    <cellStyle name="40% - akcent 2 14 3" xfId="4083" xr:uid="{00000000-0005-0000-0000-0000AC0C0000}"/>
    <cellStyle name="40% - akcent 2 14 3 2" xfId="10104" xr:uid="{00000000-0005-0000-0000-0000AD0C0000}"/>
    <cellStyle name="40% - akcent 2 14 4" xfId="8208" xr:uid="{00000000-0005-0000-0000-0000AE0C0000}"/>
    <cellStyle name="40% - akcent 2 15" xfId="925" xr:uid="{00000000-0005-0000-0000-0000AF0C0000}"/>
    <cellStyle name="40% - akcent 2 15 2" xfId="926" xr:uid="{00000000-0005-0000-0000-0000B00C0000}"/>
    <cellStyle name="40% - akcent 2 15 2 2" xfId="4086" xr:uid="{00000000-0005-0000-0000-0000B10C0000}"/>
    <cellStyle name="40% - akcent 2 15 2 2 2" xfId="10101" xr:uid="{00000000-0005-0000-0000-0000B20C0000}"/>
    <cellStyle name="40% - akcent 2 15 3" xfId="4085" xr:uid="{00000000-0005-0000-0000-0000B30C0000}"/>
    <cellStyle name="40% - akcent 2 15 3 2" xfId="10102" xr:uid="{00000000-0005-0000-0000-0000B40C0000}"/>
    <cellStyle name="40% - akcent 2 15 4" xfId="8207" xr:uid="{00000000-0005-0000-0000-0000B50C0000}"/>
    <cellStyle name="40% - akcent 2 16" xfId="927" xr:uid="{00000000-0005-0000-0000-0000B60C0000}"/>
    <cellStyle name="40% - akcent 2 16 2" xfId="928" xr:uid="{00000000-0005-0000-0000-0000B70C0000}"/>
    <cellStyle name="40% - akcent 2 16 2 2" xfId="4088" xr:uid="{00000000-0005-0000-0000-0000B80C0000}"/>
    <cellStyle name="40% - akcent 2 16 2 2 2" xfId="10099" xr:uid="{00000000-0005-0000-0000-0000B90C0000}"/>
    <cellStyle name="40% - akcent 2 16 3" xfId="4087" xr:uid="{00000000-0005-0000-0000-0000BA0C0000}"/>
    <cellStyle name="40% - akcent 2 16 3 2" xfId="10100" xr:uid="{00000000-0005-0000-0000-0000BB0C0000}"/>
    <cellStyle name="40% - akcent 2 16 4" xfId="8206" xr:uid="{00000000-0005-0000-0000-0000BC0C0000}"/>
    <cellStyle name="40% - akcent 2 17" xfId="929" xr:uid="{00000000-0005-0000-0000-0000BD0C0000}"/>
    <cellStyle name="40% - akcent 2 17 2" xfId="930" xr:uid="{00000000-0005-0000-0000-0000BE0C0000}"/>
    <cellStyle name="40% - akcent 2 17 2 2" xfId="4090" xr:uid="{00000000-0005-0000-0000-0000BF0C0000}"/>
    <cellStyle name="40% - akcent 2 17 2 2 2" xfId="10097" xr:uid="{00000000-0005-0000-0000-0000C00C0000}"/>
    <cellStyle name="40% - akcent 2 17 3" xfId="4089" xr:uid="{00000000-0005-0000-0000-0000C10C0000}"/>
    <cellStyle name="40% - akcent 2 17 3 2" xfId="10098" xr:uid="{00000000-0005-0000-0000-0000C20C0000}"/>
    <cellStyle name="40% - akcent 2 17 4" xfId="8205" xr:uid="{00000000-0005-0000-0000-0000C30C0000}"/>
    <cellStyle name="40% - akcent 2 18" xfId="931" xr:uid="{00000000-0005-0000-0000-0000C40C0000}"/>
    <cellStyle name="40% - akcent 2 18 2" xfId="932" xr:uid="{00000000-0005-0000-0000-0000C50C0000}"/>
    <cellStyle name="40% - akcent 2 18 2 2" xfId="4092" xr:uid="{00000000-0005-0000-0000-0000C60C0000}"/>
    <cellStyle name="40% - akcent 2 18 2 2 2" xfId="10093" xr:uid="{00000000-0005-0000-0000-0000C70C0000}"/>
    <cellStyle name="40% - akcent 2 18 3" xfId="4091" xr:uid="{00000000-0005-0000-0000-0000C80C0000}"/>
    <cellStyle name="40% - akcent 2 18 3 2" xfId="10096" xr:uid="{00000000-0005-0000-0000-0000C90C0000}"/>
    <cellStyle name="40% - akcent 2 18 4" xfId="8204" xr:uid="{00000000-0005-0000-0000-0000CA0C0000}"/>
    <cellStyle name="40% - akcent 2 19" xfId="933" xr:uid="{00000000-0005-0000-0000-0000CB0C0000}"/>
    <cellStyle name="40% - akcent 2 19 2" xfId="934" xr:uid="{00000000-0005-0000-0000-0000CC0C0000}"/>
    <cellStyle name="40% - akcent 2 19 2 2" xfId="4094" xr:uid="{00000000-0005-0000-0000-0000CD0C0000}"/>
    <cellStyle name="40% - akcent 2 19 2 2 2" xfId="8202" xr:uid="{00000000-0005-0000-0000-0000CE0C0000}"/>
    <cellStyle name="40% - akcent 2 19 3" xfId="4093" xr:uid="{00000000-0005-0000-0000-0000CF0C0000}"/>
    <cellStyle name="40% - akcent 2 19 3 2" xfId="10095" xr:uid="{00000000-0005-0000-0000-0000D00C0000}"/>
    <cellStyle name="40% - akcent 2 19 4" xfId="8203" xr:uid="{00000000-0005-0000-0000-0000D10C0000}"/>
    <cellStyle name="40% - akcent 2 2" xfId="935" xr:uid="{00000000-0005-0000-0000-0000D20C0000}"/>
    <cellStyle name="40% — akcent 2 2" xfId="936" xr:uid="{00000000-0005-0000-0000-0000D30C0000}"/>
    <cellStyle name="40% - akcent 2 2 2" xfId="937" xr:uid="{00000000-0005-0000-0000-0000D40C0000}"/>
    <cellStyle name="40% — akcent 2 2 2" xfId="4585" xr:uid="{00000000-0005-0000-0000-0000D50C0000}"/>
    <cellStyle name="40% - akcent 2 2 2 10" xfId="6185" xr:uid="{00000000-0005-0000-0000-0000D60C0000}"/>
    <cellStyle name="40% - akcent 2 2 2 10 2" xfId="10245" xr:uid="{00000000-0005-0000-0000-0000D70C0000}"/>
    <cellStyle name="40% - akcent 2 2 2 11" xfId="6269" xr:uid="{00000000-0005-0000-0000-0000D80C0000}"/>
    <cellStyle name="40% - akcent 2 2 2 11 2" xfId="8200" xr:uid="{00000000-0005-0000-0000-0000D90C0000}"/>
    <cellStyle name="40% - akcent 2 2 2 12" xfId="6298" xr:uid="{00000000-0005-0000-0000-0000DA0C0000}"/>
    <cellStyle name="40% - akcent 2 2 2 12 2" xfId="8199" xr:uid="{00000000-0005-0000-0000-0000DB0C0000}"/>
    <cellStyle name="40% - akcent 2 2 2 13" xfId="6346" xr:uid="{00000000-0005-0000-0000-0000DC0C0000}"/>
    <cellStyle name="40% - akcent 2 2 2 13 2" xfId="8198" xr:uid="{00000000-0005-0000-0000-0000DD0C0000}"/>
    <cellStyle name="40% - akcent 2 2 2 14" xfId="6308" xr:uid="{00000000-0005-0000-0000-0000DE0C0000}"/>
    <cellStyle name="40% - akcent 2 2 2 14 2" xfId="10091" xr:uid="{00000000-0005-0000-0000-0000DF0C0000}"/>
    <cellStyle name="40% - akcent 2 2 2 15" xfId="6374" xr:uid="{00000000-0005-0000-0000-0000E00C0000}"/>
    <cellStyle name="40% - akcent 2 2 2 15 2" xfId="10092" xr:uid="{00000000-0005-0000-0000-0000E10C0000}"/>
    <cellStyle name="40% - akcent 2 2 2 16" xfId="10094" xr:uid="{00000000-0005-0000-0000-0000E20C0000}"/>
    <cellStyle name="40% - akcent 2 2 2 2" xfId="938" xr:uid="{00000000-0005-0000-0000-0000E30C0000}"/>
    <cellStyle name="40% — akcent 2 2 2 2" xfId="7862" xr:uid="{00000000-0005-0000-0000-0000E40C0000}"/>
    <cellStyle name="40% - akcent 2 2 2 2 2" xfId="939" xr:uid="{00000000-0005-0000-0000-0000E50C0000}"/>
    <cellStyle name="40% - akcent 2 2 2 2 2 2" xfId="4096" xr:uid="{00000000-0005-0000-0000-0000E60C0000}"/>
    <cellStyle name="40% - akcent 2 2 2 2 2 2 2" xfId="10089" xr:uid="{00000000-0005-0000-0000-0000E70C0000}"/>
    <cellStyle name="40% - akcent 2 2 2 2 2 3" xfId="8196" xr:uid="{00000000-0005-0000-0000-0000E80C0000}"/>
    <cellStyle name="40% - akcent 2 2 2 2 3" xfId="4095" xr:uid="{00000000-0005-0000-0000-0000E90C0000}"/>
    <cellStyle name="40% - akcent 2 2 2 2 3 2" xfId="10090" xr:uid="{00000000-0005-0000-0000-0000EA0C0000}"/>
    <cellStyle name="40% - akcent 2 2 2 2 4" xfId="8197" xr:uid="{00000000-0005-0000-0000-0000EB0C0000}"/>
    <cellStyle name="40% - akcent 2 2 2 2 5" xfId="12717" xr:uid="{C549FE87-9691-49B8-8433-947214150C72}"/>
    <cellStyle name="40% - akcent 2 2 2 3" xfId="940" xr:uid="{00000000-0005-0000-0000-0000EC0C0000}"/>
    <cellStyle name="40% - akcent 2 2 2 3 2" xfId="4097" xr:uid="{00000000-0005-0000-0000-0000ED0C0000}"/>
    <cellStyle name="40% - akcent 2 2 2 3 2 2" xfId="8194" xr:uid="{00000000-0005-0000-0000-0000EE0C0000}"/>
    <cellStyle name="40% - akcent 2 2 2 3 3" xfId="8195" xr:uid="{00000000-0005-0000-0000-0000EF0C0000}"/>
    <cellStyle name="40% - akcent 2 2 2 4" xfId="941" xr:uid="{00000000-0005-0000-0000-0000F00C0000}"/>
    <cellStyle name="40% - akcent 2 2 2 4 2" xfId="4098" xr:uid="{00000000-0005-0000-0000-0000F10C0000}"/>
    <cellStyle name="40% - akcent 2 2 2 4 2 2" xfId="10088" xr:uid="{00000000-0005-0000-0000-0000F20C0000}"/>
    <cellStyle name="40% - akcent 2 2 2 4 3" xfId="10087" xr:uid="{00000000-0005-0000-0000-0000F30C0000}"/>
    <cellStyle name="40% - akcent 2 2 2 5" xfId="3144" xr:uid="{00000000-0005-0000-0000-0000F40C0000}"/>
    <cellStyle name="40% - akcent 2 2 2 5 2" xfId="8193" xr:uid="{00000000-0005-0000-0000-0000F50C0000}"/>
    <cellStyle name="40% - akcent 2 2 2 6" xfId="6187" xr:uid="{00000000-0005-0000-0000-0000F60C0000}"/>
    <cellStyle name="40% - akcent 2 2 2 6 2" xfId="8192" xr:uid="{00000000-0005-0000-0000-0000F70C0000}"/>
    <cellStyle name="40% - akcent 2 2 2 7" xfId="6238" xr:uid="{00000000-0005-0000-0000-0000F80C0000}"/>
    <cellStyle name="40% - akcent 2 2 2 7 2" xfId="10085" xr:uid="{00000000-0005-0000-0000-0000F90C0000}"/>
    <cellStyle name="40% - akcent 2 2 2 8" xfId="6186" xr:uid="{00000000-0005-0000-0000-0000FA0C0000}"/>
    <cellStyle name="40% - akcent 2 2 2 8 2" xfId="10086" xr:uid="{00000000-0005-0000-0000-0000FB0C0000}"/>
    <cellStyle name="40% - akcent 2 2 2 9" xfId="6239" xr:uid="{00000000-0005-0000-0000-0000FC0C0000}"/>
    <cellStyle name="40% - akcent 2 2 2 9 2" xfId="8191" xr:uid="{00000000-0005-0000-0000-0000FD0C0000}"/>
    <cellStyle name="40% - akcent 2 2 3" xfId="942" xr:uid="{00000000-0005-0000-0000-0000FE0C0000}"/>
    <cellStyle name="40% — akcent 2 2 3" xfId="6654" xr:uid="{00000000-0005-0000-0000-0000FF0C0000}"/>
    <cellStyle name="40% - akcent 2 2 3 2" xfId="4099" xr:uid="{00000000-0005-0000-0000-0000000D0000}"/>
    <cellStyle name="40% — akcent 2 2 3 2" xfId="10723" xr:uid="{00000000-0005-0000-0000-0000010D0000}"/>
    <cellStyle name="40% - akcent 2 2 3 2 2" xfId="10084" xr:uid="{00000000-0005-0000-0000-0000020D0000}"/>
    <cellStyle name="40% - akcent 2 2 3 3" xfId="8190" xr:uid="{00000000-0005-0000-0000-0000030D0000}"/>
    <cellStyle name="40% - akcent 2 2 3 4" xfId="12718" xr:uid="{BA20A9CB-B1D1-49BD-AF90-182ECFD63F3A}"/>
    <cellStyle name="40% - akcent 2 2 4" xfId="943" xr:uid="{00000000-0005-0000-0000-0000040D0000}"/>
    <cellStyle name="40% — akcent 2 2 4" xfId="9770" xr:uid="{00000000-0005-0000-0000-0000050D0000}"/>
    <cellStyle name="40% - akcent 2 2 4 2" xfId="4100" xr:uid="{00000000-0005-0000-0000-0000060D0000}"/>
    <cellStyle name="40% - akcent 2 2 4 2 2" xfId="8189" xr:uid="{00000000-0005-0000-0000-0000070D0000}"/>
    <cellStyle name="40% - akcent 2 2 4 3" xfId="12719" xr:uid="{9BBBD49D-7C6E-48E3-A2C5-AF8CB98A788D}"/>
    <cellStyle name="40% - akcent 2 2 5" xfId="944" xr:uid="{00000000-0005-0000-0000-0000080D0000}"/>
    <cellStyle name="40% — akcent 2 2 5" xfId="12716" xr:uid="{B7A10A43-F7B5-43E4-BB44-3BAE9B35E762}"/>
    <cellStyle name="40% - akcent 2 2 5 2" xfId="4101" xr:uid="{00000000-0005-0000-0000-0000090D0000}"/>
    <cellStyle name="40% - akcent 2 2 5 2 2" xfId="10083" xr:uid="{00000000-0005-0000-0000-00000A0D0000}"/>
    <cellStyle name="40% - akcent 2 2 6" xfId="945" xr:uid="{00000000-0005-0000-0000-00000B0D0000}"/>
    <cellStyle name="40% - akcent 2 2 6 2" xfId="4102" xr:uid="{00000000-0005-0000-0000-00000C0D0000}"/>
    <cellStyle name="40% - akcent 2 2 6 2 2" xfId="8188" xr:uid="{00000000-0005-0000-0000-00000D0D0000}"/>
    <cellStyle name="40% - akcent 2 2 7" xfId="946" xr:uid="{00000000-0005-0000-0000-00000E0D0000}"/>
    <cellStyle name="40% - akcent 2 2 7 2" xfId="4103" xr:uid="{00000000-0005-0000-0000-00000F0D0000}"/>
    <cellStyle name="40% - akcent 2 2 7 2 2" xfId="10081" xr:uid="{00000000-0005-0000-0000-0000100D0000}"/>
    <cellStyle name="40% - akcent 2 2 8" xfId="8201" xr:uid="{00000000-0005-0000-0000-0000110D0000}"/>
    <cellStyle name="40% - akcent 2 20" xfId="947" xr:uid="{00000000-0005-0000-0000-0000120D0000}"/>
    <cellStyle name="40% - akcent 2 20 2" xfId="948" xr:uid="{00000000-0005-0000-0000-0000130D0000}"/>
    <cellStyle name="40% - akcent 2 20 2 2" xfId="4105" xr:uid="{00000000-0005-0000-0000-0000140D0000}"/>
    <cellStyle name="40% - akcent 2 20 2 2 2" xfId="8187" xr:uid="{00000000-0005-0000-0000-0000150D0000}"/>
    <cellStyle name="40% - akcent 2 20 3" xfId="4104" xr:uid="{00000000-0005-0000-0000-0000160D0000}"/>
    <cellStyle name="40% - akcent 2 20 3 2" xfId="10079" xr:uid="{00000000-0005-0000-0000-0000170D0000}"/>
    <cellStyle name="40% - akcent 2 20 4" xfId="10082" xr:uid="{00000000-0005-0000-0000-0000180D0000}"/>
    <cellStyle name="40% - akcent 2 21" xfId="949" xr:uid="{00000000-0005-0000-0000-0000190D0000}"/>
    <cellStyle name="40% - akcent 2 21 2" xfId="950" xr:uid="{00000000-0005-0000-0000-00001A0D0000}"/>
    <cellStyle name="40% - akcent 2 21 2 2" xfId="4107" xr:uid="{00000000-0005-0000-0000-00001B0D0000}"/>
    <cellStyle name="40% - akcent 2 21 2 2 2" xfId="8186" xr:uid="{00000000-0005-0000-0000-00001C0D0000}"/>
    <cellStyle name="40% - akcent 2 21 3" xfId="4106" xr:uid="{00000000-0005-0000-0000-00001D0D0000}"/>
    <cellStyle name="40% - akcent 2 21 3 2" xfId="10077" xr:uid="{00000000-0005-0000-0000-00001E0D0000}"/>
    <cellStyle name="40% - akcent 2 21 4" xfId="10080" xr:uid="{00000000-0005-0000-0000-00001F0D0000}"/>
    <cellStyle name="40% - akcent 2 22" xfId="951" xr:uid="{00000000-0005-0000-0000-0000200D0000}"/>
    <cellStyle name="40% - akcent 2 22 2" xfId="952" xr:uid="{00000000-0005-0000-0000-0000210D0000}"/>
    <cellStyle name="40% - akcent 2 22 2 2" xfId="4109" xr:uid="{00000000-0005-0000-0000-0000220D0000}"/>
    <cellStyle name="40% - akcent 2 22 2 2 2" xfId="8185" xr:uid="{00000000-0005-0000-0000-0000230D0000}"/>
    <cellStyle name="40% - akcent 2 22 3" xfId="4108" xr:uid="{00000000-0005-0000-0000-0000240D0000}"/>
    <cellStyle name="40% - akcent 2 22 3 2" xfId="10075" xr:uid="{00000000-0005-0000-0000-0000250D0000}"/>
    <cellStyle name="40% - akcent 2 22 4" xfId="10078" xr:uid="{00000000-0005-0000-0000-0000260D0000}"/>
    <cellStyle name="40% - akcent 2 23" xfId="953" xr:uid="{00000000-0005-0000-0000-0000270D0000}"/>
    <cellStyle name="40% - akcent 2 23 2" xfId="954" xr:uid="{00000000-0005-0000-0000-0000280D0000}"/>
    <cellStyle name="40% - akcent 2 23 2 2" xfId="4111" xr:uid="{00000000-0005-0000-0000-0000290D0000}"/>
    <cellStyle name="40% - akcent 2 23 2 2 2" xfId="8184" xr:uid="{00000000-0005-0000-0000-00002A0D0000}"/>
    <cellStyle name="40% - akcent 2 23 3" xfId="4110" xr:uid="{00000000-0005-0000-0000-00002B0D0000}"/>
    <cellStyle name="40% - akcent 2 23 3 2" xfId="10065" xr:uid="{00000000-0005-0000-0000-00002C0D0000}"/>
    <cellStyle name="40% - akcent 2 23 4" xfId="10076" xr:uid="{00000000-0005-0000-0000-00002D0D0000}"/>
    <cellStyle name="40% - akcent 2 24" xfId="955" xr:uid="{00000000-0005-0000-0000-00002E0D0000}"/>
    <cellStyle name="40% - akcent 2 24 2" xfId="956" xr:uid="{00000000-0005-0000-0000-00002F0D0000}"/>
    <cellStyle name="40% - akcent 2 24 2 2" xfId="4113" xr:uid="{00000000-0005-0000-0000-0000300D0000}"/>
    <cellStyle name="40% - akcent 2 24 2 2 2" xfId="10073" xr:uid="{00000000-0005-0000-0000-0000310D0000}"/>
    <cellStyle name="40% - akcent 2 24 3" xfId="4112" xr:uid="{00000000-0005-0000-0000-0000320D0000}"/>
    <cellStyle name="40% - akcent 2 24 3 2" xfId="8183" xr:uid="{00000000-0005-0000-0000-0000330D0000}"/>
    <cellStyle name="40% - akcent 2 24 4" xfId="10074" xr:uid="{00000000-0005-0000-0000-0000340D0000}"/>
    <cellStyle name="40% - akcent 2 25" xfId="957" xr:uid="{00000000-0005-0000-0000-0000350D0000}"/>
    <cellStyle name="40% - akcent 2 25 2" xfId="958" xr:uid="{00000000-0005-0000-0000-0000360D0000}"/>
    <cellStyle name="40% - akcent 2 25 2 2" xfId="4115" xr:uid="{00000000-0005-0000-0000-0000370D0000}"/>
    <cellStyle name="40% - akcent 2 25 2 2 2" xfId="10071" xr:uid="{00000000-0005-0000-0000-0000380D0000}"/>
    <cellStyle name="40% - akcent 2 25 3" xfId="4114" xr:uid="{00000000-0005-0000-0000-0000390D0000}"/>
    <cellStyle name="40% - akcent 2 25 3 2" xfId="8182" xr:uid="{00000000-0005-0000-0000-00003A0D0000}"/>
    <cellStyle name="40% - akcent 2 25 4" xfId="10072" xr:uid="{00000000-0005-0000-0000-00003B0D0000}"/>
    <cellStyle name="40% - akcent 2 26" xfId="959" xr:uid="{00000000-0005-0000-0000-00003C0D0000}"/>
    <cellStyle name="40% - akcent 2 26 2" xfId="960" xr:uid="{00000000-0005-0000-0000-00003D0D0000}"/>
    <cellStyle name="40% - akcent 2 26 2 2" xfId="4117" xr:uid="{00000000-0005-0000-0000-00003E0D0000}"/>
    <cellStyle name="40% - akcent 2 26 2 2 2" xfId="8181" xr:uid="{00000000-0005-0000-0000-00003F0D0000}"/>
    <cellStyle name="40% - akcent 2 26 3" xfId="4116" xr:uid="{00000000-0005-0000-0000-0000400D0000}"/>
    <cellStyle name="40% - akcent 2 26 3 2" xfId="10789" xr:uid="{00000000-0005-0000-0000-0000410D0000}"/>
    <cellStyle name="40% - akcent 2 26 4" xfId="10070" xr:uid="{00000000-0005-0000-0000-0000420D0000}"/>
    <cellStyle name="40% - akcent 2 27" xfId="961" xr:uid="{00000000-0005-0000-0000-0000430D0000}"/>
    <cellStyle name="40% - akcent 2 27 2" xfId="962" xr:uid="{00000000-0005-0000-0000-0000440D0000}"/>
    <cellStyle name="40% - akcent 2 27 2 2" xfId="4119" xr:uid="{00000000-0005-0000-0000-0000450D0000}"/>
    <cellStyle name="40% - akcent 2 27 2 2 2" xfId="10066" xr:uid="{00000000-0005-0000-0000-0000460D0000}"/>
    <cellStyle name="40% - akcent 2 27 3" xfId="4118" xr:uid="{00000000-0005-0000-0000-0000470D0000}"/>
    <cellStyle name="40% - akcent 2 27 3 2" xfId="10069" xr:uid="{00000000-0005-0000-0000-0000480D0000}"/>
    <cellStyle name="40% - akcent 2 27 4" xfId="10767" xr:uid="{00000000-0005-0000-0000-0000490D0000}"/>
    <cellStyle name="40% - akcent 2 28" xfId="963" xr:uid="{00000000-0005-0000-0000-00004A0D0000}"/>
    <cellStyle name="40% - akcent 2 28 2" xfId="964" xr:uid="{00000000-0005-0000-0000-00004B0D0000}"/>
    <cellStyle name="40% - akcent 2 28 2 2" xfId="4121" xr:uid="{00000000-0005-0000-0000-00004C0D0000}"/>
    <cellStyle name="40% - akcent 2 28 2 2 2" xfId="8179" xr:uid="{00000000-0005-0000-0000-00004D0D0000}"/>
    <cellStyle name="40% - akcent 2 28 3" xfId="4120" xr:uid="{00000000-0005-0000-0000-00004E0D0000}"/>
    <cellStyle name="40% - akcent 2 28 3 2" xfId="10068" xr:uid="{00000000-0005-0000-0000-00004F0D0000}"/>
    <cellStyle name="40% - akcent 2 28 4" xfId="8180" xr:uid="{00000000-0005-0000-0000-0000500D0000}"/>
    <cellStyle name="40% - akcent 2 29" xfId="965" xr:uid="{00000000-0005-0000-0000-0000510D0000}"/>
    <cellStyle name="40% - akcent 2 29 2" xfId="966" xr:uid="{00000000-0005-0000-0000-0000520D0000}"/>
    <cellStyle name="40% - akcent 2 29 2 2" xfId="4123" xr:uid="{00000000-0005-0000-0000-0000530D0000}"/>
    <cellStyle name="40% - akcent 2 29 2 2 2" xfId="10067" xr:uid="{00000000-0005-0000-0000-0000540D0000}"/>
    <cellStyle name="40% - akcent 2 29 3" xfId="4122" xr:uid="{00000000-0005-0000-0000-0000550D0000}"/>
    <cellStyle name="40% - akcent 2 29 3 2" xfId="8177" xr:uid="{00000000-0005-0000-0000-0000560D0000}"/>
    <cellStyle name="40% - akcent 2 29 4" xfId="8178" xr:uid="{00000000-0005-0000-0000-0000570D0000}"/>
    <cellStyle name="40% - akcent 2 3" xfId="967" xr:uid="{00000000-0005-0000-0000-0000580D0000}"/>
    <cellStyle name="40% — akcent 2 3" xfId="968" xr:uid="{00000000-0005-0000-0000-0000590D0000}"/>
    <cellStyle name="40% - akcent 2 3 2" xfId="969" xr:uid="{00000000-0005-0000-0000-00005A0D0000}"/>
    <cellStyle name="40% — akcent 2 3 2" xfId="4586" xr:uid="{00000000-0005-0000-0000-00005B0D0000}"/>
    <cellStyle name="40% - akcent 2 3 2 2" xfId="4125" xr:uid="{00000000-0005-0000-0000-00005C0D0000}"/>
    <cellStyle name="40% — akcent 2 3 2 2" xfId="10719" xr:uid="{00000000-0005-0000-0000-00005D0D0000}"/>
    <cellStyle name="40% - akcent 2 3 2 2 2" xfId="10896" xr:uid="{00000000-0005-0000-0000-00005E0D0000}"/>
    <cellStyle name="40% - akcent 2 3 2 3" xfId="12722" xr:uid="{04821B8F-D9F1-4945-BB4C-C8E095C6FAA9}"/>
    <cellStyle name="40% - akcent 2 3 3" xfId="970" xr:uid="{00000000-0005-0000-0000-00005F0D0000}"/>
    <cellStyle name="40% — akcent 2 3 3" xfId="12721" xr:uid="{8042BFAE-73CA-4B09-B3FC-A45BC7A3BCE6}"/>
    <cellStyle name="40% - akcent 2 3 3 2" xfId="4126" xr:uid="{00000000-0005-0000-0000-0000600D0000}"/>
    <cellStyle name="40% - akcent 2 3 3 2 2" xfId="10859" xr:uid="{00000000-0005-0000-0000-0000610D0000}"/>
    <cellStyle name="40% - akcent 2 3 4" xfId="971" xr:uid="{00000000-0005-0000-0000-0000620D0000}"/>
    <cellStyle name="40% - akcent 2 3 4 2" xfId="4127" xr:uid="{00000000-0005-0000-0000-0000630D0000}"/>
    <cellStyle name="40% - akcent 2 3 4 2 2" xfId="10790" xr:uid="{00000000-0005-0000-0000-0000640D0000}"/>
    <cellStyle name="40% - akcent 2 3 5" xfId="972" xr:uid="{00000000-0005-0000-0000-0000650D0000}"/>
    <cellStyle name="40% - akcent 2 3 5 2" xfId="4128" xr:uid="{00000000-0005-0000-0000-0000660D0000}"/>
    <cellStyle name="40% - akcent 2 3 5 2 2" xfId="10244" xr:uid="{00000000-0005-0000-0000-0000670D0000}"/>
    <cellStyle name="40% - akcent 2 3 6" xfId="4124" xr:uid="{00000000-0005-0000-0000-0000680D0000}"/>
    <cellStyle name="40% - akcent 2 3 6 2" xfId="8175" xr:uid="{00000000-0005-0000-0000-0000690D0000}"/>
    <cellStyle name="40% - akcent 2 3 7" xfId="8176" xr:uid="{00000000-0005-0000-0000-00006A0D0000}"/>
    <cellStyle name="40% - akcent 2 3 8" xfId="12720" xr:uid="{A0C9CD18-A26C-4605-B847-98FD1E1BABDF}"/>
    <cellStyle name="40% - akcent 2 30" xfId="973" xr:uid="{00000000-0005-0000-0000-00006B0D0000}"/>
    <cellStyle name="40% - akcent 2 30 2" xfId="974" xr:uid="{00000000-0005-0000-0000-00006C0D0000}"/>
    <cellStyle name="40% - akcent 2 30 2 2" xfId="4130" xr:uid="{00000000-0005-0000-0000-00006D0D0000}"/>
    <cellStyle name="40% - akcent 2 30 2 2 2" xfId="10063" xr:uid="{00000000-0005-0000-0000-00006E0D0000}"/>
    <cellStyle name="40% - akcent 2 30 3" xfId="4129" xr:uid="{00000000-0005-0000-0000-00006F0D0000}"/>
    <cellStyle name="40% - akcent 2 30 3 2" xfId="10064" xr:uid="{00000000-0005-0000-0000-0000700D0000}"/>
    <cellStyle name="40% - akcent 2 30 4" xfId="8174" xr:uid="{00000000-0005-0000-0000-0000710D0000}"/>
    <cellStyle name="40% - akcent 2 31" xfId="975" xr:uid="{00000000-0005-0000-0000-0000720D0000}"/>
    <cellStyle name="40% - akcent 2 31 2" xfId="976" xr:uid="{00000000-0005-0000-0000-0000730D0000}"/>
    <cellStyle name="40% - akcent 2 31 2 2" xfId="4132" xr:uid="{00000000-0005-0000-0000-0000740D0000}"/>
    <cellStyle name="40% - akcent 2 31 2 2 2" xfId="10061" xr:uid="{00000000-0005-0000-0000-0000750D0000}"/>
    <cellStyle name="40% - akcent 2 31 3" xfId="4131" xr:uid="{00000000-0005-0000-0000-0000760D0000}"/>
    <cellStyle name="40% - akcent 2 31 3 2" xfId="10062" xr:uid="{00000000-0005-0000-0000-0000770D0000}"/>
    <cellStyle name="40% - akcent 2 31 4" xfId="8173" xr:uid="{00000000-0005-0000-0000-0000780D0000}"/>
    <cellStyle name="40% - akcent 2 32" xfId="977" xr:uid="{00000000-0005-0000-0000-0000790D0000}"/>
    <cellStyle name="40% - akcent 2 32 2" xfId="978" xr:uid="{00000000-0005-0000-0000-00007A0D0000}"/>
    <cellStyle name="40% - akcent 2 32 2 2" xfId="4134" xr:uid="{00000000-0005-0000-0000-00007B0D0000}"/>
    <cellStyle name="40% - akcent 2 32 2 2 2" xfId="10059" xr:uid="{00000000-0005-0000-0000-00007C0D0000}"/>
    <cellStyle name="40% - akcent 2 32 3" xfId="4133" xr:uid="{00000000-0005-0000-0000-00007D0D0000}"/>
    <cellStyle name="40% - akcent 2 32 3 2" xfId="10060" xr:uid="{00000000-0005-0000-0000-00007E0D0000}"/>
    <cellStyle name="40% - akcent 2 32 4" xfId="8172" xr:uid="{00000000-0005-0000-0000-00007F0D0000}"/>
    <cellStyle name="40% - akcent 2 33" xfId="979" xr:uid="{00000000-0005-0000-0000-0000800D0000}"/>
    <cellStyle name="40% - akcent 2 33 2" xfId="980" xr:uid="{00000000-0005-0000-0000-0000810D0000}"/>
    <cellStyle name="40% - akcent 2 33 2 2" xfId="4136" xr:uid="{00000000-0005-0000-0000-0000820D0000}"/>
    <cellStyle name="40% - akcent 2 33 2 2 2" xfId="10057" xr:uid="{00000000-0005-0000-0000-0000830D0000}"/>
    <cellStyle name="40% - akcent 2 33 3" xfId="4135" xr:uid="{00000000-0005-0000-0000-0000840D0000}"/>
    <cellStyle name="40% - akcent 2 33 3 2" xfId="10058" xr:uid="{00000000-0005-0000-0000-0000850D0000}"/>
    <cellStyle name="40% - akcent 2 33 4" xfId="8171" xr:uid="{00000000-0005-0000-0000-0000860D0000}"/>
    <cellStyle name="40% - akcent 2 34" xfId="981" xr:uid="{00000000-0005-0000-0000-0000870D0000}"/>
    <cellStyle name="40% - akcent 2 34 2" xfId="982" xr:uid="{00000000-0005-0000-0000-0000880D0000}"/>
    <cellStyle name="40% - akcent 2 34 2 2" xfId="4138" xr:uid="{00000000-0005-0000-0000-0000890D0000}"/>
    <cellStyle name="40% - akcent 2 34 2 2 2" xfId="10055" xr:uid="{00000000-0005-0000-0000-00008A0D0000}"/>
    <cellStyle name="40% - akcent 2 34 3" xfId="4137" xr:uid="{00000000-0005-0000-0000-00008B0D0000}"/>
    <cellStyle name="40% - akcent 2 34 3 2" xfId="10056" xr:uid="{00000000-0005-0000-0000-00008C0D0000}"/>
    <cellStyle name="40% - akcent 2 34 4" xfId="8170" xr:uid="{00000000-0005-0000-0000-00008D0D0000}"/>
    <cellStyle name="40% - akcent 2 35" xfId="983" xr:uid="{00000000-0005-0000-0000-00008E0D0000}"/>
    <cellStyle name="40% - akcent 2 35 2" xfId="984" xr:uid="{00000000-0005-0000-0000-00008F0D0000}"/>
    <cellStyle name="40% - akcent 2 35 2 2" xfId="4140" xr:uid="{00000000-0005-0000-0000-0000900D0000}"/>
    <cellStyle name="40% - akcent 2 35 2 2 2" xfId="10053" xr:uid="{00000000-0005-0000-0000-0000910D0000}"/>
    <cellStyle name="40% - akcent 2 35 3" xfId="4139" xr:uid="{00000000-0005-0000-0000-0000920D0000}"/>
    <cellStyle name="40% - akcent 2 35 3 2" xfId="10054" xr:uid="{00000000-0005-0000-0000-0000930D0000}"/>
    <cellStyle name="40% - akcent 2 35 4" xfId="8169" xr:uid="{00000000-0005-0000-0000-0000940D0000}"/>
    <cellStyle name="40% - akcent 2 36" xfId="985" xr:uid="{00000000-0005-0000-0000-0000950D0000}"/>
    <cellStyle name="40% - akcent 2 36 2" xfId="986" xr:uid="{00000000-0005-0000-0000-0000960D0000}"/>
    <cellStyle name="40% - akcent 2 36 2 2" xfId="4142" xr:uid="{00000000-0005-0000-0000-0000970D0000}"/>
    <cellStyle name="40% - akcent 2 36 2 2 2" xfId="10051" xr:uid="{00000000-0005-0000-0000-0000980D0000}"/>
    <cellStyle name="40% - akcent 2 36 3" xfId="4141" xr:uid="{00000000-0005-0000-0000-0000990D0000}"/>
    <cellStyle name="40% - akcent 2 36 3 2" xfId="10052" xr:uid="{00000000-0005-0000-0000-00009A0D0000}"/>
    <cellStyle name="40% - akcent 2 36 4" xfId="8168" xr:uid="{00000000-0005-0000-0000-00009B0D0000}"/>
    <cellStyle name="40% - akcent 2 37" xfId="987" xr:uid="{00000000-0005-0000-0000-00009C0D0000}"/>
    <cellStyle name="40% - akcent 2 37 2" xfId="988" xr:uid="{00000000-0005-0000-0000-00009D0D0000}"/>
    <cellStyle name="40% - akcent 2 37 2 2" xfId="4144" xr:uid="{00000000-0005-0000-0000-00009E0D0000}"/>
    <cellStyle name="40% - akcent 2 37 2 2 2" xfId="10049" xr:uid="{00000000-0005-0000-0000-00009F0D0000}"/>
    <cellStyle name="40% - akcent 2 37 3" xfId="4143" xr:uid="{00000000-0005-0000-0000-0000A00D0000}"/>
    <cellStyle name="40% - akcent 2 37 3 2" xfId="10050" xr:uid="{00000000-0005-0000-0000-0000A10D0000}"/>
    <cellStyle name="40% - akcent 2 37 4" xfId="8167" xr:uid="{00000000-0005-0000-0000-0000A20D0000}"/>
    <cellStyle name="40% - akcent 2 38" xfId="989" xr:uid="{00000000-0005-0000-0000-0000A30D0000}"/>
    <cellStyle name="40% - akcent 2 38 2" xfId="990" xr:uid="{00000000-0005-0000-0000-0000A40D0000}"/>
    <cellStyle name="40% - akcent 2 38 2 2" xfId="4146" xr:uid="{00000000-0005-0000-0000-0000A50D0000}"/>
    <cellStyle name="40% - akcent 2 38 2 2 2" xfId="10047" xr:uid="{00000000-0005-0000-0000-0000A60D0000}"/>
    <cellStyle name="40% - akcent 2 38 3" xfId="4145" xr:uid="{00000000-0005-0000-0000-0000A70D0000}"/>
    <cellStyle name="40% - akcent 2 38 3 2" xfId="10048" xr:uid="{00000000-0005-0000-0000-0000A80D0000}"/>
    <cellStyle name="40% - akcent 2 38 4" xfId="8166" xr:uid="{00000000-0005-0000-0000-0000A90D0000}"/>
    <cellStyle name="40% - akcent 2 39" xfId="991" xr:uid="{00000000-0005-0000-0000-0000AA0D0000}"/>
    <cellStyle name="40% - akcent 2 39 2" xfId="992" xr:uid="{00000000-0005-0000-0000-0000AB0D0000}"/>
    <cellStyle name="40% - akcent 2 39 2 2" xfId="4148" xr:uid="{00000000-0005-0000-0000-0000AC0D0000}"/>
    <cellStyle name="40% - akcent 2 39 2 2 2" xfId="10045" xr:uid="{00000000-0005-0000-0000-0000AD0D0000}"/>
    <cellStyle name="40% - akcent 2 39 3" xfId="4147" xr:uid="{00000000-0005-0000-0000-0000AE0D0000}"/>
    <cellStyle name="40% - akcent 2 39 3 2" xfId="10046" xr:uid="{00000000-0005-0000-0000-0000AF0D0000}"/>
    <cellStyle name="40% - akcent 2 39 4" xfId="8165" xr:uid="{00000000-0005-0000-0000-0000B00D0000}"/>
    <cellStyle name="40% - akcent 2 4" xfId="993" xr:uid="{00000000-0005-0000-0000-0000B10D0000}"/>
    <cellStyle name="40% — akcent 2 4" xfId="994" xr:uid="{00000000-0005-0000-0000-0000B20D0000}"/>
    <cellStyle name="40% - akcent 2 4 2" xfId="995" xr:uid="{00000000-0005-0000-0000-0000B30D0000}"/>
    <cellStyle name="40% — akcent 2 4 2" xfId="4587" xr:uid="{00000000-0005-0000-0000-0000B40D0000}"/>
    <cellStyle name="40% - akcent 2 4 2 2" xfId="4150" xr:uid="{00000000-0005-0000-0000-0000B50D0000}"/>
    <cellStyle name="40% — akcent 2 4 2 2" xfId="10950" xr:uid="{00000000-0005-0000-0000-0000B60D0000}"/>
    <cellStyle name="40% - akcent 2 4 2 2 2" xfId="8163" xr:uid="{00000000-0005-0000-0000-0000B70D0000}"/>
    <cellStyle name="40% - akcent 2 4 2 3" xfId="12725" xr:uid="{745494BE-76A0-40B9-8026-166E4D33C063}"/>
    <cellStyle name="40% - akcent 2 4 3" xfId="996" xr:uid="{00000000-0005-0000-0000-0000B80D0000}"/>
    <cellStyle name="40% — akcent 2 4 3" xfId="12724" xr:uid="{E5F00A77-C76F-4D94-B33B-9332CB166D5D}"/>
    <cellStyle name="40% - akcent 2 4 3 2" xfId="4151" xr:uid="{00000000-0005-0000-0000-0000B90D0000}"/>
    <cellStyle name="40% - akcent 2 4 3 2 2" xfId="10043" xr:uid="{00000000-0005-0000-0000-0000BA0D0000}"/>
    <cellStyle name="40% - akcent 2 4 4" xfId="997" xr:uid="{00000000-0005-0000-0000-0000BB0D0000}"/>
    <cellStyle name="40% - akcent 2 4 4 2" xfId="4152" xr:uid="{00000000-0005-0000-0000-0000BC0D0000}"/>
    <cellStyle name="40% - akcent 2 4 4 2 2" xfId="8162" xr:uid="{00000000-0005-0000-0000-0000BD0D0000}"/>
    <cellStyle name="40% - akcent 2 4 5" xfId="4149" xr:uid="{00000000-0005-0000-0000-0000BE0D0000}"/>
    <cellStyle name="40% - akcent 2 4 5 2" xfId="10041" xr:uid="{00000000-0005-0000-0000-0000BF0D0000}"/>
    <cellStyle name="40% - akcent 2 4 6" xfId="8164" xr:uid="{00000000-0005-0000-0000-0000C00D0000}"/>
    <cellStyle name="40% - akcent 2 4 7" xfId="12723" xr:uid="{FA1B3D02-47DB-4774-BDB7-01BC88100BF7}"/>
    <cellStyle name="40% - akcent 2 40" xfId="998" xr:uid="{00000000-0005-0000-0000-0000C10D0000}"/>
    <cellStyle name="40% - akcent 2 40 2" xfId="999" xr:uid="{00000000-0005-0000-0000-0000C20D0000}"/>
    <cellStyle name="40% - akcent 2 40 2 2" xfId="4154" xr:uid="{00000000-0005-0000-0000-0000C30D0000}"/>
    <cellStyle name="40% - akcent 2 40 2 2 2" xfId="8161" xr:uid="{00000000-0005-0000-0000-0000C40D0000}"/>
    <cellStyle name="40% - akcent 2 40 3" xfId="4153" xr:uid="{00000000-0005-0000-0000-0000C50D0000}"/>
    <cellStyle name="40% - akcent 2 40 3 2" xfId="10039" xr:uid="{00000000-0005-0000-0000-0000C60D0000}"/>
    <cellStyle name="40% - akcent 2 40 4" xfId="10042" xr:uid="{00000000-0005-0000-0000-0000C70D0000}"/>
    <cellStyle name="40% - akcent 2 41" xfId="1000" xr:uid="{00000000-0005-0000-0000-0000C80D0000}"/>
    <cellStyle name="40% - akcent 2 41 2" xfId="1001" xr:uid="{00000000-0005-0000-0000-0000C90D0000}"/>
    <cellStyle name="40% - akcent 2 41 2 2" xfId="4156" xr:uid="{00000000-0005-0000-0000-0000CA0D0000}"/>
    <cellStyle name="40% - akcent 2 41 2 2 2" xfId="8160" xr:uid="{00000000-0005-0000-0000-0000CB0D0000}"/>
    <cellStyle name="40% - akcent 2 41 3" xfId="4155" xr:uid="{00000000-0005-0000-0000-0000CC0D0000}"/>
    <cellStyle name="40% - akcent 2 41 3 2" xfId="10037" xr:uid="{00000000-0005-0000-0000-0000CD0D0000}"/>
    <cellStyle name="40% - akcent 2 41 4" xfId="10040" xr:uid="{00000000-0005-0000-0000-0000CE0D0000}"/>
    <cellStyle name="40% - akcent 2 42" xfId="1002" xr:uid="{00000000-0005-0000-0000-0000CF0D0000}"/>
    <cellStyle name="40% - akcent 2 42 2" xfId="1003" xr:uid="{00000000-0005-0000-0000-0000D00D0000}"/>
    <cellStyle name="40% - akcent 2 42 2 2" xfId="4158" xr:uid="{00000000-0005-0000-0000-0000D10D0000}"/>
    <cellStyle name="40% - akcent 2 42 2 2 2" xfId="8159" xr:uid="{00000000-0005-0000-0000-0000D20D0000}"/>
    <cellStyle name="40% - akcent 2 42 3" xfId="4157" xr:uid="{00000000-0005-0000-0000-0000D30D0000}"/>
    <cellStyle name="40% - akcent 2 42 3 2" xfId="8158" xr:uid="{00000000-0005-0000-0000-0000D40D0000}"/>
    <cellStyle name="40% - akcent 2 42 4" xfId="10038" xr:uid="{00000000-0005-0000-0000-0000D50D0000}"/>
    <cellStyle name="40% - akcent 2 43" xfId="1004" xr:uid="{00000000-0005-0000-0000-0000D60D0000}"/>
    <cellStyle name="40% - akcent 2 43 2" xfId="1005" xr:uid="{00000000-0005-0000-0000-0000D70D0000}"/>
    <cellStyle name="40% - akcent 2 43 2 2" xfId="4160" xr:uid="{00000000-0005-0000-0000-0000D80D0000}"/>
    <cellStyle name="40% - akcent 2 43 2 2 2" xfId="10036" xr:uid="{00000000-0005-0000-0000-0000D90D0000}"/>
    <cellStyle name="40% - akcent 2 43 3" xfId="4159" xr:uid="{00000000-0005-0000-0000-0000DA0D0000}"/>
    <cellStyle name="40% - akcent 2 43 3 2" xfId="8156" xr:uid="{00000000-0005-0000-0000-0000DB0D0000}"/>
    <cellStyle name="40% - akcent 2 43 4" xfId="8157" xr:uid="{00000000-0005-0000-0000-0000DC0D0000}"/>
    <cellStyle name="40% - akcent 2 44" xfId="1006" xr:uid="{00000000-0005-0000-0000-0000DD0D0000}"/>
    <cellStyle name="40% - akcent 2 44 2" xfId="1007" xr:uid="{00000000-0005-0000-0000-0000DE0D0000}"/>
    <cellStyle name="40% - akcent 2 44 2 2" xfId="4162" xr:uid="{00000000-0005-0000-0000-0000DF0D0000}"/>
    <cellStyle name="40% - akcent 2 44 2 2 2" xfId="8155" xr:uid="{00000000-0005-0000-0000-0000E00D0000}"/>
    <cellStyle name="40% - akcent 2 44 3" xfId="4161" xr:uid="{00000000-0005-0000-0000-0000E10D0000}"/>
    <cellStyle name="40% - akcent 2 44 3 2" xfId="8154" xr:uid="{00000000-0005-0000-0000-0000E20D0000}"/>
    <cellStyle name="40% - akcent 2 44 4" xfId="10035" xr:uid="{00000000-0005-0000-0000-0000E30D0000}"/>
    <cellStyle name="40% - akcent 2 45" xfId="1008" xr:uid="{00000000-0005-0000-0000-0000E40D0000}"/>
    <cellStyle name="40% - akcent 2 45 2" xfId="4163" xr:uid="{00000000-0005-0000-0000-0000E50D0000}"/>
    <cellStyle name="40% - akcent 2 45 2 2" xfId="9970" xr:uid="{00000000-0005-0000-0000-0000E60D0000}"/>
    <cellStyle name="40% - akcent 2 45 3" xfId="8153" xr:uid="{00000000-0005-0000-0000-0000E70D0000}"/>
    <cellStyle name="40% - akcent 2 46" xfId="1009" xr:uid="{00000000-0005-0000-0000-0000E80D0000}"/>
    <cellStyle name="40% - akcent 2 46 2" xfId="4164" xr:uid="{00000000-0005-0000-0000-0000E90D0000}"/>
    <cellStyle name="40% - akcent 2 46 2 2" xfId="8152" xr:uid="{00000000-0005-0000-0000-0000EA0D0000}"/>
    <cellStyle name="40% - akcent 2 47" xfId="10114" xr:uid="{00000000-0005-0000-0000-0000EB0D0000}"/>
    <cellStyle name="40% - akcent 2 5" xfId="1010" xr:uid="{00000000-0005-0000-0000-0000EC0D0000}"/>
    <cellStyle name="40% — akcent 2 5" xfId="1011" xr:uid="{00000000-0005-0000-0000-0000ED0D0000}"/>
    <cellStyle name="40% - akcent 2 5 2" xfId="1012" xr:uid="{00000000-0005-0000-0000-0000EE0D0000}"/>
    <cellStyle name="40% — akcent 2 5 2" xfId="4588" xr:uid="{00000000-0005-0000-0000-0000EF0D0000}"/>
    <cellStyle name="40% - akcent 2 5 2 2" xfId="4166" xr:uid="{00000000-0005-0000-0000-0000F00D0000}"/>
    <cellStyle name="40% — akcent 2 5 2 2" xfId="7860" xr:uid="{00000000-0005-0000-0000-0000F10D0000}"/>
    <cellStyle name="40% - akcent 2 5 2 2 2" xfId="10033" xr:uid="{00000000-0005-0000-0000-0000F20D0000}"/>
    <cellStyle name="40% - akcent 2 5 2 3" xfId="12728" xr:uid="{D96A0726-50B8-468B-8B6E-F31D3713B11E}"/>
    <cellStyle name="40% - akcent 2 5 3" xfId="1013" xr:uid="{00000000-0005-0000-0000-0000F30D0000}"/>
    <cellStyle name="40% — akcent 2 5 3" xfId="12727" xr:uid="{783D1A96-64D6-4C61-9F11-536D24BB2499}"/>
    <cellStyle name="40% - akcent 2 5 3 2" xfId="4167" xr:uid="{00000000-0005-0000-0000-0000F40D0000}"/>
    <cellStyle name="40% - akcent 2 5 3 2 2" xfId="8151" xr:uid="{00000000-0005-0000-0000-0000F50D0000}"/>
    <cellStyle name="40% - akcent 2 5 4" xfId="4165" xr:uid="{00000000-0005-0000-0000-0000F60D0000}"/>
    <cellStyle name="40% - akcent 2 5 4 2" xfId="8150" xr:uid="{00000000-0005-0000-0000-0000F70D0000}"/>
    <cellStyle name="40% - akcent 2 5 5" xfId="10034" xr:uid="{00000000-0005-0000-0000-0000F80D0000}"/>
    <cellStyle name="40% - akcent 2 5 6" xfId="12726" xr:uid="{60423953-61C1-476A-9729-973C9C05D5D0}"/>
    <cellStyle name="40% - akcent 2 6" xfId="1014" xr:uid="{00000000-0005-0000-0000-0000F90D0000}"/>
    <cellStyle name="40% — akcent 2 6" xfId="1015" xr:uid="{00000000-0005-0000-0000-0000FA0D0000}"/>
    <cellStyle name="40% - akcent 2 6 2" xfId="1016" xr:uid="{00000000-0005-0000-0000-0000FB0D0000}"/>
    <cellStyle name="40% — akcent 2 6 2" xfId="4589" xr:uid="{00000000-0005-0000-0000-0000FC0D0000}"/>
    <cellStyle name="40% - akcent 2 6 2 2" xfId="4169" xr:uid="{00000000-0005-0000-0000-0000FD0D0000}"/>
    <cellStyle name="40% — akcent 2 6 2 2" xfId="9680" xr:uid="{00000000-0005-0000-0000-0000FE0D0000}"/>
    <cellStyle name="40% - akcent 2 6 2 2 2" xfId="8149" xr:uid="{00000000-0005-0000-0000-0000FF0D0000}"/>
    <cellStyle name="40% - akcent 2 6 2 3" xfId="12731" xr:uid="{4219FFF5-038F-4DB1-BC96-94CFD79F11F3}"/>
    <cellStyle name="40% - akcent 2 6 3" xfId="4168" xr:uid="{00000000-0005-0000-0000-0000000E0000}"/>
    <cellStyle name="40% — akcent 2 6 3" xfId="12730" xr:uid="{A6A6D0C5-98BA-4E81-8292-0F2AE081090F}"/>
    <cellStyle name="40% - akcent 2 6 3 2" xfId="8148" xr:uid="{00000000-0005-0000-0000-0000010E0000}"/>
    <cellStyle name="40% - akcent 2 6 4" xfId="10032" xr:uid="{00000000-0005-0000-0000-0000020E0000}"/>
    <cellStyle name="40% - akcent 2 6 5" xfId="12729" xr:uid="{E9D6CED5-D61F-4FE5-843E-F77F4CD35150}"/>
    <cellStyle name="40% - akcent 2 7" xfId="1017" xr:uid="{00000000-0005-0000-0000-0000030E0000}"/>
    <cellStyle name="40% - akcent 2 7 2" xfId="1018" xr:uid="{00000000-0005-0000-0000-0000040E0000}"/>
    <cellStyle name="40% - akcent 2 7 2 2" xfId="4171" xr:uid="{00000000-0005-0000-0000-0000050E0000}"/>
    <cellStyle name="40% - akcent 2 7 2 2 2" xfId="8147" xr:uid="{00000000-0005-0000-0000-0000060E0000}"/>
    <cellStyle name="40% - akcent 2 7 3" xfId="4170" xr:uid="{00000000-0005-0000-0000-0000070E0000}"/>
    <cellStyle name="40% - akcent 2 7 3 2" xfId="8146" xr:uid="{00000000-0005-0000-0000-0000080E0000}"/>
    <cellStyle name="40% - akcent 2 7 4" xfId="10031" xr:uid="{00000000-0005-0000-0000-0000090E0000}"/>
    <cellStyle name="40% - akcent 2 8" xfId="1019" xr:uid="{00000000-0005-0000-0000-00000A0E0000}"/>
    <cellStyle name="40% - akcent 2 8 2" xfId="1020" xr:uid="{00000000-0005-0000-0000-00000B0E0000}"/>
    <cellStyle name="40% - akcent 2 8 2 2" xfId="4173" xr:uid="{00000000-0005-0000-0000-00000C0E0000}"/>
    <cellStyle name="40% - akcent 2 8 2 2 2" xfId="8145" xr:uid="{00000000-0005-0000-0000-00000D0E0000}"/>
    <cellStyle name="40% - akcent 2 8 3" xfId="4172" xr:uid="{00000000-0005-0000-0000-00000E0E0000}"/>
    <cellStyle name="40% - akcent 2 8 3 2" xfId="8144" xr:uid="{00000000-0005-0000-0000-00000F0E0000}"/>
    <cellStyle name="40% - akcent 2 8 4" xfId="10030" xr:uid="{00000000-0005-0000-0000-0000100E0000}"/>
    <cellStyle name="40% - akcent 2 9" xfId="1021" xr:uid="{00000000-0005-0000-0000-0000110E0000}"/>
    <cellStyle name="40% - akcent 2 9 2" xfId="1022" xr:uid="{00000000-0005-0000-0000-0000120E0000}"/>
    <cellStyle name="40% - akcent 2 9 2 2" xfId="4175" xr:uid="{00000000-0005-0000-0000-0000130E0000}"/>
    <cellStyle name="40% - akcent 2 9 2 2 2" xfId="8143" xr:uid="{00000000-0005-0000-0000-0000140E0000}"/>
    <cellStyle name="40% - akcent 2 9 3" xfId="4174" xr:uid="{00000000-0005-0000-0000-0000150E0000}"/>
    <cellStyle name="40% - akcent 2 9 3 2" xfId="8142" xr:uid="{00000000-0005-0000-0000-0000160E0000}"/>
    <cellStyle name="40% - akcent 2 9 4" xfId="10029" xr:uid="{00000000-0005-0000-0000-0000170E0000}"/>
    <cellStyle name="40% - akcent 3" xfId="1023" xr:uid="{00000000-0005-0000-0000-0000180E0000}"/>
    <cellStyle name="40% - akcent 3 10" xfId="1024" xr:uid="{00000000-0005-0000-0000-0000190E0000}"/>
    <cellStyle name="40% - akcent 3 10 2" xfId="1025" xr:uid="{00000000-0005-0000-0000-00001A0E0000}"/>
    <cellStyle name="40% - akcent 3 10 2 2" xfId="4177" xr:uid="{00000000-0005-0000-0000-00001B0E0000}"/>
    <cellStyle name="40% - akcent 3 10 2 2 2" xfId="10027" xr:uid="{00000000-0005-0000-0000-00001C0E0000}"/>
    <cellStyle name="40% - akcent 3 10 3" xfId="4176" xr:uid="{00000000-0005-0000-0000-00001D0E0000}"/>
    <cellStyle name="40% - akcent 3 10 3 2" xfId="8141" xr:uid="{00000000-0005-0000-0000-00001E0E0000}"/>
    <cellStyle name="40% - akcent 3 10 4" xfId="10028" xr:uid="{00000000-0005-0000-0000-00001F0E0000}"/>
    <cellStyle name="40% - akcent 3 11" xfId="1026" xr:uid="{00000000-0005-0000-0000-0000200E0000}"/>
    <cellStyle name="40% - akcent 3 11 2" xfId="1027" xr:uid="{00000000-0005-0000-0000-0000210E0000}"/>
    <cellStyle name="40% - akcent 3 11 2 2" xfId="4179" xr:uid="{00000000-0005-0000-0000-0000220E0000}"/>
    <cellStyle name="40% - akcent 3 11 2 2 2" xfId="8140" xr:uid="{00000000-0005-0000-0000-0000230E0000}"/>
    <cellStyle name="40% - akcent 3 11 3" xfId="4178" xr:uid="{00000000-0005-0000-0000-0000240E0000}"/>
    <cellStyle name="40% - akcent 3 11 3 2" xfId="8139" xr:uid="{00000000-0005-0000-0000-0000250E0000}"/>
    <cellStyle name="40% - akcent 3 11 4" xfId="10026" xr:uid="{00000000-0005-0000-0000-0000260E0000}"/>
    <cellStyle name="40% - akcent 3 12" xfId="1028" xr:uid="{00000000-0005-0000-0000-0000270E0000}"/>
    <cellStyle name="40% - akcent 3 12 2" xfId="1029" xr:uid="{00000000-0005-0000-0000-0000280E0000}"/>
    <cellStyle name="40% - akcent 3 12 2 2" xfId="4181" xr:uid="{00000000-0005-0000-0000-0000290E0000}"/>
    <cellStyle name="40% - akcent 3 12 2 2 2" xfId="10024" xr:uid="{00000000-0005-0000-0000-00002A0E0000}"/>
    <cellStyle name="40% - akcent 3 12 3" xfId="4180" xr:uid="{00000000-0005-0000-0000-00002B0E0000}"/>
    <cellStyle name="40% - akcent 3 12 3 2" xfId="8137" xr:uid="{00000000-0005-0000-0000-00002C0E0000}"/>
    <cellStyle name="40% - akcent 3 12 4" xfId="8138" xr:uid="{00000000-0005-0000-0000-00002D0E0000}"/>
    <cellStyle name="40% - akcent 3 13" xfId="1030" xr:uid="{00000000-0005-0000-0000-00002E0E0000}"/>
    <cellStyle name="40% - akcent 3 13 2" xfId="1031" xr:uid="{00000000-0005-0000-0000-00002F0E0000}"/>
    <cellStyle name="40% - akcent 3 13 2 2" xfId="4183" xr:uid="{00000000-0005-0000-0000-0000300E0000}"/>
    <cellStyle name="40% - akcent 3 13 2 2 2" xfId="10023" xr:uid="{00000000-0005-0000-0000-0000310E0000}"/>
    <cellStyle name="40% - akcent 3 13 3" xfId="4182" xr:uid="{00000000-0005-0000-0000-0000320E0000}"/>
    <cellStyle name="40% - akcent 3 13 3 2" xfId="8135" xr:uid="{00000000-0005-0000-0000-0000330E0000}"/>
    <cellStyle name="40% - akcent 3 13 4" xfId="8136" xr:uid="{00000000-0005-0000-0000-0000340E0000}"/>
    <cellStyle name="40% - akcent 3 14" xfId="1032" xr:uid="{00000000-0005-0000-0000-0000350E0000}"/>
    <cellStyle name="40% - akcent 3 14 2" xfId="1033" xr:uid="{00000000-0005-0000-0000-0000360E0000}"/>
    <cellStyle name="40% - akcent 3 14 2 2" xfId="4185" xr:uid="{00000000-0005-0000-0000-0000370E0000}"/>
    <cellStyle name="40% - akcent 3 14 2 2 2" xfId="10022" xr:uid="{00000000-0005-0000-0000-0000380E0000}"/>
    <cellStyle name="40% - akcent 3 14 3" xfId="4184" xr:uid="{00000000-0005-0000-0000-0000390E0000}"/>
    <cellStyle name="40% - akcent 3 14 3 2" xfId="8133" xr:uid="{00000000-0005-0000-0000-00003A0E0000}"/>
    <cellStyle name="40% - akcent 3 14 4" xfId="8134" xr:uid="{00000000-0005-0000-0000-00003B0E0000}"/>
    <cellStyle name="40% - akcent 3 15" xfId="1034" xr:uid="{00000000-0005-0000-0000-00003C0E0000}"/>
    <cellStyle name="40% - akcent 3 15 2" xfId="1035" xr:uid="{00000000-0005-0000-0000-00003D0E0000}"/>
    <cellStyle name="40% - akcent 3 15 2 2" xfId="4187" xr:uid="{00000000-0005-0000-0000-00003E0E0000}"/>
    <cellStyle name="40% - akcent 3 15 2 2 2" xfId="10021" xr:uid="{00000000-0005-0000-0000-00003F0E0000}"/>
    <cellStyle name="40% - akcent 3 15 3" xfId="4186" xr:uid="{00000000-0005-0000-0000-0000400E0000}"/>
    <cellStyle name="40% - akcent 3 15 3 2" xfId="8131" xr:uid="{00000000-0005-0000-0000-0000410E0000}"/>
    <cellStyle name="40% - akcent 3 15 4" xfId="8132" xr:uid="{00000000-0005-0000-0000-0000420E0000}"/>
    <cellStyle name="40% - akcent 3 16" xfId="1036" xr:uid="{00000000-0005-0000-0000-0000430E0000}"/>
    <cellStyle name="40% - akcent 3 16 2" xfId="1037" xr:uid="{00000000-0005-0000-0000-0000440E0000}"/>
    <cellStyle name="40% - akcent 3 16 2 2" xfId="4189" xr:uid="{00000000-0005-0000-0000-0000450E0000}"/>
    <cellStyle name="40% - akcent 3 16 2 2 2" xfId="10020" xr:uid="{00000000-0005-0000-0000-0000460E0000}"/>
    <cellStyle name="40% - akcent 3 16 3" xfId="4188" xr:uid="{00000000-0005-0000-0000-0000470E0000}"/>
    <cellStyle name="40% - akcent 3 16 3 2" xfId="8129" xr:uid="{00000000-0005-0000-0000-0000480E0000}"/>
    <cellStyle name="40% - akcent 3 16 4" xfId="8130" xr:uid="{00000000-0005-0000-0000-0000490E0000}"/>
    <cellStyle name="40% - akcent 3 17" xfId="1038" xr:uid="{00000000-0005-0000-0000-00004A0E0000}"/>
    <cellStyle name="40% - akcent 3 17 2" xfId="1039" xr:uid="{00000000-0005-0000-0000-00004B0E0000}"/>
    <cellStyle name="40% - akcent 3 17 2 2" xfId="4191" xr:uid="{00000000-0005-0000-0000-00004C0E0000}"/>
    <cellStyle name="40% - akcent 3 17 2 2 2" xfId="10019" xr:uid="{00000000-0005-0000-0000-00004D0E0000}"/>
    <cellStyle name="40% - akcent 3 17 3" xfId="4190" xr:uid="{00000000-0005-0000-0000-00004E0E0000}"/>
    <cellStyle name="40% - akcent 3 17 3 2" xfId="8127" xr:uid="{00000000-0005-0000-0000-00004F0E0000}"/>
    <cellStyle name="40% - akcent 3 17 4" xfId="8128" xr:uid="{00000000-0005-0000-0000-0000500E0000}"/>
    <cellStyle name="40% - akcent 3 18" xfId="1040" xr:uid="{00000000-0005-0000-0000-0000510E0000}"/>
    <cellStyle name="40% - akcent 3 18 2" xfId="1041" xr:uid="{00000000-0005-0000-0000-0000520E0000}"/>
    <cellStyle name="40% - akcent 3 18 2 2" xfId="4193" xr:uid="{00000000-0005-0000-0000-0000530E0000}"/>
    <cellStyle name="40% - akcent 3 18 2 2 2" xfId="10018" xr:uid="{00000000-0005-0000-0000-0000540E0000}"/>
    <cellStyle name="40% - akcent 3 18 3" xfId="4192" xr:uid="{00000000-0005-0000-0000-0000550E0000}"/>
    <cellStyle name="40% - akcent 3 18 3 2" xfId="8125" xr:uid="{00000000-0005-0000-0000-0000560E0000}"/>
    <cellStyle name="40% - akcent 3 18 4" xfId="8126" xr:uid="{00000000-0005-0000-0000-0000570E0000}"/>
    <cellStyle name="40% - akcent 3 19" xfId="1042" xr:uid="{00000000-0005-0000-0000-0000580E0000}"/>
    <cellStyle name="40% - akcent 3 19 2" xfId="1043" xr:uid="{00000000-0005-0000-0000-0000590E0000}"/>
    <cellStyle name="40% - akcent 3 19 2 2" xfId="4195" xr:uid="{00000000-0005-0000-0000-00005A0E0000}"/>
    <cellStyle name="40% - akcent 3 19 2 2 2" xfId="10017" xr:uid="{00000000-0005-0000-0000-00005B0E0000}"/>
    <cellStyle name="40% - akcent 3 19 3" xfId="4194" xr:uid="{00000000-0005-0000-0000-00005C0E0000}"/>
    <cellStyle name="40% - akcent 3 19 3 2" xfId="8123" xr:uid="{00000000-0005-0000-0000-00005D0E0000}"/>
    <cellStyle name="40% - akcent 3 19 4" xfId="8124" xr:uid="{00000000-0005-0000-0000-00005E0E0000}"/>
    <cellStyle name="40% - akcent 3 2" xfId="1044" xr:uid="{00000000-0005-0000-0000-00005F0E0000}"/>
    <cellStyle name="40% — akcent 3 2" xfId="1045" xr:uid="{00000000-0005-0000-0000-0000600E0000}"/>
    <cellStyle name="40% - akcent 3 2 2" xfId="1046" xr:uid="{00000000-0005-0000-0000-0000610E0000}"/>
    <cellStyle name="40% — akcent 3 2 2" xfId="4590" xr:uid="{00000000-0005-0000-0000-0000620E0000}"/>
    <cellStyle name="40% - akcent 3 2 2 10" xfId="6190" xr:uid="{00000000-0005-0000-0000-0000630E0000}"/>
    <cellStyle name="40% - akcent 3 2 2 10 2" xfId="10016" xr:uid="{00000000-0005-0000-0000-0000640E0000}"/>
    <cellStyle name="40% - akcent 3 2 2 11" xfId="6270" xr:uid="{00000000-0005-0000-0000-0000650E0000}"/>
    <cellStyle name="40% - akcent 3 2 2 11 2" xfId="8121" xr:uid="{00000000-0005-0000-0000-0000660E0000}"/>
    <cellStyle name="40% - akcent 3 2 2 12" xfId="6299" xr:uid="{00000000-0005-0000-0000-0000670E0000}"/>
    <cellStyle name="40% - akcent 3 2 2 12 2" xfId="8120" xr:uid="{00000000-0005-0000-0000-0000680E0000}"/>
    <cellStyle name="40% - akcent 3 2 2 13" xfId="6322" xr:uid="{00000000-0005-0000-0000-0000690E0000}"/>
    <cellStyle name="40% - akcent 3 2 2 13 2" xfId="10013" xr:uid="{00000000-0005-0000-0000-00006A0E0000}"/>
    <cellStyle name="40% - akcent 3 2 2 14" xfId="6309" xr:uid="{00000000-0005-0000-0000-00006B0E0000}"/>
    <cellStyle name="40% - akcent 3 2 2 14 2" xfId="10014" xr:uid="{00000000-0005-0000-0000-00006C0E0000}"/>
    <cellStyle name="40% - akcent 3 2 2 15" xfId="6375" xr:uid="{00000000-0005-0000-0000-00006D0E0000}"/>
    <cellStyle name="40% - akcent 3 2 2 15 2" xfId="8119" xr:uid="{00000000-0005-0000-0000-00006E0E0000}"/>
    <cellStyle name="40% - akcent 3 2 2 16" xfId="10015" xr:uid="{00000000-0005-0000-0000-00006F0E0000}"/>
    <cellStyle name="40% - akcent 3 2 2 2" xfId="1047" xr:uid="{00000000-0005-0000-0000-0000700E0000}"/>
    <cellStyle name="40% — akcent 3 2 2 2" xfId="9769" xr:uid="{00000000-0005-0000-0000-0000710E0000}"/>
    <cellStyle name="40% - akcent 3 2 2 2 2" xfId="1048" xr:uid="{00000000-0005-0000-0000-0000720E0000}"/>
    <cellStyle name="40% - akcent 3 2 2 2 2 2" xfId="4197" xr:uid="{00000000-0005-0000-0000-0000730E0000}"/>
    <cellStyle name="40% - akcent 3 2 2 2 2 2 2" xfId="10012" xr:uid="{00000000-0005-0000-0000-0000740E0000}"/>
    <cellStyle name="40% - akcent 3 2 2 2 2 3" xfId="10008" xr:uid="{00000000-0005-0000-0000-0000750E0000}"/>
    <cellStyle name="40% - akcent 3 2 2 2 3" xfId="4196" xr:uid="{00000000-0005-0000-0000-0000760E0000}"/>
    <cellStyle name="40% - akcent 3 2 2 2 3 2" xfId="8117" xr:uid="{00000000-0005-0000-0000-0000770E0000}"/>
    <cellStyle name="40% - akcent 3 2 2 2 4" xfId="8118" xr:uid="{00000000-0005-0000-0000-0000780E0000}"/>
    <cellStyle name="40% - akcent 3 2 2 2 5" xfId="12733" xr:uid="{D3362CC2-B03C-4A71-96D5-5AFE3B9776B4}"/>
    <cellStyle name="40% - akcent 3 2 2 3" xfId="1049" xr:uid="{00000000-0005-0000-0000-0000790E0000}"/>
    <cellStyle name="40% - akcent 3 2 2 3 2" xfId="4198" xr:uid="{00000000-0005-0000-0000-00007A0E0000}"/>
    <cellStyle name="40% - akcent 3 2 2 3 2 2" xfId="8116" xr:uid="{00000000-0005-0000-0000-00007B0E0000}"/>
    <cellStyle name="40% - akcent 3 2 2 3 3" xfId="10011" xr:uid="{00000000-0005-0000-0000-00007C0E0000}"/>
    <cellStyle name="40% - akcent 3 2 2 4" xfId="1050" xr:uid="{00000000-0005-0000-0000-00007D0E0000}"/>
    <cellStyle name="40% - akcent 3 2 2 4 2" xfId="4199" xr:uid="{00000000-0005-0000-0000-00007E0E0000}"/>
    <cellStyle name="40% - akcent 3 2 2 4 2 2" xfId="8115" xr:uid="{00000000-0005-0000-0000-00007F0E0000}"/>
    <cellStyle name="40% - akcent 3 2 2 4 3" xfId="10010" xr:uid="{00000000-0005-0000-0000-0000800E0000}"/>
    <cellStyle name="40% - akcent 3 2 2 5" xfId="3145" xr:uid="{00000000-0005-0000-0000-0000810E0000}"/>
    <cellStyle name="40% - akcent 3 2 2 5 2" xfId="10009" xr:uid="{00000000-0005-0000-0000-0000820E0000}"/>
    <cellStyle name="40% - akcent 3 2 2 6" xfId="6192" xr:uid="{00000000-0005-0000-0000-0000830E0000}"/>
    <cellStyle name="40% - akcent 3 2 2 6 2" xfId="10243" xr:uid="{00000000-0005-0000-0000-0000840E0000}"/>
    <cellStyle name="40% - akcent 3 2 2 7" xfId="6233" xr:uid="{00000000-0005-0000-0000-0000850E0000}"/>
    <cellStyle name="40% - akcent 3 2 2 7 2" xfId="8114" xr:uid="{00000000-0005-0000-0000-0000860E0000}"/>
    <cellStyle name="40% - akcent 3 2 2 8" xfId="6191" xr:uid="{00000000-0005-0000-0000-0000870E0000}"/>
    <cellStyle name="40% - akcent 3 2 2 8 2" xfId="8113" xr:uid="{00000000-0005-0000-0000-0000880E0000}"/>
    <cellStyle name="40% - akcent 3 2 2 9" xfId="6234" xr:uid="{00000000-0005-0000-0000-0000890E0000}"/>
    <cellStyle name="40% - akcent 3 2 2 9 2" xfId="8112" xr:uid="{00000000-0005-0000-0000-00008A0E0000}"/>
    <cellStyle name="40% - akcent 3 2 3" xfId="1051" xr:uid="{00000000-0005-0000-0000-00008B0E0000}"/>
    <cellStyle name="40% — akcent 3 2 3" xfId="6616" xr:uid="{00000000-0005-0000-0000-00008C0E0000}"/>
    <cellStyle name="40% - akcent 3 2 3 2" xfId="4200" xr:uid="{00000000-0005-0000-0000-00008D0E0000}"/>
    <cellStyle name="40% — akcent 3 2 3 2" xfId="7859" xr:uid="{00000000-0005-0000-0000-00008E0E0000}"/>
    <cellStyle name="40% - akcent 3 2 3 2 2" xfId="10007" xr:uid="{00000000-0005-0000-0000-00008F0E0000}"/>
    <cellStyle name="40% - akcent 3 2 3 3" xfId="10006" xr:uid="{00000000-0005-0000-0000-0000900E0000}"/>
    <cellStyle name="40% - akcent 3 2 3 4" xfId="12734" xr:uid="{438CD64F-0103-43D3-B79F-F536A691C709}"/>
    <cellStyle name="40% - akcent 3 2 4" xfId="1052" xr:uid="{00000000-0005-0000-0000-0000910E0000}"/>
    <cellStyle name="40% — akcent 3 2 4" xfId="8817" xr:uid="{00000000-0005-0000-0000-0000920E0000}"/>
    <cellStyle name="40% - akcent 3 2 4 2" xfId="4201" xr:uid="{00000000-0005-0000-0000-0000930E0000}"/>
    <cellStyle name="40% - akcent 3 2 4 2 2" xfId="8111" xr:uid="{00000000-0005-0000-0000-0000940E0000}"/>
    <cellStyle name="40% - akcent 3 2 4 3" xfId="12735" xr:uid="{02C95187-053F-4AFB-8CA3-7CA3C76C4982}"/>
    <cellStyle name="40% - akcent 3 2 5" xfId="1053" xr:uid="{00000000-0005-0000-0000-0000950E0000}"/>
    <cellStyle name="40% — akcent 3 2 5" xfId="12732" xr:uid="{40D055D7-5E8D-4400-B16A-5F8B49179712}"/>
    <cellStyle name="40% - akcent 3 2 5 2" xfId="4202" xr:uid="{00000000-0005-0000-0000-0000960E0000}"/>
    <cellStyle name="40% - akcent 3 2 5 2 2" xfId="10005" xr:uid="{00000000-0005-0000-0000-0000970E0000}"/>
    <cellStyle name="40% - akcent 3 2 6" xfId="1054" xr:uid="{00000000-0005-0000-0000-0000980E0000}"/>
    <cellStyle name="40% - akcent 3 2 6 2" xfId="4203" xr:uid="{00000000-0005-0000-0000-0000990E0000}"/>
    <cellStyle name="40% - akcent 3 2 6 2 2" xfId="8110" xr:uid="{00000000-0005-0000-0000-00009A0E0000}"/>
    <cellStyle name="40% - akcent 3 2 7" xfId="1055" xr:uid="{00000000-0005-0000-0000-00009B0E0000}"/>
    <cellStyle name="40% - akcent 3 2 7 2" xfId="4204" xr:uid="{00000000-0005-0000-0000-00009C0E0000}"/>
    <cellStyle name="40% - akcent 3 2 7 2 2" xfId="10004" xr:uid="{00000000-0005-0000-0000-00009D0E0000}"/>
    <cellStyle name="40% - akcent 3 2 8" xfId="8122" xr:uid="{00000000-0005-0000-0000-00009E0E0000}"/>
    <cellStyle name="40% - akcent 3 20" xfId="1056" xr:uid="{00000000-0005-0000-0000-00009F0E0000}"/>
    <cellStyle name="40% - akcent 3 20 2" xfId="1057" xr:uid="{00000000-0005-0000-0000-0000A00E0000}"/>
    <cellStyle name="40% - akcent 3 20 2 2" xfId="4206" xr:uid="{00000000-0005-0000-0000-0000A10E0000}"/>
    <cellStyle name="40% - akcent 3 20 2 2 2" xfId="10002" xr:uid="{00000000-0005-0000-0000-0000A20E0000}"/>
    <cellStyle name="40% - akcent 3 20 3" xfId="4205" xr:uid="{00000000-0005-0000-0000-0000A30E0000}"/>
    <cellStyle name="40% - akcent 3 20 3 2" xfId="10003" xr:uid="{00000000-0005-0000-0000-0000A40E0000}"/>
    <cellStyle name="40% - akcent 3 20 4" xfId="8109" xr:uid="{00000000-0005-0000-0000-0000A50E0000}"/>
    <cellStyle name="40% - akcent 3 21" xfId="1058" xr:uid="{00000000-0005-0000-0000-0000A60E0000}"/>
    <cellStyle name="40% - akcent 3 21 2" xfId="1059" xr:uid="{00000000-0005-0000-0000-0000A70E0000}"/>
    <cellStyle name="40% - akcent 3 21 2 2" xfId="4208" xr:uid="{00000000-0005-0000-0000-0000A80E0000}"/>
    <cellStyle name="40% - akcent 3 21 2 2 2" xfId="10000" xr:uid="{00000000-0005-0000-0000-0000A90E0000}"/>
    <cellStyle name="40% - akcent 3 21 3" xfId="4207" xr:uid="{00000000-0005-0000-0000-0000AA0E0000}"/>
    <cellStyle name="40% - akcent 3 21 3 2" xfId="10001" xr:uid="{00000000-0005-0000-0000-0000AB0E0000}"/>
    <cellStyle name="40% - akcent 3 21 4" xfId="8108" xr:uid="{00000000-0005-0000-0000-0000AC0E0000}"/>
    <cellStyle name="40% - akcent 3 22" xfId="1060" xr:uid="{00000000-0005-0000-0000-0000AD0E0000}"/>
    <cellStyle name="40% - akcent 3 22 2" xfId="1061" xr:uid="{00000000-0005-0000-0000-0000AE0E0000}"/>
    <cellStyle name="40% - akcent 3 22 2 2" xfId="4210" xr:uid="{00000000-0005-0000-0000-0000AF0E0000}"/>
    <cellStyle name="40% - akcent 3 22 2 2 2" xfId="9998" xr:uid="{00000000-0005-0000-0000-0000B00E0000}"/>
    <cellStyle name="40% - akcent 3 22 3" xfId="4209" xr:uid="{00000000-0005-0000-0000-0000B10E0000}"/>
    <cellStyle name="40% - akcent 3 22 3 2" xfId="9999" xr:uid="{00000000-0005-0000-0000-0000B20E0000}"/>
    <cellStyle name="40% - akcent 3 22 4" xfId="8107" xr:uid="{00000000-0005-0000-0000-0000B30E0000}"/>
    <cellStyle name="40% - akcent 3 23" xfId="1062" xr:uid="{00000000-0005-0000-0000-0000B40E0000}"/>
    <cellStyle name="40% - akcent 3 23 2" xfId="1063" xr:uid="{00000000-0005-0000-0000-0000B50E0000}"/>
    <cellStyle name="40% - akcent 3 23 2 2" xfId="4212" xr:uid="{00000000-0005-0000-0000-0000B60E0000}"/>
    <cellStyle name="40% - akcent 3 23 2 2 2" xfId="9996" xr:uid="{00000000-0005-0000-0000-0000B70E0000}"/>
    <cellStyle name="40% - akcent 3 23 3" xfId="4211" xr:uid="{00000000-0005-0000-0000-0000B80E0000}"/>
    <cellStyle name="40% - akcent 3 23 3 2" xfId="9997" xr:uid="{00000000-0005-0000-0000-0000B90E0000}"/>
    <cellStyle name="40% - akcent 3 23 4" xfId="8106" xr:uid="{00000000-0005-0000-0000-0000BA0E0000}"/>
    <cellStyle name="40% - akcent 3 24" xfId="1064" xr:uid="{00000000-0005-0000-0000-0000BB0E0000}"/>
    <cellStyle name="40% - akcent 3 24 2" xfId="1065" xr:uid="{00000000-0005-0000-0000-0000BC0E0000}"/>
    <cellStyle name="40% - akcent 3 24 2 2" xfId="4214" xr:uid="{00000000-0005-0000-0000-0000BD0E0000}"/>
    <cellStyle name="40% - akcent 3 24 2 2 2" xfId="9994" xr:uid="{00000000-0005-0000-0000-0000BE0E0000}"/>
    <cellStyle name="40% - akcent 3 24 3" xfId="4213" xr:uid="{00000000-0005-0000-0000-0000BF0E0000}"/>
    <cellStyle name="40% - akcent 3 24 3 2" xfId="9995" xr:uid="{00000000-0005-0000-0000-0000C00E0000}"/>
    <cellStyle name="40% - akcent 3 24 4" xfId="8105" xr:uid="{00000000-0005-0000-0000-0000C10E0000}"/>
    <cellStyle name="40% - akcent 3 25" xfId="1066" xr:uid="{00000000-0005-0000-0000-0000C20E0000}"/>
    <cellStyle name="40% - akcent 3 25 2" xfId="1067" xr:uid="{00000000-0005-0000-0000-0000C30E0000}"/>
    <cellStyle name="40% - akcent 3 25 2 2" xfId="4216" xr:uid="{00000000-0005-0000-0000-0000C40E0000}"/>
    <cellStyle name="40% - akcent 3 25 2 2 2" xfId="9992" xr:uid="{00000000-0005-0000-0000-0000C50E0000}"/>
    <cellStyle name="40% - akcent 3 25 3" xfId="4215" xr:uid="{00000000-0005-0000-0000-0000C60E0000}"/>
    <cellStyle name="40% - akcent 3 25 3 2" xfId="9993" xr:uid="{00000000-0005-0000-0000-0000C70E0000}"/>
    <cellStyle name="40% - akcent 3 25 4" xfId="8104" xr:uid="{00000000-0005-0000-0000-0000C80E0000}"/>
    <cellStyle name="40% - akcent 3 26" xfId="1068" xr:uid="{00000000-0005-0000-0000-0000C90E0000}"/>
    <cellStyle name="40% - akcent 3 26 2" xfId="1069" xr:uid="{00000000-0005-0000-0000-0000CA0E0000}"/>
    <cellStyle name="40% - akcent 3 26 2 2" xfId="4218" xr:uid="{00000000-0005-0000-0000-0000CB0E0000}"/>
    <cellStyle name="40% - akcent 3 26 2 2 2" xfId="9990" xr:uid="{00000000-0005-0000-0000-0000CC0E0000}"/>
    <cellStyle name="40% - akcent 3 26 3" xfId="4217" xr:uid="{00000000-0005-0000-0000-0000CD0E0000}"/>
    <cellStyle name="40% - akcent 3 26 3 2" xfId="9991" xr:uid="{00000000-0005-0000-0000-0000CE0E0000}"/>
    <cellStyle name="40% - akcent 3 26 4" xfId="8103" xr:uid="{00000000-0005-0000-0000-0000CF0E0000}"/>
    <cellStyle name="40% - akcent 3 27" xfId="1070" xr:uid="{00000000-0005-0000-0000-0000D00E0000}"/>
    <cellStyle name="40% - akcent 3 27 2" xfId="1071" xr:uid="{00000000-0005-0000-0000-0000D10E0000}"/>
    <cellStyle name="40% - akcent 3 27 2 2" xfId="4220" xr:uid="{00000000-0005-0000-0000-0000D20E0000}"/>
    <cellStyle name="40% - akcent 3 27 2 2 2" xfId="9981" xr:uid="{00000000-0005-0000-0000-0000D30E0000}"/>
    <cellStyle name="40% - akcent 3 27 3" xfId="4219" xr:uid="{00000000-0005-0000-0000-0000D40E0000}"/>
    <cellStyle name="40% - akcent 3 27 3 2" xfId="9989" xr:uid="{00000000-0005-0000-0000-0000D50E0000}"/>
    <cellStyle name="40% - akcent 3 27 4" xfId="8102" xr:uid="{00000000-0005-0000-0000-0000D60E0000}"/>
    <cellStyle name="40% - akcent 3 28" xfId="1072" xr:uid="{00000000-0005-0000-0000-0000D70E0000}"/>
    <cellStyle name="40% - akcent 3 28 2" xfId="1073" xr:uid="{00000000-0005-0000-0000-0000D80E0000}"/>
    <cellStyle name="40% - akcent 3 28 2 2" xfId="4222" xr:uid="{00000000-0005-0000-0000-0000D90E0000}"/>
    <cellStyle name="40% - akcent 3 28 2 2 2" xfId="8100" xr:uid="{00000000-0005-0000-0000-0000DA0E0000}"/>
    <cellStyle name="40% - akcent 3 28 3" xfId="4221" xr:uid="{00000000-0005-0000-0000-0000DB0E0000}"/>
    <cellStyle name="40% - akcent 3 28 3 2" xfId="9988" xr:uid="{00000000-0005-0000-0000-0000DC0E0000}"/>
    <cellStyle name="40% - akcent 3 28 4" xfId="8101" xr:uid="{00000000-0005-0000-0000-0000DD0E0000}"/>
    <cellStyle name="40% - akcent 3 29" xfId="1074" xr:uid="{00000000-0005-0000-0000-0000DE0E0000}"/>
    <cellStyle name="40% - akcent 3 29 2" xfId="1075" xr:uid="{00000000-0005-0000-0000-0000DF0E0000}"/>
    <cellStyle name="40% - akcent 3 29 2 2" xfId="4224" xr:uid="{00000000-0005-0000-0000-0000E00E0000}"/>
    <cellStyle name="40% - akcent 3 29 2 2 2" xfId="8098" xr:uid="{00000000-0005-0000-0000-0000E10E0000}"/>
    <cellStyle name="40% - akcent 3 29 3" xfId="4223" xr:uid="{00000000-0005-0000-0000-0000E20E0000}"/>
    <cellStyle name="40% - akcent 3 29 3 2" xfId="9987" xr:uid="{00000000-0005-0000-0000-0000E30E0000}"/>
    <cellStyle name="40% - akcent 3 29 4" xfId="8099" xr:uid="{00000000-0005-0000-0000-0000E40E0000}"/>
    <cellStyle name="40% - akcent 3 3" xfId="1076" xr:uid="{00000000-0005-0000-0000-0000E50E0000}"/>
    <cellStyle name="40% — akcent 3 3" xfId="1077" xr:uid="{00000000-0005-0000-0000-0000E60E0000}"/>
    <cellStyle name="40% - akcent 3 3 2" xfId="1078" xr:uid="{00000000-0005-0000-0000-0000E70E0000}"/>
    <cellStyle name="40% — akcent 3 3 2" xfId="4591" xr:uid="{00000000-0005-0000-0000-0000E80E0000}"/>
    <cellStyle name="40% - akcent 3 3 2 2" xfId="4226" xr:uid="{00000000-0005-0000-0000-0000E90E0000}"/>
    <cellStyle name="40% — akcent 3 3 2 2" xfId="9727" xr:uid="{00000000-0005-0000-0000-0000EA0E0000}"/>
    <cellStyle name="40% - akcent 3 3 2 2 2" xfId="10786" xr:uid="{00000000-0005-0000-0000-0000EB0E0000}"/>
    <cellStyle name="40% - akcent 3 3 2 3" xfId="12738" xr:uid="{74ED4DFB-DBA9-4334-B356-1EAF2A5B7835}"/>
    <cellStyle name="40% - akcent 3 3 3" xfId="1079" xr:uid="{00000000-0005-0000-0000-0000EC0E0000}"/>
    <cellStyle name="40% — akcent 3 3 3" xfId="12737" xr:uid="{0A49B572-6F88-4CA3-9089-FB024E64C22A}"/>
    <cellStyle name="40% - akcent 3 3 3 2" xfId="4227" xr:uid="{00000000-0005-0000-0000-0000ED0E0000}"/>
    <cellStyle name="40% - akcent 3 3 3 2 2" xfId="10787" xr:uid="{00000000-0005-0000-0000-0000EE0E0000}"/>
    <cellStyle name="40% - akcent 3 3 4" xfId="1080" xr:uid="{00000000-0005-0000-0000-0000EF0E0000}"/>
    <cellStyle name="40% - akcent 3 3 4 2" xfId="4228" xr:uid="{00000000-0005-0000-0000-0000F00E0000}"/>
    <cellStyle name="40% - akcent 3 3 4 2 2" xfId="9986" xr:uid="{00000000-0005-0000-0000-0000F10E0000}"/>
    <cellStyle name="40% - akcent 3 3 5" xfId="1081" xr:uid="{00000000-0005-0000-0000-0000F20E0000}"/>
    <cellStyle name="40% - akcent 3 3 5 2" xfId="4229" xr:uid="{00000000-0005-0000-0000-0000F30E0000}"/>
    <cellStyle name="40% - akcent 3 3 5 2 2" xfId="9985" xr:uid="{00000000-0005-0000-0000-0000F40E0000}"/>
    <cellStyle name="40% - akcent 3 3 6" xfId="4225" xr:uid="{00000000-0005-0000-0000-0000F50E0000}"/>
    <cellStyle name="40% - akcent 3 3 6 2" xfId="8097" xr:uid="{00000000-0005-0000-0000-0000F60E0000}"/>
    <cellStyle name="40% - akcent 3 3 7" xfId="11112" xr:uid="{00000000-0005-0000-0000-0000F70E0000}"/>
    <cellStyle name="40% - akcent 3 3 8" xfId="12736" xr:uid="{F54F5D46-3FE5-4CD3-8059-6FC202308CEB}"/>
    <cellStyle name="40% - akcent 3 30" xfId="1082" xr:uid="{00000000-0005-0000-0000-0000F80E0000}"/>
    <cellStyle name="40% - akcent 3 30 2" xfId="1083" xr:uid="{00000000-0005-0000-0000-0000F90E0000}"/>
    <cellStyle name="40% - akcent 3 30 2 2" xfId="4231" xr:uid="{00000000-0005-0000-0000-0000FA0E0000}"/>
    <cellStyle name="40% - akcent 3 30 2 2 2" xfId="9982" xr:uid="{00000000-0005-0000-0000-0000FB0E0000}"/>
    <cellStyle name="40% - akcent 3 30 3" xfId="4230" xr:uid="{00000000-0005-0000-0000-0000FC0E0000}"/>
    <cellStyle name="40% - akcent 3 30 3 2" xfId="9983" xr:uid="{00000000-0005-0000-0000-0000FD0E0000}"/>
    <cellStyle name="40% - akcent 3 30 4" xfId="9984" xr:uid="{00000000-0005-0000-0000-0000FE0E0000}"/>
    <cellStyle name="40% - akcent 3 31" xfId="1084" xr:uid="{00000000-0005-0000-0000-0000FF0E0000}"/>
    <cellStyle name="40% - akcent 3 31 2" xfId="1085" xr:uid="{00000000-0005-0000-0000-0000000F0000}"/>
    <cellStyle name="40% - akcent 3 31 2 2" xfId="4233" xr:uid="{00000000-0005-0000-0000-0000010F0000}"/>
    <cellStyle name="40% - akcent 3 31 2 2 2" xfId="10909" xr:uid="{00000000-0005-0000-0000-0000020F0000}"/>
    <cellStyle name="40% - akcent 3 31 3" xfId="4232" xr:uid="{00000000-0005-0000-0000-0000030F0000}"/>
    <cellStyle name="40% - akcent 3 31 3 2" xfId="10845" xr:uid="{00000000-0005-0000-0000-0000040F0000}"/>
    <cellStyle name="40% - akcent 3 31 4" xfId="8096" xr:uid="{00000000-0005-0000-0000-0000050F0000}"/>
    <cellStyle name="40% - akcent 3 32" xfId="1086" xr:uid="{00000000-0005-0000-0000-0000060F0000}"/>
    <cellStyle name="40% - akcent 3 32 2" xfId="1087" xr:uid="{00000000-0005-0000-0000-0000070F0000}"/>
    <cellStyle name="40% - akcent 3 32 2 2" xfId="4235" xr:uid="{00000000-0005-0000-0000-0000080F0000}"/>
    <cellStyle name="40% - akcent 3 32 2 2 2" xfId="10831" xr:uid="{00000000-0005-0000-0000-0000090F0000}"/>
    <cellStyle name="40% - akcent 3 32 3" xfId="4234" xr:uid="{00000000-0005-0000-0000-00000A0F0000}"/>
    <cellStyle name="40% - akcent 3 32 3 2" xfId="10788" xr:uid="{00000000-0005-0000-0000-00000B0F0000}"/>
    <cellStyle name="40% - akcent 3 32 4" xfId="10879" xr:uid="{00000000-0005-0000-0000-00000C0F0000}"/>
    <cellStyle name="40% - akcent 3 33" xfId="1088" xr:uid="{00000000-0005-0000-0000-00000D0F0000}"/>
    <cellStyle name="40% - akcent 3 33 2" xfId="1089" xr:uid="{00000000-0005-0000-0000-00000E0F0000}"/>
    <cellStyle name="40% - akcent 3 33 2 2" xfId="4237" xr:uid="{00000000-0005-0000-0000-00000F0F0000}"/>
    <cellStyle name="40% - akcent 3 33 2 2 2" xfId="8095" xr:uid="{00000000-0005-0000-0000-0000100F0000}"/>
    <cellStyle name="40% - akcent 3 33 3" xfId="4236" xr:uid="{00000000-0005-0000-0000-0000110F0000}"/>
    <cellStyle name="40% - akcent 3 33 3 2" xfId="8094" xr:uid="{00000000-0005-0000-0000-0000120F0000}"/>
    <cellStyle name="40% - akcent 3 33 4" xfId="10768" xr:uid="{00000000-0005-0000-0000-0000130F0000}"/>
    <cellStyle name="40% - akcent 3 34" xfId="1090" xr:uid="{00000000-0005-0000-0000-0000140F0000}"/>
    <cellStyle name="40% - akcent 3 34 2" xfId="1091" xr:uid="{00000000-0005-0000-0000-0000150F0000}"/>
    <cellStyle name="40% - akcent 3 34 2 2" xfId="4239" xr:uid="{00000000-0005-0000-0000-0000160F0000}"/>
    <cellStyle name="40% - akcent 3 34 2 2 2" xfId="9980" xr:uid="{00000000-0005-0000-0000-0000170F0000}"/>
    <cellStyle name="40% - akcent 3 34 3" xfId="4238" xr:uid="{00000000-0005-0000-0000-0000180F0000}"/>
    <cellStyle name="40% - akcent 3 34 3 2" xfId="8092" xr:uid="{00000000-0005-0000-0000-0000190F0000}"/>
    <cellStyle name="40% - akcent 3 34 4" xfId="8093" xr:uid="{00000000-0005-0000-0000-00001A0F0000}"/>
    <cellStyle name="40% - akcent 3 35" xfId="1092" xr:uid="{00000000-0005-0000-0000-00001B0F0000}"/>
    <cellStyle name="40% - akcent 3 35 2" xfId="1093" xr:uid="{00000000-0005-0000-0000-00001C0F0000}"/>
    <cellStyle name="40% - akcent 3 35 2 2" xfId="4241" xr:uid="{00000000-0005-0000-0000-00001D0F0000}"/>
    <cellStyle name="40% - akcent 3 35 2 2 2" xfId="9979" xr:uid="{00000000-0005-0000-0000-00001E0F0000}"/>
    <cellStyle name="40% - akcent 3 35 3" xfId="4240" xr:uid="{00000000-0005-0000-0000-00001F0F0000}"/>
    <cellStyle name="40% - akcent 3 35 3 2" xfId="8090" xr:uid="{00000000-0005-0000-0000-0000200F0000}"/>
    <cellStyle name="40% - akcent 3 35 4" xfId="8091" xr:uid="{00000000-0005-0000-0000-0000210F0000}"/>
    <cellStyle name="40% - akcent 3 36" xfId="1094" xr:uid="{00000000-0005-0000-0000-0000220F0000}"/>
    <cellStyle name="40% - akcent 3 36 2" xfId="1095" xr:uid="{00000000-0005-0000-0000-0000230F0000}"/>
    <cellStyle name="40% - akcent 3 36 2 2" xfId="4243" xr:uid="{00000000-0005-0000-0000-0000240F0000}"/>
    <cellStyle name="40% - akcent 3 36 2 2 2" xfId="9978" xr:uid="{00000000-0005-0000-0000-0000250F0000}"/>
    <cellStyle name="40% - akcent 3 36 3" xfId="4242" xr:uid="{00000000-0005-0000-0000-0000260F0000}"/>
    <cellStyle name="40% - akcent 3 36 3 2" xfId="8088" xr:uid="{00000000-0005-0000-0000-0000270F0000}"/>
    <cellStyle name="40% - akcent 3 36 4" xfId="8089" xr:uid="{00000000-0005-0000-0000-0000280F0000}"/>
    <cellStyle name="40% - akcent 3 37" xfId="1096" xr:uid="{00000000-0005-0000-0000-0000290F0000}"/>
    <cellStyle name="40% - akcent 3 37 2" xfId="1097" xr:uid="{00000000-0005-0000-0000-00002A0F0000}"/>
    <cellStyle name="40% - akcent 3 37 2 2" xfId="4245" xr:uid="{00000000-0005-0000-0000-00002B0F0000}"/>
    <cellStyle name="40% - akcent 3 37 2 2 2" xfId="9977" xr:uid="{00000000-0005-0000-0000-00002C0F0000}"/>
    <cellStyle name="40% - akcent 3 37 3" xfId="4244" xr:uid="{00000000-0005-0000-0000-00002D0F0000}"/>
    <cellStyle name="40% - akcent 3 37 3 2" xfId="8086" xr:uid="{00000000-0005-0000-0000-00002E0F0000}"/>
    <cellStyle name="40% - akcent 3 37 4" xfId="8087" xr:uid="{00000000-0005-0000-0000-00002F0F0000}"/>
    <cellStyle name="40% - akcent 3 38" xfId="1098" xr:uid="{00000000-0005-0000-0000-0000300F0000}"/>
    <cellStyle name="40% - akcent 3 38 2" xfId="1099" xr:uid="{00000000-0005-0000-0000-0000310F0000}"/>
    <cellStyle name="40% - akcent 3 38 2 2" xfId="4247" xr:uid="{00000000-0005-0000-0000-0000320F0000}"/>
    <cellStyle name="40% - akcent 3 38 2 2 2" xfId="9976" xr:uid="{00000000-0005-0000-0000-0000330F0000}"/>
    <cellStyle name="40% - akcent 3 38 3" xfId="4246" xr:uid="{00000000-0005-0000-0000-0000340F0000}"/>
    <cellStyle name="40% - akcent 3 38 3 2" xfId="8084" xr:uid="{00000000-0005-0000-0000-0000350F0000}"/>
    <cellStyle name="40% - akcent 3 38 4" xfId="8085" xr:uid="{00000000-0005-0000-0000-0000360F0000}"/>
    <cellStyle name="40% - akcent 3 39" xfId="1100" xr:uid="{00000000-0005-0000-0000-0000370F0000}"/>
    <cellStyle name="40% - akcent 3 39 2" xfId="1101" xr:uid="{00000000-0005-0000-0000-0000380F0000}"/>
    <cellStyle name="40% - akcent 3 39 2 2" xfId="4249" xr:uid="{00000000-0005-0000-0000-0000390F0000}"/>
    <cellStyle name="40% - akcent 3 39 2 2 2" xfId="9975" xr:uid="{00000000-0005-0000-0000-00003A0F0000}"/>
    <cellStyle name="40% - akcent 3 39 3" xfId="4248" xr:uid="{00000000-0005-0000-0000-00003B0F0000}"/>
    <cellStyle name="40% - akcent 3 39 3 2" xfId="8082" xr:uid="{00000000-0005-0000-0000-00003C0F0000}"/>
    <cellStyle name="40% - akcent 3 39 4" xfId="8083" xr:uid="{00000000-0005-0000-0000-00003D0F0000}"/>
    <cellStyle name="40% - akcent 3 4" xfId="1102" xr:uid="{00000000-0005-0000-0000-00003E0F0000}"/>
    <cellStyle name="40% — akcent 3 4" xfId="1103" xr:uid="{00000000-0005-0000-0000-00003F0F0000}"/>
    <cellStyle name="40% - akcent 3 4 2" xfId="1104" xr:uid="{00000000-0005-0000-0000-0000400F0000}"/>
    <cellStyle name="40% — akcent 3 4 2" xfId="4592" xr:uid="{00000000-0005-0000-0000-0000410F0000}"/>
    <cellStyle name="40% - akcent 3 4 2 2" xfId="4251" xr:uid="{00000000-0005-0000-0000-0000420F0000}"/>
    <cellStyle name="40% — akcent 3 4 2 2" xfId="9748" xr:uid="{00000000-0005-0000-0000-0000430F0000}"/>
    <cellStyle name="40% - akcent 3 4 2 2 2" xfId="9974" xr:uid="{00000000-0005-0000-0000-0000440F0000}"/>
    <cellStyle name="40% - akcent 3 4 2 3" xfId="12741" xr:uid="{57AD32CE-1EF7-4016-8612-F23410A060D7}"/>
    <cellStyle name="40% - akcent 3 4 3" xfId="1105" xr:uid="{00000000-0005-0000-0000-0000450F0000}"/>
    <cellStyle name="40% — akcent 3 4 3" xfId="12740" xr:uid="{592B162A-05E6-4CA6-8396-1570A6816790}"/>
    <cellStyle name="40% - akcent 3 4 3 2" xfId="4252" xr:uid="{00000000-0005-0000-0000-0000460F0000}"/>
    <cellStyle name="40% - akcent 3 4 3 2 2" xfId="8080" xr:uid="{00000000-0005-0000-0000-0000470F0000}"/>
    <cellStyle name="40% - akcent 3 4 4" xfId="1106" xr:uid="{00000000-0005-0000-0000-0000480F0000}"/>
    <cellStyle name="40% - akcent 3 4 4 2" xfId="4253" xr:uid="{00000000-0005-0000-0000-0000490F0000}"/>
    <cellStyle name="40% - akcent 3 4 4 2 2" xfId="9973" xr:uid="{00000000-0005-0000-0000-00004A0F0000}"/>
    <cellStyle name="40% - akcent 3 4 5" xfId="4250" xr:uid="{00000000-0005-0000-0000-00004B0F0000}"/>
    <cellStyle name="40% - akcent 3 4 5 2" xfId="8079" xr:uid="{00000000-0005-0000-0000-00004C0F0000}"/>
    <cellStyle name="40% - akcent 3 4 6" xfId="8081" xr:uid="{00000000-0005-0000-0000-00004D0F0000}"/>
    <cellStyle name="40% - akcent 3 4 7" xfId="12739" xr:uid="{24485BE4-1358-4EE0-BD8E-13D0D7056B51}"/>
    <cellStyle name="40% - akcent 3 40" xfId="1107" xr:uid="{00000000-0005-0000-0000-00004E0F0000}"/>
    <cellStyle name="40% - akcent 3 40 2" xfId="1108" xr:uid="{00000000-0005-0000-0000-00004F0F0000}"/>
    <cellStyle name="40% - akcent 3 40 2 2" xfId="4255" xr:uid="{00000000-0005-0000-0000-0000500F0000}"/>
    <cellStyle name="40% - akcent 3 40 2 2 2" xfId="9972" xr:uid="{00000000-0005-0000-0000-0000510F0000}"/>
    <cellStyle name="40% - akcent 3 40 3" xfId="4254" xr:uid="{00000000-0005-0000-0000-0000520F0000}"/>
    <cellStyle name="40% - akcent 3 40 3 2" xfId="8077" xr:uid="{00000000-0005-0000-0000-0000530F0000}"/>
    <cellStyle name="40% - akcent 3 40 4" xfId="8078" xr:uid="{00000000-0005-0000-0000-0000540F0000}"/>
    <cellStyle name="40% - akcent 3 41" xfId="1109" xr:uid="{00000000-0005-0000-0000-0000550F0000}"/>
    <cellStyle name="40% - akcent 3 41 2" xfId="1110" xr:uid="{00000000-0005-0000-0000-0000560F0000}"/>
    <cellStyle name="40% - akcent 3 41 2 2" xfId="4257" xr:uid="{00000000-0005-0000-0000-0000570F0000}"/>
    <cellStyle name="40% - akcent 3 41 2 2 2" xfId="9971" xr:uid="{00000000-0005-0000-0000-0000580F0000}"/>
    <cellStyle name="40% - akcent 3 41 3" xfId="4256" xr:uid="{00000000-0005-0000-0000-0000590F0000}"/>
    <cellStyle name="40% - akcent 3 41 3 2" xfId="8075" xr:uid="{00000000-0005-0000-0000-00005A0F0000}"/>
    <cellStyle name="40% - akcent 3 41 4" xfId="8076" xr:uid="{00000000-0005-0000-0000-00005B0F0000}"/>
    <cellStyle name="40% - akcent 3 42" xfId="1111" xr:uid="{00000000-0005-0000-0000-00005C0F0000}"/>
    <cellStyle name="40% - akcent 3 42 2" xfId="1112" xr:uid="{00000000-0005-0000-0000-00005D0F0000}"/>
    <cellStyle name="40% - akcent 3 42 2 2" xfId="4259" xr:uid="{00000000-0005-0000-0000-00005E0F0000}"/>
    <cellStyle name="40% - akcent 3 42 2 2 2" xfId="9968" xr:uid="{00000000-0005-0000-0000-00005F0F0000}"/>
    <cellStyle name="40% - akcent 3 42 3" xfId="4258" xr:uid="{00000000-0005-0000-0000-0000600F0000}"/>
    <cellStyle name="40% - akcent 3 42 3 2" xfId="9969" xr:uid="{00000000-0005-0000-0000-0000610F0000}"/>
    <cellStyle name="40% - akcent 3 42 4" xfId="8074" xr:uid="{00000000-0005-0000-0000-0000620F0000}"/>
    <cellStyle name="40% - akcent 3 43" xfId="1113" xr:uid="{00000000-0005-0000-0000-0000630F0000}"/>
    <cellStyle name="40% - akcent 3 43 2" xfId="1114" xr:uid="{00000000-0005-0000-0000-0000640F0000}"/>
    <cellStyle name="40% - akcent 3 43 2 2" xfId="4261" xr:uid="{00000000-0005-0000-0000-0000650F0000}"/>
    <cellStyle name="40% - akcent 3 43 2 2 2" xfId="9966" xr:uid="{00000000-0005-0000-0000-0000660F0000}"/>
    <cellStyle name="40% - akcent 3 43 3" xfId="4260" xr:uid="{00000000-0005-0000-0000-0000670F0000}"/>
    <cellStyle name="40% - akcent 3 43 3 2" xfId="9967" xr:uid="{00000000-0005-0000-0000-0000680F0000}"/>
    <cellStyle name="40% - akcent 3 43 4" xfId="8073" xr:uid="{00000000-0005-0000-0000-0000690F0000}"/>
    <cellStyle name="40% - akcent 3 44" xfId="1115" xr:uid="{00000000-0005-0000-0000-00006A0F0000}"/>
    <cellStyle name="40% - akcent 3 44 2" xfId="1116" xr:uid="{00000000-0005-0000-0000-00006B0F0000}"/>
    <cellStyle name="40% - akcent 3 44 2 2" xfId="4263" xr:uid="{00000000-0005-0000-0000-00006C0F0000}"/>
    <cellStyle name="40% - akcent 3 44 2 2 2" xfId="9964" xr:uid="{00000000-0005-0000-0000-00006D0F0000}"/>
    <cellStyle name="40% - akcent 3 44 3" xfId="4262" xr:uid="{00000000-0005-0000-0000-00006E0F0000}"/>
    <cellStyle name="40% - akcent 3 44 3 2" xfId="9965" xr:uid="{00000000-0005-0000-0000-00006F0F0000}"/>
    <cellStyle name="40% - akcent 3 44 4" xfId="8072" xr:uid="{00000000-0005-0000-0000-0000700F0000}"/>
    <cellStyle name="40% - akcent 3 45" xfId="1117" xr:uid="{00000000-0005-0000-0000-0000710F0000}"/>
    <cellStyle name="40% - akcent 3 45 2" xfId="4264" xr:uid="{00000000-0005-0000-0000-0000720F0000}"/>
    <cellStyle name="40% - akcent 3 45 2 2" xfId="8070" xr:uid="{00000000-0005-0000-0000-0000730F0000}"/>
    <cellStyle name="40% - akcent 3 45 3" xfId="8071" xr:uid="{00000000-0005-0000-0000-0000740F0000}"/>
    <cellStyle name="40% - akcent 3 46" xfId="1118" xr:uid="{00000000-0005-0000-0000-0000750F0000}"/>
    <cellStyle name="40% - akcent 3 46 2" xfId="4265" xr:uid="{00000000-0005-0000-0000-0000760F0000}"/>
    <cellStyle name="40% - akcent 3 46 2 2" xfId="9963" xr:uid="{00000000-0005-0000-0000-0000770F0000}"/>
    <cellStyle name="40% - akcent 3 47" xfId="10025" xr:uid="{00000000-0005-0000-0000-0000780F0000}"/>
    <cellStyle name="40% - akcent 3 5" xfId="1119" xr:uid="{00000000-0005-0000-0000-0000790F0000}"/>
    <cellStyle name="40% — akcent 3 5" xfId="1120" xr:uid="{00000000-0005-0000-0000-00007A0F0000}"/>
    <cellStyle name="40% - akcent 3 5 2" xfId="1121" xr:uid="{00000000-0005-0000-0000-00007B0F0000}"/>
    <cellStyle name="40% — akcent 3 5 2" xfId="4593" xr:uid="{00000000-0005-0000-0000-00007C0F0000}"/>
    <cellStyle name="40% - akcent 3 5 2 2" xfId="4267" xr:uid="{00000000-0005-0000-0000-00007D0F0000}"/>
    <cellStyle name="40% — akcent 3 5 2 2" xfId="9767" xr:uid="{00000000-0005-0000-0000-00007E0F0000}"/>
    <cellStyle name="40% - akcent 3 5 2 2 2" xfId="8069" xr:uid="{00000000-0005-0000-0000-00007F0F0000}"/>
    <cellStyle name="40% - akcent 3 5 2 3" xfId="12744" xr:uid="{70E867BC-AE56-4496-A318-5140E6E379C8}"/>
    <cellStyle name="40% - akcent 3 5 3" xfId="1122" xr:uid="{00000000-0005-0000-0000-0000800F0000}"/>
    <cellStyle name="40% — akcent 3 5 3" xfId="12743" xr:uid="{F33D8C01-1BC5-4DF8-800D-D22A25D0E2E6}"/>
    <cellStyle name="40% - akcent 3 5 3 2" xfId="4268" xr:uid="{00000000-0005-0000-0000-0000810F0000}"/>
    <cellStyle name="40% - akcent 3 5 3 2 2" xfId="9961" xr:uid="{00000000-0005-0000-0000-0000820F0000}"/>
    <cellStyle name="40% - akcent 3 5 4" xfId="4266" xr:uid="{00000000-0005-0000-0000-0000830F0000}"/>
    <cellStyle name="40% - akcent 3 5 4 2" xfId="9962" xr:uid="{00000000-0005-0000-0000-0000840F0000}"/>
    <cellStyle name="40% - akcent 3 5 5" xfId="10242" xr:uid="{00000000-0005-0000-0000-0000850F0000}"/>
    <cellStyle name="40% - akcent 3 5 6" xfId="12742" xr:uid="{80BAF967-249C-4D8A-BCA1-61A7FCB40121}"/>
    <cellStyle name="40% - akcent 3 6" xfId="1123" xr:uid="{00000000-0005-0000-0000-0000860F0000}"/>
    <cellStyle name="40% — akcent 3 6" xfId="1124" xr:uid="{00000000-0005-0000-0000-0000870F0000}"/>
    <cellStyle name="40% - akcent 3 6 2" xfId="1125" xr:uid="{00000000-0005-0000-0000-0000880F0000}"/>
    <cellStyle name="40% — akcent 3 6 2" xfId="4594" xr:uid="{00000000-0005-0000-0000-0000890F0000}"/>
    <cellStyle name="40% - akcent 3 6 2 2" xfId="4270" xr:uid="{00000000-0005-0000-0000-00008A0F0000}"/>
    <cellStyle name="40% — akcent 3 6 2 2" xfId="7858" xr:uid="{00000000-0005-0000-0000-00008B0F0000}"/>
    <cellStyle name="40% - akcent 3 6 2 2 2" xfId="10241" xr:uid="{00000000-0005-0000-0000-00008C0F0000}"/>
    <cellStyle name="40% - akcent 3 6 2 3" xfId="12747" xr:uid="{B48B12BC-3A9C-4C27-8A35-A3212A8CC973}"/>
    <cellStyle name="40% - akcent 3 6 3" xfId="4269" xr:uid="{00000000-0005-0000-0000-00008D0F0000}"/>
    <cellStyle name="40% — akcent 3 6 3" xfId="12746" xr:uid="{E1852226-8454-4EB7-8A9D-72023A37BC06}"/>
    <cellStyle name="40% - akcent 3 6 3 2" xfId="8067" xr:uid="{00000000-0005-0000-0000-00008E0F0000}"/>
    <cellStyle name="40% - akcent 3 6 4" xfId="8068" xr:uid="{00000000-0005-0000-0000-00008F0F0000}"/>
    <cellStyle name="40% - akcent 3 6 5" xfId="12745" xr:uid="{81895DEA-47B9-475D-AF78-E40D65C590AC}"/>
    <cellStyle name="40% - akcent 3 7" xfId="1126" xr:uid="{00000000-0005-0000-0000-0000900F0000}"/>
    <cellStyle name="40% - akcent 3 7 2" xfId="1127" xr:uid="{00000000-0005-0000-0000-0000910F0000}"/>
    <cellStyle name="40% - akcent 3 7 2 2" xfId="4272" xr:uid="{00000000-0005-0000-0000-0000920F0000}"/>
    <cellStyle name="40% - akcent 3 7 2 2 2" xfId="9888" xr:uid="{00000000-0005-0000-0000-0000930F0000}"/>
    <cellStyle name="40% - akcent 3 7 3" xfId="4271" xr:uid="{00000000-0005-0000-0000-0000940F0000}"/>
    <cellStyle name="40% - akcent 3 7 3 2" xfId="9960" xr:uid="{00000000-0005-0000-0000-0000950F0000}"/>
    <cellStyle name="40% - akcent 3 7 4" xfId="8066" xr:uid="{00000000-0005-0000-0000-0000960F0000}"/>
    <cellStyle name="40% - akcent 3 8" xfId="1128" xr:uid="{00000000-0005-0000-0000-0000970F0000}"/>
    <cellStyle name="40% - akcent 3 8 2" xfId="1129" xr:uid="{00000000-0005-0000-0000-0000980F0000}"/>
    <cellStyle name="40% - akcent 3 8 2 2" xfId="4274" xr:uid="{00000000-0005-0000-0000-0000990F0000}"/>
    <cellStyle name="40% - akcent 3 8 2 2 2" xfId="8064" xr:uid="{00000000-0005-0000-0000-00009A0F0000}"/>
    <cellStyle name="40% - akcent 3 8 3" xfId="4273" xr:uid="{00000000-0005-0000-0000-00009B0F0000}"/>
    <cellStyle name="40% - akcent 3 8 3 2" xfId="9958" xr:uid="{00000000-0005-0000-0000-00009C0F0000}"/>
    <cellStyle name="40% - akcent 3 8 4" xfId="8065" xr:uid="{00000000-0005-0000-0000-00009D0F0000}"/>
    <cellStyle name="40% - akcent 3 9" xfId="1130" xr:uid="{00000000-0005-0000-0000-00009E0F0000}"/>
    <cellStyle name="40% - akcent 3 9 2" xfId="1131" xr:uid="{00000000-0005-0000-0000-00009F0F0000}"/>
    <cellStyle name="40% - akcent 3 9 2 2" xfId="4276" xr:uid="{00000000-0005-0000-0000-0000A00F0000}"/>
    <cellStyle name="40% - akcent 3 9 2 2 2" xfId="8063" xr:uid="{00000000-0005-0000-0000-0000A10F0000}"/>
    <cellStyle name="40% - akcent 3 9 3" xfId="4275" xr:uid="{00000000-0005-0000-0000-0000A20F0000}"/>
    <cellStyle name="40% - akcent 3 9 3 2" xfId="9956" xr:uid="{00000000-0005-0000-0000-0000A30F0000}"/>
    <cellStyle name="40% - akcent 3 9 4" xfId="9959" xr:uid="{00000000-0005-0000-0000-0000A40F0000}"/>
    <cellStyle name="40% - akcent 4" xfId="1132" xr:uid="{00000000-0005-0000-0000-0000A50F0000}"/>
    <cellStyle name="40% - akcent 4 10" xfId="1133" xr:uid="{00000000-0005-0000-0000-0000A60F0000}"/>
    <cellStyle name="40% - akcent 4 10 2" xfId="1134" xr:uid="{00000000-0005-0000-0000-0000A70F0000}"/>
    <cellStyle name="40% - akcent 4 10 2 2" xfId="4278" xr:uid="{00000000-0005-0000-0000-0000A80F0000}"/>
    <cellStyle name="40% - akcent 4 10 2 2 2" xfId="9954" xr:uid="{00000000-0005-0000-0000-0000A90F0000}"/>
    <cellStyle name="40% - akcent 4 10 3" xfId="4277" xr:uid="{00000000-0005-0000-0000-0000AA0F0000}"/>
    <cellStyle name="40% - akcent 4 10 3 2" xfId="9955" xr:uid="{00000000-0005-0000-0000-0000AB0F0000}"/>
    <cellStyle name="40% - akcent 4 10 4" xfId="8062" xr:uid="{00000000-0005-0000-0000-0000AC0F0000}"/>
    <cellStyle name="40% - akcent 4 11" xfId="1135" xr:uid="{00000000-0005-0000-0000-0000AD0F0000}"/>
    <cellStyle name="40% - akcent 4 11 2" xfId="1136" xr:uid="{00000000-0005-0000-0000-0000AE0F0000}"/>
    <cellStyle name="40% - akcent 4 11 2 2" xfId="4280" xr:uid="{00000000-0005-0000-0000-0000AF0F0000}"/>
    <cellStyle name="40% - akcent 4 11 2 2 2" xfId="9952" xr:uid="{00000000-0005-0000-0000-0000B00F0000}"/>
    <cellStyle name="40% - akcent 4 11 3" xfId="4279" xr:uid="{00000000-0005-0000-0000-0000B10F0000}"/>
    <cellStyle name="40% - akcent 4 11 3 2" xfId="9953" xr:uid="{00000000-0005-0000-0000-0000B20F0000}"/>
    <cellStyle name="40% - akcent 4 11 4" xfId="8061" xr:uid="{00000000-0005-0000-0000-0000B30F0000}"/>
    <cellStyle name="40% - akcent 4 12" xfId="1137" xr:uid="{00000000-0005-0000-0000-0000B40F0000}"/>
    <cellStyle name="40% - akcent 4 12 2" xfId="1138" xr:uid="{00000000-0005-0000-0000-0000B50F0000}"/>
    <cellStyle name="40% - akcent 4 12 2 2" xfId="4282" xr:uid="{00000000-0005-0000-0000-0000B60F0000}"/>
    <cellStyle name="40% - akcent 4 12 2 2 2" xfId="8060" xr:uid="{00000000-0005-0000-0000-0000B70F0000}"/>
    <cellStyle name="40% - akcent 4 12 3" xfId="4281" xr:uid="{00000000-0005-0000-0000-0000B80F0000}"/>
    <cellStyle name="40% - akcent 4 12 3 2" xfId="9950" xr:uid="{00000000-0005-0000-0000-0000B90F0000}"/>
    <cellStyle name="40% - akcent 4 12 4" xfId="7836" xr:uid="{00000000-0005-0000-0000-0000BA0F0000}"/>
    <cellStyle name="40% - akcent 4 13" xfId="1139" xr:uid="{00000000-0005-0000-0000-0000BB0F0000}"/>
    <cellStyle name="40% - akcent 4 13 2" xfId="1140" xr:uid="{00000000-0005-0000-0000-0000BC0F0000}"/>
    <cellStyle name="40% - akcent 4 13 2 2" xfId="4284" xr:uid="{00000000-0005-0000-0000-0000BD0F0000}"/>
    <cellStyle name="40% - akcent 4 13 2 2 2" xfId="8059" xr:uid="{00000000-0005-0000-0000-0000BE0F0000}"/>
    <cellStyle name="40% - akcent 4 13 3" xfId="4283" xr:uid="{00000000-0005-0000-0000-0000BF0F0000}"/>
    <cellStyle name="40% - akcent 4 13 3 2" xfId="9946" xr:uid="{00000000-0005-0000-0000-0000C00F0000}"/>
    <cellStyle name="40% - akcent 4 13 4" xfId="9951" xr:uid="{00000000-0005-0000-0000-0000C10F0000}"/>
    <cellStyle name="40% - akcent 4 14" xfId="1141" xr:uid="{00000000-0005-0000-0000-0000C20F0000}"/>
    <cellStyle name="40% - akcent 4 14 2" xfId="1142" xr:uid="{00000000-0005-0000-0000-0000C30F0000}"/>
    <cellStyle name="40% - akcent 4 14 2 2" xfId="4286" xr:uid="{00000000-0005-0000-0000-0000C40F0000}"/>
    <cellStyle name="40% - akcent 4 14 2 2 2" xfId="9948" xr:uid="{00000000-0005-0000-0000-0000C50F0000}"/>
    <cellStyle name="40% - akcent 4 14 3" xfId="4285" xr:uid="{00000000-0005-0000-0000-0000C60F0000}"/>
    <cellStyle name="40% - akcent 4 14 3 2" xfId="8058" xr:uid="{00000000-0005-0000-0000-0000C70F0000}"/>
    <cellStyle name="40% - akcent 4 14 4" xfId="9949" xr:uid="{00000000-0005-0000-0000-0000C80F0000}"/>
    <cellStyle name="40% - akcent 4 15" xfId="1143" xr:uid="{00000000-0005-0000-0000-0000C90F0000}"/>
    <cellStyle name="40% - akcent 4 15 2" xfId="1144" xr:uid="{00000000-0005-0000-0000-0000CA0F0000}"/>
    <cellStyle name="40% - akcent 4 15 2 2" xfId="4288" xr:uid="{00000000-0005-0000-0000-0000CB0F0000}"/>
    <cellStyle name="40% - akcent 4 15 2 2 2" xfId="8057" xr:uid="{00000000-0005-0000-0000-0000CC0F0000}"/>
    <cellStyle name="40% - akcent 4 15 3" xfId="4287" xr:uid="{00000000-0005-0000-0000-0000CD0F0000}"/>
    <cellStyle name="40% - akcent 4 15 3 2" xfId="8056" xr:uid="{00000000-0005-0000-0000-0000CE0F0000}"/>
    <cellStyle name="40% - akcent 4 15 4" xfId="9947" xr:uid="{00000000-0005-0000-0000-0000CF0F0000}"/>
    <cellStyle name="40% - akcent 4 16" xfId="1145" xr:uid="{00000000-0005-0000-0000-0000D00F0000}"/>
    <cellStyle name="40% - akcent 4 16 2" xfId="1146" xr:uid="{00000000-0005-0000-0000-0000D10F0000}"/>
    <cellStyle name="40% - akcent 4 16 2 2" xfId="4290" xr:uid="{00000000-0005-0000-0000-0000D20F0000}"/>
    <cellStyle name="40% - akcent 4 16 2 2 2" xfId="9945" xr:uid="{00000000-0005-0000-0000-0000D30F0000}"/>
    <cellStyle name="40% - akcent 4 16 3" xfId="4289" xr:uid="{00000000-0005-0000-0000-0000D40F0000}"/>
    <cellStyle name="40% - akcent 4 16 3 2" xfId="9723" xr:uid="{00000000-0005-0000-0000-0000D50F0000}"/>
    <cellStyle name="40% - akcent 4 16 4" xfId="8055" xr:uid="{00000000-0005-0000-0000-0000D60F0000}"/>
    <cellStyle name="40% - akcent 4 17" xfId="1147" xr:uid="{00000000-0005-0000-0000-0000D70F0000}"/>
    <cellStyle name="40% - akcent 4 17 2" xfId="1148" xr:uid="{00000000-0005-0000-0000-0000D80F0000}"/>
    <cellStyle name="40% - akcent 4 17 2 2" xfId="4292" xr:uid="{00000000-0005-0000-0000-0000D90F0000}"/>
    <cellStyle name="40% - akcent 4 17 2 2 2" xfId="9943" xr:uid="{00000000-0005-0000-0000-0000DA0F0000}"/>
    <cellStyle name="40% - akcent 4 17 3" xfId="4291" xr:uid="{00000000-0005-0000-0000-0000DB0F0000}"/>
    <cellStyle name="40% - akcent 4 17 3 2" xfId="9944" xr:uid="{00000000-0005-0000-0000-0000DC0F0000}"/>
    <cellStyle name="40% - akcent 4 17 4" xfId="8054" xr:uid="{00000000-0005-0000-0000-0000DD0F0000}"/>
    <cellStyle name="40% - akcent 4 18" xfId="1149" xr:uid="{00000000-0005-0000-0000-0000DE0F0000}"/>
    <cellStyle name="40% - akcent 4 18 2" xfId="1150" xr:uid="{00000000-0005-0000-0000-0000DF0F0000}"/>
    <cellStyle name="40% - akcent 4 18 2 2" xfId="4294" xr:uid="{00000000-0005-0000-0000-0000E00F0000}"/>
    <cellStyle name="40% - akcent 4 18 2 2 2" xfId="9941" xr:uid="{00000000-0005-0000-0000-0000E10F0000}"/>
    <cellStyle name="40% - akcent 4 18 3" xfId="4293" xr:uid="{00000000-0005-0000-0000-0000E20F0000}"/>
    <cellStyle name="40% - akcent 4 18 3 2" xfId="9942" xr:uid="{00000000-0005-0000-0000-0000E30F0000}"/>
    <cellStyle name="40% - akcent 4 18 4" xfId="8053" xr:uid="{00000000-0005-0000-0000-0000E40F0000}"/>
    <cellStyle name="40% - akcent 4 19" xfId="1151" xr:uid="{00000000-0005-0000-0000-0000E50F0000}"/>
    <cellStyle name="40% - akcent 4 19 2" xfId="1152" xr:uid="{00000000-0005-0000-0000-0000E60F0000}"/>
    <cellStyle name="40% - akcent 4 19 2 2" xfId="4296" xr:uid="{00000000-0005-0000-0000-0000E70F0000}"/>
    <cellStyle name="40% - akcent 4 19 2 2 2" xfId="8051" xr:uid="{00000000-0005-0000-0000-0000E80F0000}"/>
    <cellStyle name="40% - akcent 4 19 3" xfId="4295" xr:uid="{00000000-0005-0000-0000-0000E90F0000}"/>
    <cellStyle name="40% - akcent 4 19 3 2" xfId="9939" xr:uid="{00000000-0005-0000-0000-0000EA0F0000}"/>
    <cellStyle name="40% - akcent 4 19 4" xfId="8052" xr:uid="{00000000-0005-0000-0000-0000EB0F0000}"/>
    <cellStyle name="40% - akcent 4 2" xfId="1153" xr:uid="{00000000-0005-0000-0000-0000EC0F0000}"/>
    <cellStyle name="40% — akcent 4 2" xfId="1154" xr:uid="{00000000-0005-0000-0000-0000ED0F0000}"/>
    <cellStyle name="40% - akcent 4 2 2" xfId="1155" xr:uid="{00000000-0005-0000-0000-0000EE0F0000}"/>
    <cellStyle name="40% — akcent 4 2 2" xfId="4595" xr:uid="{00000000-0005-0000-0000-0000EF0F0000}"/>
    <cellStyle name="40% - akcent 4 2 2 10" xfId="6195" xr:uid="{00000000-0005-0000-0000-0000F00F0000}"/>
    <cellStyle name="40% - akcent 4 2 2 10 2" xfId="8050" xr:uid="{00000000-0005-0000-0000-0000F10F0000}"/>
    <cellStyle name="40% - akcent 4 2 2 11" xfId="6271" xr:uid="{00000000-0005-0000-0000-0000F20F0000}"/>
    <cellStyle name="40% - akcent 4 2 2 11 2" xfId="8049" xr:uid="{00000000-0005-0000-0000-0000F30F0000}"/>
    <cellStyle name="40% - akcent 4 2 2 12" xfId="6300" xr:uid="{00000000-0005-0000-0000-0000F40F0000}"/>
    <cellStyle name="40% - akcent 4 2 2 12 2" xfId="9937" xr:uid="{00000000-0005-0000-0000-0000F50F0000}"/>
    <cellStyle name="40% - akcent 4 2 2 13" xfId="6321" xr:uid="{00000000-0005-0000-0000-0000F60F0000}"/>
    <cellStyle name="40% - akcent 4 2 2 13 2" xfId="9938" xr:uid="{00000000-0005-0000-0000-0000F70F0000}"/>
    <cellStyle name="40% - akcent 4 2 2 14" xfId="6310" xr:uid="{00000000-0005-0000-0000-0000F80F0000}"/>
    <cellStyle name="40% - akcent 4 2 2 14 2" xfId="8048" xr:uid="{00000000-0005-0000-0000-0000F90F0000}"/>
    <cellStyle name="40% - akcent 4 2 2 15" xfId="6376" xr:uid="{00000000-0005-0000-0000-0000FA0F0000}"/>
    <cellStyle name="40% - akcent 4 2 2 15 2" xfId="8047" xr:uid="{00000000-0005-0000-0000-0000FB0F0000}"/>
    <cellStyle name="40% - akcent 4 2 2 16" xfId="9940" xr:uid="{00000000-0005-0000-0000-0000FC0F0000}"/>
    <cellStyle name="40% - akcent 4 2 2 2" xfId="1156" xr:uid="{00000000-0005-0000-0000-0000FD0F0000}"/>
    <cellStyle name="40% — akcent 4 2 2 2" xfId="9765" xr:uid="{00000000-0005-0000-0000-0000FE0F0000}"/>
    <cellStyle name="40% - akcent 4 2 2 2 2" xfId="1157" xr:uid="{00000000-0005-0000-0000-0000FF0F0000}"/>
    <cellStyle name="40% - akcent 4 2 2 2 2 2" xfId="4298" xr:uid="{00000000-0005-0000-0000-000000100000}"/>
    <cellStyle name="40% - akcent 4 2 2 2 2 2 2" xfId="7838" xr:uid="{00000000-0005-0000-0000-000001100000}"/>
    <cellStyle name="40% - akcent 4 2 2 2 2 3" xfId="9936" xr:uid="{00000000-0005-0000-0000-000002100000}"/>
    <cellStyle name="40% - akcent 4 2 2 2 3" xfId="4297" xr:uid="{00000000-0005-0000-0000-000003100000}"/>
    <cellStyle name="40% - akcent 4 2 2 2 3 2" xfId="8046" xr:uid="{00000000-0005-0000-0000-000004100000}"/>
    <cellStyle name="40% - akcent 4 2 2 2 4" xfId="9935" xr:uid="{00000000-0005-0000-0000-000005100000}"/>
    <cellStyle name="40% - akcent 4 2 2 2 5" xfId="12749" xr:uid="{0CF105BF-CB6D-4219-ABF7-B6668C14C3B1}"/>
    <cellStyle name="40% - akcent 4 2 2 3" xfId="1158" xr:uid="{00000000-0005-0000-0000-000006100000}"/>
    <cellStyle name="40% - akcent 4 2 2 3 2" xfId="4299" xr:uid="{00000000-0005-0000-0000-000007100000}"/>
    <cellStyle name="40% - akcent 4 2 2 3 2 2" xfId="7837" xr:uid="{00000000-0005-0000-0000-000008100000}"/>
    <cellStyle name="40% - akcent 4 2 2 3 3" xfId="8045" xr:uid="{00000000-0005-0000-0000-000009100000}"/>
    <cellStyle name="40% - akcent 4 2 2 4" xfId="1159" xr:uid="{00000000-0005-0000-0000-00000A100000}"/>
    <cellStyle name="40% - akcent 4 2 2 4 2" xfId="4300" xr:uid="{00000000-0005-0000-0000-00000B100000}"/>
    <cellStyle name="40% - akcent 4 2 2 4 2 2" xfId="9934" xr:uid="{00000000-0005-0000-0000-00000C100000}"/>
    <cellStyle name="40% - akcent 4 2 2 4 3" xfId="9933" xr:uid="{00000000-0005-0000-0000-00000D100000}"/>
    <cellStyle name="40% - akcent 4 2 2 5" xfId="3146" xr:uid="{00000000-0005-0000-0000-00000E100000}"/>
    <cellStyle name="40% - akcent 4 2 2 5 2" xfId="8044" xr:uid="{00000000-0005-0000-0000-00000F100000}"/>
    <cellStyle name="40% - akcent 4 2 2 6" xfId="6197" xr:uid="{00000000-0005-0000-0000-000010100000}"/>
    <cellStyle name="40% - akcent 4 2 2 6 2" xfId="8043" xr:uid="{00000000-0005-0000-0000-000011100000}"/>
    <cellStyle name="40% - akcent 4 2 2 7" xfId="6228" xr:uid="{00000000-0005-0000-0000-000012100000}"/>
    <cellStyle name="40% - akcent 4 2 2 7 2" xfId="9931" xr:uid="{00000000-0005-0000-0000-000013100000}"/>
    <cellStyle name="40% - akcent 4 2 2 8" xfId="6196" xr:uid="{00000000-0005-0000-0000-000014100000}"/>
    <cellStyle name="40% - akcent 4 2 2 8 2" xfId="9932" xr:uid="{00000000-0005-0000-0000-000015100000}"/>
    <cellStyle name="40% - akcent 4 2 2 9" xfId="6229" xr:uid="{00000000-0005-0000-0000-000016100000}"/>
    <cellStyle name="40% - akcent 4 2 2 9 2" xfId="9724" xr:uid="{00000000-0005-0000-0000-000017100000}"/>
    <cellStyle name="40% - akcent 4 2 3" xfId="1160" xr:uid="{00000000-0005-0000-0000-000018100000}"/>
    <cellStyle name="40% — akcent 4 2 3" xfId="6615" xr:uid="{00000000-0005-0000-0000-000019100000}"/>
    <cellStyle name="40% - akcent 4 2 3 2" xfId="4301" xr:uid="{00000000-0005-0000-0000-00001A100000}"/>
    <cellStyle name="40% — akcent 4 2 3 2" xfId="7861" xr:uid="{00000000-0005-0000-0000-00001B100000}"/>
    <cellStyle name="40% - akcent 4 2 3 2 2" xfId="8041" xr:uid="{00000000-0005-0000-0000-00001C100000}"/>
    <cellStyle name="40% - akcent 4 2 3 3" xfId="8042" xr:uid="{00000000-0005-0000-0000-00001D100000}"/>
    <cellStyle name="40% - akcent 4 2 3 4" xfId="12750" xr:uid="{1A459C03-57B7-494E-BB7E-D583DB6FA793}"/>
    <cellStyle name="40% - akcent 4 2 4" xfId="1161" xr:uid="{00000000-0005-0000-0000-00001E100000}"/>
    <cellStyle name="40% — akcent 4 2 4" xfId="7857" xr:uid="{00000000-0005-0000-0000-00001F100000}"/>
    <cellStyle name="40% - akcent 4 2 4 2" xfId="4302" xr:uid="{00000000-0005-0000-0000-000020100000}"/>
    <cellStyle name="40% - akcent 4 2 4 2 2" xfId="9930" xr:uid="{00000000-0005-0000-0000-000021100000}"/>
    <cellStyle name="40% - akcent 4 2 4 3" xfId="12751" xr:uid="{8E1CBF79-1178-4819-92C9-9289A3681AE5}"/>
    <cellStyle name="40% - akcent 4 2 5" xfId="1162" xr:uid="{00000000-0005-0000-0000-000022100000}"/>
    <cellStyle name="40% — akcent 4 2 5" xfId="12748" xr:uid="{3DF71EDD-71A7-41D0-B0BA-68012B3C89A3}"/>
    <cellStyle name="40% - akcent 4 2 5 2" xfId="4303" xr:uid="{00000000-0005-0000-0000-000023100000}"/>
    <cellStyle name="40% - akcent 4 2 5 2 2" xfId="8040" xr:uid="{00000000-0005-0000-0000-000024100000}"/>
    <cellStyle name="40% - akcent 4 2 6" xfId="1163" xr:uid="{00000000-0005-0000-0000-000025100000}"/>
    <cellStyle name="40% - akcent 4 2 6 2" xfId="4304" xr:uid="{00000000-0005-0000-0000-000026100000}"/>
    <cellStyle name="40% - akcent 4 2 6 2 2" xfId="9929" xr:uid="{00000000-0005-0000-0000-000027100000}"/>
    <cellStyle name="40% - akcent 4 2 7" xfId="1164" xr:uid="{00000000-0005-0000-0000-000028100000}"/>
    <cellStyle name="40% - akcent 4 2 7 2" xfId="4305" xr:uid="{00000000-0005-0000-0000-000029100000}"/>
    <cellStyle name="40% - akcent 4 2 7 2 2" xfId="8039" xr:uid="{00000000-0005-0000-0000-00002A100000}"/>
    <cellStyle name="40% - akcent 4 2 8" xfId="9744" xr:uid="{00000000-0005-0000-0000-00002B100000}"/>
    <cellStyle name="40% - akcent 4 20" xfId="1165" xr:uid="{00000000-0005-0000-0000-00002C100000}"/>
    <cellStyle name="40% - akcent 4 20 2" xfId="1166" xr:uid="{00000000-0005-0000-0000-00002D100000}"/>
    <cellStyle name="40% - akcent 4 20 2 2" xfId="4307" xr:uid="{00000000-0005-0000-0000-00002E100000}"/>
    <cellStyle name="40% - akcent 4 20 2 2 2" xfId="8038" xr:uid="{00000000-0005-0000-0000-00002F100000}"/>
    <cellStyle name="40% - akcent 4 20 3" xfId="4306" xr:uid="{00000000-0005-0000-0000-000030100000}"/>
    <cellStyle name="40% - akcent 4 20 3 2" xfId="9926" xr:uid="{00000000-0005-0000-0000-000031100000}"/>
    <cellStyle name="40% - akcent 4 20 4" xfId="9677" xr:uid="{00000000-0005-0000-0000-000032100000}"/>
    <cellStyle name="40% - akcent 4 21" xfId="1167" xr:uid="{00000000-0005-0000-0000-000033100000}"/>
    <cellStyle name="40% - akcent 4 21 2" xfId="1168" xr:uid="{00000000-0005-0000-0000-000034100000}"/>
    <cellStyle name="40% - akcent 4 21 2 2" xfId="4309" xr:uid="{00000000-0005-0000-0000-000035100000}"/>
    <cellStyle name="40% - akcent 4 21 2 2 2" xfId="8037" xr:uid="{00000000-0005-0000-0000-000036100000}"/>
    <cellStyle name="40% - akcent 4 21 3" xfId="4308" xr:uid="{00000000-0005-0000-0000-000037100000}"/>
    <cellStyle name="40% - akcent 4 21 3 2" xfId="7809" xr:uid="{00000000-0005-0000-0000-000038100000}"/>
    <cellStyle name="40% - akcent 4 21 4" xfId="9725" xr:uid="{00000000-0005-0000-0000-000039100000}"/>
    <cellStyle name="40% - akcent 4 22" xfId="1169" xr:uid="{00000000-0005-0000-0000-00003A100000}"/>
    <cellStyle name="40% - akcent 4 22 2" xfId="1170" xr:uid="{00000000-0005-0000-0000-00003B100000}"/>
    <cellStyle name="40% - akcent 4 22 2 2" xfId="4311" xr:uid="{00000000-0005-0000-0000-00003C100000}"/>
    <cellStyle name="40% - akcent 4 22 2 2 2" xfId="8036" xr:uid="{00000000-0005-0000-0000-00003D100000}"/>
    <cellStyle name="40% - akcent 4 22 3" xfId="4310" xr:uid="{00000000-0005-0000-0000-00003E100000}"/>
    <cellStyle name="40% - akcent 4 22 3 2" xfId="9927" xr:uid="{00000000-0005-0000-0000-00003F100000}"/>
    <cellStyle name="40% - akcent 4 22 4" xfId="9928" xr:uid="{00000000-0005-0000-0000-000040100000}"/>
    <cellStyle name="40% - akcent 4 23" xfId="1171" xr:uid="{00000000-0005-0000-0000-000041100000}"/>
    <cellStyle name="40% - akcent 4 23 2" xfId="1172" xr:uid="{00000000-0005-0000-0000-000042100000}"/>
    <cellStyle name="40% - akcent 4 23 2 2" xfId="4313" xr:uid="{00000000-0005-0000-0000-000043100000}"/>
    <cellStyle name="40% - akcent 4 23 2 2 2" xfId="10240" xr:uid="{00000000-0005-0000-0000-000044100000}"/>
    <cellStyle name="40% - akcent 4 23 3" xfId="4312" xr:uid="{00000000-0005-0000-0000-000045100000}"/>
    <cellStyle name="40% - akcent 4 23 3 2" xfId="8034" xr:uid="{00000000-0005-0000-0000-000046100000}"/>
    <cellStyle name="40% - akcent 4 23 4" xfId="8035" xr:uid="{00000000-0005-0000-0000-000047100000}"/>
    <cellStyle name="40% - akcent 4 24" xfId="1173" xr:uid="{00000000-0005-0000-0000-000048100000}"/>
    <cellStyle name="40% - akcent 4 24 2" xfId="1174" xr:uid="{00000000-0005-0000-0000-000049100000}"/>
    <cellStyle name="40% - akcent 4 24 2 2" xfId="4315" xr:uid="{00000000-0005-0000-0000-00004A100000}"/>
    <cellStyle name="40% - akcent 4 24 2 2 2" xfId="9924" xr:uid="{00000000-0005-0000-0000-00004B100000}"/>
    <cellStyle name="40% - akcent 4 24 3" xfId="4314" xr:uid="{00000000-0005-0000-0000-00004C100000}"/>
    <cellStyle name="40% - akcent 4 24 3 2" xfId="10769" xr:uid="{00000000-0005-0000-0000-00004D100000}"/>
    <cellStyle name="40% - akcent 4 24 4" xfId="8033" xr:uid="{00000000-0005-0000-0000-00004E100000}"/>
    <cellStyle name="40% - akcent 4 25" xfId="1175" xr:uid="{00000000-0005-0000-0000-00004F100000}"/>
    <cellStyle name="40% - akcent 4 25 2" xfId="1176" xr:uid="{00000000-0005-0000-0000-000050100000}"/>
    <cellStyle name="40% - akcent 4 25 2 2" xfId="4317" xr:uid="{00000000-0005-0000-0000-000051100000}"/>
    <cellStyle name="40% - akcent 4 25 2 2 2" xfId="9692" xr:uid="{00000000-0005-0000-0000-000052100000}"/>
    <cellStyle name="40% - akcent 4 25 3" xfId="4316" xr:uid="{00000000-0005-0000-0000-000053100000}"/>
    <cellStyle name="40% - akcent 4 25 3 2" xfId="8032" xr:uid="{00000000-0005-0000-0000-000054100000}"/>
    <cellStyle name="40% - akcent 4 25 4" xfId="9678" xr:uid="{00000000-0005-0000-0000-000055100000}"/>
    <cellStyle name="40% - akcent 4 26" xfId="1177" xr:uid="{00000000-0005-0000-0000-000056100000}"/>
    <cellStyle name="40% - akcent 4 26 2" xfId="1178" xr:uid="{00000000-0005-0000-0000-000057100000}"/>
    <cellStyle name="40% - akcent 4 26 2 2" xfId="4319" xr:uid="{00000000-0005-0000-0000-000058100000}"/>
    <cellStyle name="40% - akcent 4 26 2 2 2" xfId="9923" xr:uid="{00000000-0005-0000-0000-000059100000}"/>
    <cellStyle name="40% - akcent 4 26 3" xfId="4318" xr:uid="{00000000-0005-0000-0000-00005A100000}"/>
    <cellStyle name="40% - akcent 4 26 3 2" xfId="8031" xr:uid="{00000000-0005-0000-0000-00005B100000}"/>
    <cellStyle name="40% - akcent 4 26 4" xfId="9922" xr:uid="{00000000-0005-0000-0000-00005C100000}"/>
    <cellStyle name="40% - akcent 4 27" xfId="1179" xr:uid="{00000000-0005-0000-0000-00005D100000}"/>
    <cellStyle name="40% - akcent 4 27 2" xfId="1180" xr:uid="{00000000-0005-0000-0000-00005E100000}"/>
    <cellStyle name="40% - akcent 4 27 2 2" xfId="4321" xr:uid="{00000000-0005-0000-0000-00005F100000}"/>
    <cellStyle name="40% - akcent 4 27 2 2 2" xfId="9925" xr:uid="{00000000-0005-0000-0000-000060100000}"/>
    <cellStyle name="40% - akcent 4 27 3" xfId="4320" xr:uid="{00000000-0005-0000-0000-000061100000}"/>
    <cellStyle name="40% - akcent 4 27 3 2" xfId="8806" xr:uid="{00000000-0005-0000-0000-000062100000}"/>
    <cellStyle name="40% - akcent 4 27 4" xfId="8030" xr:uid="{00000000-0005-0000-0000-000063100000}"/>
    <cellStyle name="40% - akcent 4 28" xfId="1181" xr:uid="{00000000-0005-0000-0000-000064100000}"/>
    <cellStyle name="40% - akcent 4 28 2" xfId="1182" xr:uid="{00000000-0005-0000-0000-000065100000}"/>
    <cellStyle name="40% - akcent 4 28 2 2" xfId="4323" xr:uid="{00000000-0005-0000-0000-000066100000}"/>
    <cellStyle name="40% - akcent 4 28 2 2 2" xfId="8029" xr:uid="{00000000-0005-0000-0000-000067100000}"/>
    <cellStyle name="40% - akcent 4 28 3" xfId="4322" xr:uid="{00000000-0005-0000-0000-000068100000}"/>
    <cellStyle name="40% - akcent 4 28 3 2" xfId="10728" xr:uid="{00000000-0005-0000-0000-000069100000}"/>
    <cellStyle name="40% - akcent 4 28 4" xfId="9921" xr:uid="{00000000-0005-0000-0000-00006A100000}"/>
    <cellStyle name="40% - akcent 4 29" xfId="1183" xr:uid="{00000000-0005-0000-0000-00006B100000}"/>
    <cellStyle name="40% - akcent 4 29 2" xfId="1184" xr:uid="{00000000-0005-0000-0000-00006C100000}"/>
    <cellStyle name="40% - akcent 4 29 2 2" xfId="4325" xr:uid="{00000000-0005-0000-0000-00006D100000}"/>
    <cellStyle name="40% - akcent 4 29 2 2 2" xfId="8028" xr:uid="{00000000-0005-0000-0000-00006E100000}"/>
    <cellStyle name="40% - akcent 4 29 3" xfId="4324" xr:uid="{00000000-0005-0000-0000-00006F100000}"/>
    <cellStyle name="40% - akcent 4 29 3 2" xfId="8027" xr:uid="{00000000-0005-0000-0000-000070100000}"/>
    <cellStyle name="40% - akcent 4 29 4" xfId="9920" xr:uid="{00000000-0005-0000-0000-000071100000}"/>
    <cellStyle name="40% - akcent 4 3" xfId="1185" xr:uid="{00000000-0005-0000-0000-000072100000}"/>
    <cellStyle name="40% — akcent 4 3" xfId="1186" xr:uid="{00000000-0005-0000-0000-000073100000}"/>
    <cellStyle name="40% - akcent 4 3 2" xfId="1187" xr:uid="{00000000-0005-0000-0000-000074100000}"/>
    <cellStyle name="40% — akcent 4 3 2" xfId="4596" xr:uid="{00000000-0005-0000-0000-000075100000}"/>
    <cellStyle name="40% - akcent 4 3 2 2" xfId="4327" xr:uid="{00000000-0005-0000-0000-000076100000}"/>
    <cellStyle name="40% — akcent 4 3 2 2" xfId="8807" xr:uid="{00000000-0005-0000-0000-000077100000}"/>
    <cellStyle name="40% - akcent 4 3 2 2 2" xfId="9919" xr:uid="{00000000-0005-0000-0000-000078100000}"/>
    <cellStyle name="40% - akcent 4 3 2 3" xfId="12754" xr:uid="{C5AF15BA-1359-44DD-9719-9D0CC7807CB7}"/>
    <cellStyle name="40% - akcent 4 3 3" xfId="1188" xr:uid="{00000000-0005-0000-0000-000079100000}"/>
    <cellStyle name="40% — akcent 4 3 3" xfId="12753" xr:uid="{E5C5AA92-810B-43A1-AE12-E6124C222E43}"/>
    <cellStyle name="40% - akcent 4 3 3 2" xfId="4328" xr:uid="{00000000-0005-0000-0000-00007A100000}"/>
    <cellStyle name="40% - akcent 4 3 3 2 2" xfId="8025" xr:uid="{00000000-0005-0000-0000-00007B100000}"/>
    <cellStyle name="40% - akcent 4 3 4" xfId="1189" xr:uid="{00000000-0005-0000-0000-00007C100000}"/>
    <cellStyle name="40% - akcent 4 3 4 2" xfId="4329" xr:uid="{00000000-0005-0000-0000-00007D100000}"/>
    <cellStyle name="40% - akcent 4 3 4 2 2" xfId="9918" xr:uid="{00000000-0005-0000-0000-00007E100000}"/>
    <cellStyle name="40% - akcent 4 3 5" xfId="1190" xr:uid="{00000000-0005-0000-0000-00007F100000}"/>
    <cellStyle name="40% - akcent 4 3 5 2" xfId="4330" xr:uid="{00000000-0005-0000-0000-000080100000}"/>
    <cellStyle name="40% - akcent 4 3 5 2 2" xfId="8024" xr:uid="{00000000-0005-0000-0000-000081100000}"/>
    <cellStyle name="40% - akcent 4 3 6" xfId="4326" xr:uid="{00000000-0005-0000-0000-000082100000}"/>
    <cellStyle name="40% - akcent 4 3 6 2" xfId="7795" xr:uid="{00000000-0005-0000-0000-000083100000}"/>
    <cellStyle name="40% - akcent 4 3 7" xfId="8026" xr:uid="{00000000-0005-0000-0000-000084100000}"/>
    <cellStyle name="40% - akcent 4 3 8" xfId="12752" xr:uid="{331DC30D-05F0-406A-8812-B3479C06BF20}"/>
    <cellStyle name="40% - akcent 4 30" xfId="1191" xr:uid="{00000000-0005-0000-0000-000085100000}"/>
    <cellStyle name="40% - akcent 4 30 2" xfId="1192" xr:uid="{00000000-0005-0000-0000-000086100000}"/>
    <cellStyle name="40% - akcent 4 30 2 2" xfId="4332" xr:uid="{00000000-0005-0000-0000-000087100000}"/>
    <cellStyle name="40% - akcent 4 30 2 2 2" xfId="11020" xr:uid="{00000000-0005-0000-0000-000088100000}"/>
    <cellStyle name="40% - akcent 4 30 3" xfId="4331" xr:uid="{00000000-0005-0000-0000-000089100000}"/>
    <cellStyle name="40% - akcent 4 30 3 2" xfId="8023" xr:uid="{00000000-0005-0000-0000-00008A100000}"/>
    <cellStyle name="40% - akcent 4 30 4" xfId="8823" xr:uid="{00000000-0005-0000-0000-00008B100000}"/>
    <cellStyle name="40% - akcent 4 31" xfId="1193" xr:uid="{00000000-0005-0000-0000-00008C100000}"/>
    <cellStyle name="40% - akcent 4 31 2" xfId="1194" xr:uid="{00000000-0005-0000-0000-00008D100000}"/>
    <cellStyle name="40% - akcent 4 31 2 2" xfId="4334" xr:uid="{00000000-0005-0000-0000-00008E100000}"/>
    <cellStyle name="40% - akcent 4 31 2 2 2" xfId="9915" xr:uid="{00000000-0005-0000-0000-00008F100000}"/>
    <cellStyle name="40% - akcent 4 31 3" xfId="4333" xr:uid="{00000000-0005-0000-0000-000090100000}"/>
    <cellStyle name="40% - akcent 4 31 3 2" xfId="9916" xr:uid="{00000000-0005-0000-0000-000091100000}"/>
    <cellStyle name="40% - akcent 4 31 4" xfId="8022" xr:uid="{00000000-0005-0000-0000-000092100000}"/>
    <cellStyle name="40% - akcent 4 32" xfId="1195" xr:uid="{00000000-0005-0000-0000-000093100000}"/>
    <cellStyle name="40% - akcent 4 32 2" xfId="1196" xr:uid="{00000000-0005-0000-0000-000094100000}"/>
    <cellStyle name="40% - akcent 4 32 2 2" xfId="4336" xr:uid="{00000000-0005-0000-0000-000095100000}"/>
    <cellStyle name="40% - akcent 4 32 2 2 2" xfId="9917" xr:uid="{00000000-0005-0000-0000-000096100000}"/>
    <cellStyle name="40% - akcent 4 32 3" xfId="4335" xr:uid="{00000000-0005-0000-0000-000097100000}"/>
    <cellStyle name="40% - akcent 4 32 3 2" xfId="9913" xr:uid="{00000000-0005-0000-0000-000098100000}"/>
    <cellStyle name="40% - akcent 4 32 4" xfId="8021" xr:uid="{00000000-0005-0000-0000-000099100000}"/>
    <cellStyle name="40% - akcent 4 33" xfId="1197" xr:uid="{00000000-0005-0000-0000-00009A100000}"/>
    <cellStyle name="40% - akcent 4 33 2" xfId="1198" xr:uid="{00000000-0005-0000-0000-00009B100000}"/>
    <cellStyle name="40% - akcent 4 33 2 2" xfId="4338" xr:uid="{00000000-0005-0000-0000-00009C100000}"/>
    <cellStyle name="40% - akcent 4 33 2 2 2" xfId="8020" xr:uid="{00000000-0005-0000-0000-00009D100000}"/>
    <cellStyle name="40% - akcent 4 33 3" xfId="4337" xr:uid="{00000000-0005-0000-0000-00009E100000}"/>
    <cellStyle name="40% - akcent 4 33 3 2" xfId="9911" xr:uid="{00000000-0005-0000-0000-00009F100000}"/>
    <cellStyle name="40% - akcent 4 33 4" xfId="9914" xr:uid="{00000000-0005-0000-0000-0000A0100000}"/>
    <cellStyle name="40% - akcent 4 34" xfId="1199" xr:uid="{00000000-0005-0000-0000-0000A1100000}"/>
    <cellStyle name="40% - akcent 4 34 2" xfId="1200" xr:uid="{00000000-0005-0000-0000-0000A2100000}"/>
    <cellStyle name="40% - akcent 4 34 2 2" xfId="4340" xr:uid="{00000000-0005-0000-0000-0000A3100000}"/>
    <cellStyle name="40% - akcent 4 34 2 2 2" xfId="8019" xr:uid="{00000000-0005-0000-0000-0000A4100000}"/>
    <cellStyle name="40% - akcent 4 34 3" xfId="4339" xr:uid="{00000000-0005-0000-0000-0000A5100000}"/>
    <cellStyle name="40% - akcent 4 34 3 2" xfId="9901" xr:uid="{00000000-0005-0000-0000-0000A6100000}"/>
    <cellStyle name="40% - akcent 4 34 4" xfId="9912" xr:uid="{00000000-0005-0000-0000-0000A7100000}"/>
    <cellStyle name="40% - akcent 4 35" xfId="1201" xr:uid="{00000000-0005-0000-0000-0000A8100000}"/>
    <cellStyle name="40% - akcent 4 35 2" xfId="1202" xr:uid="{00000000-0005-0000-0000-0000A9100000}"/>
    <cellStyle name="40% - akcent 4 35 2 2" xfId="4342" xr:uid="{00000000-0005-0000-0000-0000AA100000}"/>
    <cellStyle name="40% - akcent 4 35 2 2 2" xfId="9909" xr:uid="{00000000-0005-0000-0000-0000AB100000}"/>
    <cellStyle name="40% - akcent 4 35 3" xfId="4341" xr:uid="{00000000-0005-0000-0000-0000AC100000}"/>
    <cellStyle name="40% - akcent 4 35 3 2" xfId="8018" xr:uid="{00000000-0005-0000-0000-0000AD100000}"/>
    <cellStyle name="40% - akcent 4 35 4" xfId="9910" xr:uid="{00000000-0005-0000-0000-0000AE100000}"/>
    <cellStyle name="40% - akcent 4 36" xfId="1203" xr:uid="{00000000-0005-0000-0000-0000AF100000}"/>
    <cellStyle name="40% - akcent 4 36 2" xfId="1204" xr:uid="{00000000-0005-0000-0000-0000B0100000}"/>
    <cellStyle name="40% - akcent 4 36 2 2" xfId="4344" xr:uid="{00000000-0005-0000-0000-0000B1100000}"/>
    <cellStyle name="40% - akcent 4 36 2 2 2" xfId="9667" xr:uid="{00000000-0005-0000-0000-0000B2100000}"/>
    <cellStyle name="40% - akcent 4 36 3" xfId="4343" xr:uid="{00000000-0005-0000-0000-0000B3100000}"/>
    <cellStyle name="40% - akcent 4 36 3 2" xfId="8017" xr:uid="{00000000-0005-0000-0000-0000B4100000}"/>
    <cellStyle name="40% - akcent 4 36 4" xfId="9908" xr:uid="{00000000-0005-0000-0000-0000B5100000}"/>
    <cellStyle name="40% - akcent 4 37" xfId="1205" xr:uid="{00000000-0005-0000-0000-0000B6100000}"/>
    <cellStyle name="40% - akcent 4 37 2" xfId="1206" xr:uid="{00000000-0005-0000-0000-0000B7100000}"/>
    <cellStyle name="40% - akcent 4 37 2 2" xfId="4346" xr:uid="{00000000-0005-0000-0000-0000B8100000}"/>
    <cellStyle name="40% - akcent 4 37 2 2 2" xfId="9906" xr:uid="{00000000-0005-0000-0000-0000B9100000}"/>
    <cellStyle name="40% - akcent 4 37 3" xfId="4345" xr:uid="{00000000-0005-0000-0000-0000BA100000}"/>
    <cellStyle name="40% - akcent 4 37 3 2" xfId="11108" xr:uid="{00000000-0005-0000-0000-0000BB100000}"/>
    <cellStyle name="40% - akcent 4 37 4" xfId="9907" xr:uid="{00000000-0005-0000-0000-0000BC100000}"/>
    <cellStyle name="40% - akcent 4 38" xfId="1207" xr:uid="{00000000-0005-0000-0000-0000BD100000}"/>
    <cellStyle name="40% - akcent 4 38 2" xfId="1208" xr:uid="{00000000-0005-0000-0000-0000BE100000}"/>
    <cellStyle name="40% - akcent 4 38 2 2" xfId="4348" xr:uid="{00000000-0005-0000-0000-0000BF100000}"/>
    <cellStyle name="40% - akcent 4 38 2 2 2" xfId="10773" xr:uid="{00000000-0005-0000-0000-0000C0100000}"/>
    <cellStyle name="40% - akcent 4 38 3" xfId="4347" xr:uid="{00000000-0005-0000-0000-0000C1100000}"/>
    <cellStyle name="40% - akcent 4 38 3 2" xfId="10783" xr:uid="{00000000-0005-0000-0000-0000C2100000}"/>
    <cellStyle name="40% - akcent 4 38 4" xfId="8016" xr:uid="{00000000-0005-0000-0000-0000C3100000}"/>
    <cellStyle name="40% - akcent 4 39" xfId="1209" xr:uid="{00000000-0005-0000-0000-0000C4100000}"/>
    <cellStyle name="40% - akcent 4 39 2" xfId="1210" xr:uid="{00000000-0005-0000-0000-0000C5100000}"/>
    <cellStyle name="40% - akcent 4 39 2 2" xfId="4350" xr:uid="{00000000-0005-0000-0000-0000C6100000}"/>
    <cellStyle name="40% - akcent 4 39 2 2 2" xfId="8015" xr:uid="{00000000-0005-0000-0000-0000C7100000}"/>
    <cellStyle name="40% - akcent 4 39 3" xfId="4349" xr:uid="{00000000-0005-0000-0000-0000C8100000}"/>
    <cellStyle name="40% - akcent 4 39 3 2" xfId="9905" xr:uid="{00000000-0005-0000-0000-0000C9100000}"/>
    <cellStyle name="40% - akcent 4 39 4" xfId="9902" xr:uid="{00000000-0005-0000-0000-0000CA100000}"/>
    <cellStyle name="40% - akcent 4 4" xfId="1211" xr:uid="{00000000-0005-0000-0000-0000CB100000}"/>
    <cellStyle name="40% — akcent 4 4" xfId="1212" xr:uid="{00000000-0005-0000-0000-0000CC100000}"/>
    <cellStyle name="40% - akcent 4 4 2" xfId="1213" xr:uid="{00000000-0005-0000-0000-0000CD100000}"/>
    <cellStyle name="40% — akcent 4 4 2" xfId="4597" xr:uid="{00000000-0005-0000-0000-0000CE100000}"/>
    <cellStyle name="40% - akcent 4 4 2 2" xfId="4352" xr:uid="{00000000-0005-0000-0000-0000CF100000}"/>
    <cellStyle name="40% — akcent 4 4 2 2" xfId="7765" xr:uid="{00000000-0005-0000-0000-0000D0100000}"/>
    <cellStyle name="40% - akcent 4 4 2 2 2" xfId="7842" xr:uid="{00000000-0005-0000-0000-0000D1100000}"/>
    <cellStyle name="40% - akcent 4 4 2 3" xfId="12757" xr:uid="{AA7196E0-8AD6-41FC-BB0B-48C4AD6BA581}"/>
    <cellStyle name="40% - akcent 4 4 3" xfId="1214" xr:uid="{00000000-0005-0000-0000-0000D2100000}"/>
    <cellStyle name="40% — akcent 4 4 3" xfId="12756" xr:uid="{B1E3D6F7-B372-4698-B396-7DBC89BBB9BE}"/>
    <cellStyle name="40% - akcent 4 4 3 2" xfId="4353" xr:uid="{00000000-0005-0000-0000-0000D3100000}"/>
    <cellStyle name="40% - akcent 4 4 3 2 2" xfId="7749" xr:uid="{00000000-0005-0000-0000-0000D4100000}"/>
    <cellStyle name="40% - akcent 4 4 4" xfId="1215" xr:uid="{00000000-0005-0000-0000-0000D5100000}"/>
    <cellStyle name="40% - akcent 4 4 4 2" xfId="4354" xr:uid="{00000000-0005-0000-0000-0000D6100000}"/>
    <cellStyle name="40% - akcent 4 4 4 2 2" xfId="9903" xr:uid="{00000000-0005-0000-0000-0000D7100000}"/>
    <cellStyle name="40% - akcent 4 4 5" xfId="4351" xr:uid="{00000000-0005-0000-0000-0000D8100000}"/>
    <cellStyle name="40% - akcent 4 4 5 2" xfId="9904" xr:uid="{00000000-0005-0000-0000-0000D9100000}"/>
    <cellStyle name="40% - akcent 4 4 6" xfId="8014" xr:uid="{00000000-0005-0000-0000-0000DA100000}"/>
    <cellStyle name="40% - akcent 4 4 7" xfId="12755" xr:uid="{217968E3-96B3-4BC9-B486-0EDF51D6588E}"/>
    <cellStyle name="40% - akcent 4 40" xfId="1216" xr:uid="{00000000-0005-0000-0000-0000DB100000}"/>
    <cellStyle name="40% - akcent 4 40 2" xfId="1217" xr:uid="{00000000-0005-0000-0000-0000DC100000}"/>
    <cellStyle name="40% - akcent 4 40 2 2" xfId="4356" xr:uid="{00000000-0005-0000-0000-0000DD100000}"/>
    <cellStyle name="40% - akcent 4 40 2 2 2" xfId="10908" xr:uid="{00000000-0005-0000-0000-0000DE100000}"/>
    <cellStyle name="40% - akcent 4 40 3" xfId="4355" xr:uid="{00000000-0005-0000-0000-0000DF100000}"/>
    <cellStyle name="40% - akcent 4 40 3 2" xfId="10875" xr:uid="{00000000-0005-0000-0000-0000E0100000}"/>
    <cellStyle name="40% - akcent 4 40 4" xfId="8013" xr:uid="{00000000-0005-0000-0000-0000E1100000}"/>
    <cellStyle name="40% - akcent 4 41" xfId="1218" xr:uid="{00000000-0005-0000-0000-0000E2100000}"/>
    <cellStyle name="40% - akcent 4 41 2" xfId="1219" xr:uid="{00000000-0005-0000-0000-0000E3100000}"/>
    <cellStyle name="40% - akcent 4 41 2 2" xfId="4358" xr:uid="{00000000-0005-0000-0000-0000E4100000}"/>
    <cellStyle name="40% - akcent 4 41 2 2 2" xfId="10830" xr:uid="{00000000-0005-0000-0000-0000E5100000}"/>
    <cellStyle name="40% - akcent 4 41 3" xfId="4357" xr:uid="{00000000-0005-0000-0000-0000E6100000}"/>
    <cellStyle name="40% - akcent 4 41 3 2" xfId="10784" xr:uid="{00000000-0005-0000-0000-0000E7100000}"/>
    <cellStyle name="40% - akcent 4 41 4" xfId="10860" xr:uid="{00000000-0005-0000-0000-0000E8100000}"/>
    <cellStyle name="40% - akcent 4 42" xfId="1220" xr:uid="{00000000-0005-0000-0000-0000E9100000}"/>
    <cellStyle name="40% - akcent 4 42 2" xfId="1221" xr:uid="{00000000-0005-0000-0000-0000EA100000}"/>
    <cellStyle name="40% - akcent 4 42 2 2" xfId="4360" xr:uid="{00000000-0005-0000-0000-0000EB100000}"/>
    <cellStyle name="40% - akcent 4 42 2 2 2" xfId="7750" xr:uid="{00000000-0005-0000-0000-0000EC100000}"/>
    <cellStyle name="40% - akcent 4 42 3" xfId="4359" xr:uid="{00000000-0005-0000-0000-0000ED100000}"/>
    <cellStyle name="40% - akcent 4 42 3 2" xfId="10772" xr:uid="{00000000-0005-0000-0000-0000EE100000}"/>
    <cellStyle name="40% - akcent 4 42 4" xfId="8816" xr:uid="{00000000-0005-0000-0000-0000EF100000}"/>
    <cellStyle name="40% - akcent 4 43" xfId="1222" xr:uid="{00000000-0005-0000-0000-0000F0100000}"/>
    <cellStyle name="40% - akcent 4 43 2" xfId="1223" xr:uid="{00000000-0005-0000-0000-0000F1100000}"/>
    <cellStyle name="40% - akcent 4 43 2 2" xfId="4362" xr:uid="{00000000-0005-0000-0000-0000F2100000}"/>
    <cellStyle name="40% - akcent 4 43 2 2 2" xfId="8012" xr:uid="{00000000-0005-0000-0000-0000F3100000}"/>
    <cellStyle name="40% - akcent 4 43 3" xfId="4361" xr:uid="{00000000-0005-0000-0000-0000F4100000}"/>
    <cellStyle name="40% - akcent 4 43 3 2" xfId="7810" xr:uid="{00000000-0005-0000-0000-0000F5100000}"/>
    <cellStyle name="40% - akcent 4 43 4" xfId="10239" xr:uid="{00000000-0005-0000-0000-0000F6100000}"/>
    <cellStyle name="40% - akcent 4 44" xfId="1224" xr:uid="{00000000-0005-0000-0000-0000F7100000}"/>
    <cellStyle name="40% - akcent 4 44 2" xfId="1225" xr:uid="{00000000-0005-0000-0000-0000F8100000}"/>
    <cellStyle name="40% - akcent 4 44 2 2" xfId="4364" xr:uid="{00000000-0005-0000-0000-0000F9100000}"/>
    <cellStyle name="40% - akcent 4 44 2 2 2" xfId="9900" xr:uid="{00000000-0005-0000-0000-0000FA100000}"/>
    <cellStyle name="40% - akcent 4 44 3" xfId="4363" xr:uid="{00000000-0005-0000-0000-0000FB100000}"/>
    <cellStyle name="40% - akcent 4 44 3 2" xfId="8010" xr:uid="{00000000-0005-0000-0000-0000FC100000}"/>
    <cellStyle name="40% - akcent 4 44 4" xfId="8011" xr:uid="{00000000-0005-0000-0000-0000FD100000}"/>
    <cellStyle name="40% - akcent 4 45" xfId="1226" xr:uid="{00000000-0005-0000-0000-0000FE100000}"/>
    <cellStyle name="40% - akcent 4 45 2" xfId="4365" xr:uid="{00000000-0005-0000-0000-0000FF100000}"/>
    <cellStyle name="40% - akcent 4 45 2 2" xfId="9899" xr:uid="{00000000-0005-0000-0000-000000110000}"/>
    <cellStyle name="40% - akcent 4 45 3" xfId="8009" xr:uid="{00000000-0005-0000-0000-000001110000}"/>
    <cellStyle name="40% - akcent 4 46" xfId="1227" xr:uid="{00000000-0005-0000-0000-000002110000}"/>
    <cellStyle name="40% - akcent 4 46 2" xfId="4366" xr:uid="{00000000-0005-0000-0000-000003110000}"/>
    <cellStyle name="40% - akcent 4 46 2 2" xfId="8008" xr:uid="{00000000-0005-0000-0000-000004110000}"/>
    <cellStyle name="40% - akcent 4 47" xfId="9957" xr:uid="{00000000-0005-0000-0000-000005110000}"/>
    <cellStyle name="40% - akcent 4 5" xfId="1228" xr:uid="{00000000-0005-0000-0000-000006110000}"/>
    <cellStyle name="40% — akcent 4 5" xfId="1229" xr:uid="{00000000-0005-0000-0000-000007110000}"/>
    <cellStyle name="40% - akcent 4 5 2" xfId="1230" xr:uid="{00000000-0005-0000-0000-000008110000}"/>
    <cellStyle name="40% — akcent 4 5 2" xfId="4598" xr:uid="{00000000-0005-0000-0000-000009110000}"/>
    <cellStyle name="40% - akcent 4 5 2 2" xfId="4368" xr:uid="{00000000-0005-0000-0000-00000A110000}"/>
    <cellStyle name="40% — akcent 4 5 2 2" xfId="9768" xr:uid="{00000000-0005-0000-0000-00000B110000}"/>
    <cellStyle name="40% - akcent 4 5 2 2 2" xfId="9898" xr:uid="{00000000-0005-0000-0000-00000C110000}"/>
    <cellStyle name="40% - akcent 4 5 2 3" xfId="12760" xr:uid="{F83135B3-1935-4487-9363-915E0A6360E1}"/>
    <cellStyle name="40% - akcent 4 5 3" xfId="1231" xr:uid="{00000000-0005-0000-0000-00000D110000}"/>
    <cellStyle name="40% — akcent 4 5 3" xfId="12759" xr:uid="{71A3124B-6A7D-4CB6-873B-D830999983B4}"/>
    <cellStyle name="40% - akcent 4 5 3 2" xfId="4369" xr:uid="{00000000-0005-0000-0000-00000E110000}"/>
    <cellStyle name="40% - akcent 4 5 3 2 2" xfId="8006" xr:uid="{00000000-0005-0000-0000-00000F110000}"/>
    <cellStyle name="40% - akcent 4 5 4" xfId="4367" xr:uid="{00000000-0005-0000-0000-000010110000}"/>
    <cellStyle name="40% - akcent 4 5 4 2" xfId="9896" xr:uid="{00000000-0005-0000-0000-000011110000}"/>
    <cellStyle name="40% - akcent 4 5 5" xfId="8007" xr:uid="{00000000-0005-0000-0000-000012110000}"/>
    <cellStyle name="40% - akcent 4 5 6" xfId="12758" xr:uid="{BA6199AC-D49F-4447-80CB-7713CF487DB7}"/>
    <cellStyle name="40% - akcent 4 6" xfId="1232" xr:uid="{00000000-0005-0000-0000-000013110000}"/>
    <cellStyle name="40% — akcent 4 6" xfId="1233" xr:uid="{00000000-0005-0000-0000-000014110000}"/>
    <cellStyle name="40% - akcent 4 6 2" xfId="1234" xr:uid="{00000000-0005-0000-0000-000015110000}"/>
    <cellStyle name="40% — akcent 4 6 2" xfId="4599" xr:uid="{00000000-0005-0000-0000-000016110000}"/>
    <cellStyle name="40% - akcent 4 6 2 2" xfId="4371" xr:uid="{00000000-0005-0000-0000-000017110000}"/>
    <cellStyle name="40% — akcent 4 6 2 2" xfId="7813" xr:uid="{00000000-0005-0000-0000-000018110000}"/>
    <cellStyle name="40% - akcent 4 6 2 2 2" xfId="8005" xr:uid="{00000000-0005-0000-0000-000019110000}"/>
    <cellStyle name="40% - akcent 4 6 2 3" xfId="12763" xr:uid="{2CF51A4F-F88C-4AEB-B883-488D84029BB7}"/>
    <cellStyle name="40% - akcent 4 6 3" xfId="4370" xr:uid="{00000000-0005-0000-0000-00001A110000}"/>
    <cellStyle name="40% — akcent 4 6 3" xfId="12762" xr:uid="{3B6DAB43-EE02-43BA-BB18-41390381D494}"/>
    <cellStyle name="40% - akcent 4 6 3 2" xfId="8004" xr:uid="{00000000-0005-0000-0000-00001B110000}"/>
    <cellStyle name="40% - akcent 4 6 4" xfId="9897" xr:uid="{00000000-0005-0000-0000-00001C110000}"/>
    <cellStyle name="40% - akcent 4 6 5" xfId="12761" xr:uid="{3570DDB5-C5C9-4F5A-B14F-C940506D0EE2}"/>
    <cellStyle name="40% - akcent 4 7" xfId="1235" xr:uid="{00000000-0005-0000-0000-00001D110000}"/>
    <cellStyle name="40% - akcent 4 7 2" xfId="1236" xr:uid="{00000000-0005-0000-0000-00001E110000}"/>
    <cellStyle name="40% - akcent 4 7 2 2" xfId="4373" xr:uid="{00000000-0005-0000-0000-00001F110000}"/>
    <cellStyle name="40% - akcent 4 7 2 2 2" xfId="8003" xr:uid="{00000000-0005-0000-0000-000020110000}"/>
    <cellStyle name="40% - akcent 4 7 3" xfId="4372" xr:uid="{00000000-0005-0000-0000-000021110000}"/>
    <cellStyle name="40% - akcent 4 7 3 2" xfId="8002" xr:uid="{00000000-0005-0000-0000-000022110000}"/>
    <cellStyle name="40% - akcent 4 7 4" xfId="9895" xr:uid="{00000000-0005-0000-0000-000023110000}"/>
    <cellStyle name="40% - akcent 4 8" xfId="1237" xr:uid="{00000000-0005-0000-0000-000024110000}"/>
    <cellStyle name="40% - akcent 4 8 2" xfId="1238" xr:uid="{00000000-0005-0000-0000-000025110000}"/>
    <cellStyle name="40% - akcent 4 8 2 2" xfId="4375" xr:uid="{00000000-0005-0000-0000-000026110000}"/>
    <cellStyle name="40% - akcent 4 8 2 2 2" xfId="8001" xr:uid="{00000000-0005-0000-0000-000027110000}"/>
    <cellStyle name="40% - akcent 4 8 3" xfId="4374" xr:uid="{00000000-0005-0000-0000-000028110000}"/>
    <cellStyle name="40% - akcent 4 8 3 2" xfId="8000" xr:uid="{00000000-0005-0000-0000-000029110000}"/>
    <cellStyle name="40% - akcent 4 8 4" xfId="9894" xr:uid="{00000000-0005-0000-0000-00002A110000}"/>
    <cellStyle name="40% - akcent 4 9" xfId="1239" xr:uid="{00000000-0005-0000-0000-00002B110000}"/>
    <cellStyle name="40% - akcent 4 9 2" xfId="1240" xr:uid="{00000000-0005-0000-0000-00002C110000}"/>
    <cellStyle name="40% - akcent 4 9 2 2" xfId="4377" xr:uid="{00000000-0005-0000-0000-00002D110000}"/>
    <cellStyle name="40% - akcent 4 9 2 2 2" xfId="9893" xr:uid="{00000000-0005-0000-0000-00002E110000}"/>
    <cellStyle name="40% - akcent 4 9 3" xfId="4376" xr:uid="{00000000-0005-0000-0000-00002F110000}"/>
    <cellStyle name="40% - akcent 4 9 3 2" xfId="7999" xr:uid="{00000000-0005-0000-0000-000030110000}"/>
    <cellStyle name="40% - akcent 4 9 4" xfId="9892" xr:uid="{00000000-0005-0000-0000-000031110000}"/>
    <cellStyle name="40% - akcent 5" xfId="1241" xr:uid="{00000000-0005-0000-0000-000032110000}"/>
    <cellStyle name="40% - akcent 5 10" xfId="1242" xr:uid="{00000000-0005-0000-0000-000033110000}"/>
    <cellStyle name="40% - akcent 5 10 2" xfId="1243" xr:uid="{00000000-0005-0000-0000-000034110000}"/>
    <cellStyle name="40% - akcent 5 10 2 2" xfId="4379" xr:uid="{00000000-0005-0000-0000-000035110000}"/>
    <cellStyle name="40% - akcent 5 10 2 2 2" xfId="7997" xr:uid="{00000000-0005-0000-0000-000036110000}"/>
    <cellStyle name="40% - akcent 5 10 2 3" xfId="12766" xr:uid="{6EBBEDD6-30F9-4B05-AC7D-CBB80B235C85}"/>
    <cellStyle name="40% - akcent 5 10 3" xfId="4378" xr:uid="{00000000-0005-0000-0000-000037110000}"/>
    <cellStyle name="40% - akcent 5 10 3 2" xfId="9746" xr:uid="{00000000-0005-0000-0000-000038110000}"/>
    <cellStyle name="40% - akcent 5 10 4" xfId="9891" xr:uid="{00000000-0005-0000-0000-000039110000}"/>
    <cellStyle name="40% - akcent 5 10 5" xfId="12765" xr:uid="{7920C419-43EE-40BF-A0E0-F967D2E56CA7}"/>
    <cellStyle name="40% - akcent 5 11" xfId="1244" xr:uid="{00000000-0005-0000-0000-00003A110000}"/>
    <cellStyle name="40% - akcent 5 11 2" xfId="1245" xr:uid="{00000000-0005-0000-0000-00003B110000}"/>
    <cellStyle name="40% - akcent 5 11 2 2" xfId="4381" xr:uid="{00000000-0005-0000-0000-00003C110000}"/>
    <cellStyle name="40% - akcent 5 11 2 2 2" xfId="9890" xr:uid="{00000000-0005-0000-0000-00003D110000}"/>
    <cellStyle name="40% - akcent 5 11 2 3" xfId="12768" xr:uid="{2B522637-FAF5-49E7-A8A4-FFF6A226D759}"/>
    <cellStyle name="40% - akcent 5 11 3" xfId="4380" xr:uid="{00000000-0005-0000-0000-00003E110000}"/>
    <cellStyle name="40% - akcent 5 11 3 2" xfId="7995" xr:uid="{00000000-0005-0000-0000-00003F110000}"/>
    <cellStyle name="40% - akcent 5 11 4" xfId="7996" xr:uid="{00000000-0005-0000-0000-000040110000}"/>
    <cellStyle name="40% - akcent 5 11 5" xfId="12767" xr:uid="{C259A265-46B6-447C-A5F5-22FDB30A5AF6}"/>
    <cellStyle name="40% - akcent 5 12" xfId="1246" xr:uid="{00000000-0005-0000-0000-000041110000}"/>
    <cellStyle name="40% - akcent 5 12 2" xfId="1247" xr:uid="{00000000-0005-0000-0000-000042110000}"/>
    <cellStyle name="40% - akcent 5 12 2 2" xfId="4383" xr:uid="{00000000-0005-0000-0000-000043110000}"/>
    <cellStyle name="40% - akcent 5 12 2 2 2" xfId="9889" xr:uid="{00000000-0005-0000-0000-000044110000}"/>
    <cellStyle name="40% - akcent 5 12 2 3" xfId="12770" xr:uid="{3205077A-C2CF-4841-81C8-FDBC7EE7BB57}"/>
    <cellStyle name="40% - akcent 5 12 3" xfId="4382" xr:uid="{00000000-0005-0000-0000-000045110000}"/>
    <cellStyle name="40% - akcent 5 12 3 2" xfId="7993" xr:uid="{00000000-0005-0000-0000-000046110000}"/>
    <cellStyle name="40% - akcent 5 12 4" xfId="7994" xr:uid="{00000000-0005-0000-0000-000047110000}"/>
    <cellStyle name="40% - akcent 5 12 5" xfId="12769" xr:uid="{B3EE30AB-4115-4B72-801E-5E0459E69A36}"/>
    <cellStyle name="40% - akcent 5 13" xfId="1248" xr:uid="{00000000-0005-0000-0000-000048110000}"/>
    <cellStyle name="40% - akcent 5 13 2" xfId="1249" xr:uid="{00000000-0005-0000-0000-000049110000}"/>
    <cellStyle name="40% - akcent 5 13 2 2" xfId="4385" xr:uid="{00000000-0005-0000-0000-00004A110000}"/>
    <cellStyle name="40% - akcent 5 13 2 2 2" xfId="9886" xr:uid="{00000000-0005-0000-0000-00004B110000}"/>
    <cellStyle name="40% - akcent 5 13 2 3" xfId="12772" xr:uid="{D524DDF7-3ACD-415C-B8F8-472970D8B240}"/>
    <cellStyle name="40% - akcent 5 13 3" xfId="4384" xr:uid="{00000000-0005-0000-0000-00004C110000}"/>
    <cellStyle name="40% - akcent 5 13 3 2" xfId="9887" xr:uid="{00000000-0005-0000-0000-00004D110000}"/>
    <cellStyle name="40% - akcent 5 13 4" xfId="7992" xr:uid="{00000000-0005-0000-0000-00004E110000}"/>
    <cellStyle name="40% - akcent 5 13 5" xfId="12771" xr:uid="{267A829A-5A62-4B3A-8B93-CC0308918A08}"/>
    <cellStyle name="40% - akcent 5 14" xfId="1250" xr:uid="{00000000-0005-0000-0000-00004F110000}"/>
    <cellStyle name="40% - akcent 5 14 2" xfId="1251" xr:uid="{00000000-0005-0000-0000-000050110000}"/>
    <cellStyle name="40% - akcent 5 14 2 2" xfId="4387" xr:uid="{00000000-0005-0000-0000-000051110000}"/>
    <cellStyle name="40% - akcent 5 14 2 2 2" xfId="9884" xr:uid="{00000000-0005-0000-0000-000052110000}"/>
    <cellStyle name="40% - akcent 5 14 2 3" xfId="12774" xr:uid="{EEA2A7FE-0E68-4D5E-8ACA-3E3888794D8D}"/>
    <cellStyle name="40% - akcent 5 14 3" xfId="4386" xr:uid="{00000000-0005-0000-0000-000053110000}"/>
    <cellStyle name="40% - akcent 5 14 3 2" xfId="9885" xr:uid="{00000000-0005-0000-0000-000054110000}"/>
    <cellStyle name="40% - akcent 5 14 4" xfId="7991" xr:uid="{00000000-0005-0000-0000-000055110000}"/>
    <cellStyle name="40% - akcent 5 14 5" xfId="12773" xr:uid="{D9B00CF2-04CA-4B35-9B04-3AC205F56B38}"/>
    <cellStyle name="40% - akcent 5 15" xfId="1252" xr:uid="{00000000-0005-0000-0000-000056110000}"/>
    <cellStyle name="40% - akcent 5 15 2" xfId="1253" xr:uid="{00000000-0005-0000-0000-000057110000}"/>
    <cellStyle name="40% - akcent 5 15 2 2" xfId="4389" xr:uid="{00000000-0005-0000-0000-000058110000}"/>
    <cellStyle name="40% - akcent 5 15 2 2 2" xfId="9882" xr:uid="{00000000-0005-0000-0000-000059110000}"/>
    <cellStyle name="40% - akcent 5 15 2 3" xfId="12776" xr:uid="{AD6BBC13-ED31-4DFD-986A-B8D578CC9EC2}"/>
    <cellStyle name="40% - akcent 5 15 3" xfId="4388" xr:uid="{00000000-0005-0000-0000-00005A110000}"/>
    <cellStyle name="40% - akcent 5 15 3 2" xfId="9883" xr:uid="{00000000-0005-0000-0000-00005B110000}"/>
    <cellStyle name="40% - akcent 5 15 4" xfId="7990" xr:uid="{00000000-0005-0000-0000-00005C110000}"/>
    <cellStyle name="40% - akcent 5 15 5" xfId="12775" xr:uid="{EC695045-74FA-4269-9170-7B3E5A44D5F9}"/>
    <cellStyle name="40% - akcent 5 16" xfId="1254" xr:uid="{00000000-0005-0000-0000-00005D110000}"/>
    <cellStyle name="40% - akcent 5 16 2" xfId="1255" xr:uid="{00000000-0005-0000-0000-00005E110000}"/>
    <cellStyle name="40% - akcent 5 16 2 2" xfId="4391" xr:uid="{00000000-0005-0000-0000-00005F110000}"/>
    <cellStyle name="40% - akcent 5 16 2 2 2" xfId="9880" xr:uid="{00000000-0005-0000-0000-000060110000}"/>
    <cellStyle name="40% - akcent 5 16 2 3" xfId="12778" xr:uid="{FED31194-8158-4DC5-A783-2F62C9FEFB06}"/>
    <cellStyle name="40% - akcent 5 16 3" xfId="4390" xr:uid="{00000000-0005-0000-0000-000061110000}"/>
    <cellStyle name="40% - akcent 5 16 3 2" xfId="9881" xr:uid="{00000000-0005-0000-0000-000062110000}"/>
    <cellStyle name="40% - akcent 5 16 4" xfId="7989" xr:uid="{00000000-0005-0000-0000-000063110000}"/>
    <cellStyle name="40% - akcent 5 16 5" xfId="12777" xr:uid="{DED52B6D-8EF4-4E54-A177-F48FAB0033CA}"/>
    <cellStyle name="40% - akcent 5 17" xfId="1256" xr:uid="{00000000-0005-0000-0000-000064110000}"/>
    <cellStyle name="40% - akcent 5 17 2" xfId="1257" xr:uid="{00000000-0005-0000-0000-000065110000}"/>
    <cellStyle name="40% - akcent 5 17 2 2" xfId="4393" xr:uid="{00000000-0005-0000-0000-000066110000}"/>
    <cellStyle name="40% - akcent 5 17 2 2 2" xfId="7988" xr:uid="{00000000-0005-0000-0000-000067110000}"/>
    <cellStyle name="40% - akcent 5 17 2 3" xfId="12780" xr:uid="{AB9799E1-3B68-457A-BD6A-50A55548F14E}"/>
    <cellStyle name="40% - akcent 5 17 3" xfId="4392" xr:uid="{00000000-0005-0000-0000-000068110000}"/>
    <cellStyle name="40% - akcent 5 17 3 2" xfId="7987" xr:uid="{00000000-0005-0000-0000-000069110000}"/>
    <cellStyle name="40% - akcent 5 17 4" xfId="10238" xr:uid="{00000000-0005-0000-0000-00006A110000}"/>
    <cellStyle name="40% - akcent 5 17 5" xfId="12779" xr:uid="{437A200C-9763-4785-86E0-462AE9DE46F1}"/>
    <cellStyle name="40% - akcent 5 18" xfId="1258" xr:uid="{00000000-0005-0000-0000-00006B110000}"/>
    <cellStyle name="40% - akcent 5 18 2" xfId="1259" xr:uid="{00000000-0005-0000-0000-00006C110000}"/>
    <cellStyle name="40% - akcent 5 18 2 2" xfId="4395" xr:uid="{00000000-0005-0000-0000-00006D110000}"/>
    <cellStyle name="40% - akcent 5 18 2 2 2" xfId="7986" xr:uid="{00000000-0005-0000-0000-00006E110000}"/>
    <cellStyle name="40% - akcent 5 18 2 3" xfId="12782" xr:uid="{3940C89A-C2C8-4833-8AA9-DCF89F1DD597}"/>
    <cellStyle name="40% - akcent 5 18 3" xfId="4394" xr:uid="{00000000-0005-0000-0000-00006F110000}"/>
    <cellStyle name="40% - akcent 5 18 3 2" xfId="9879" xr:uid="{00000000-0005-0000-0000-000070110000}"/>
    <cellStyle name="40% - akcent 5 18 4" xfId="9878" xr:uid="{00000000-0005-0000-0000-000071110000}"/>
    <cellStyle name="40% - akcent 5 18 5" xfId="12781" xr:uid="{B07FEEBB-7125-462E-862E-564C1C5E3988}"/>
    <cellStyle name="40% - akcent 5 19" xfId="1260" xr:uid="{00000000-0005-0000-0000-000072110000}"/>
    <cellStyle name="40% - akcent 5 19 2" xfId="1261" xr:uid="{00000000-0005-0000-0000-000073110000}"/>
    <cellStyle name="40% - akcent 5 19 2 2" xfId="4397" xr:uid="{00000000-0005-0000-0000-000074110000}"/>
    <cellStyle name="40% - akcent 5 19 2 2 2" xfId="7985" xr:uid="{00000000-0005-0000-0000-000075110000}"/>
    <cellStyle name="40% - akcent 5 19 2 3" xfId="12784" xr:uid="{7994C8C9-6B9F-4EDD-A841-89F79E62ABB2}"/>
    <cellStyle name="40% - akcent 5 19 3" xfId="4396" xr:uid="{00000000-0005-0000-0000-000076110000}"/>
    <cellStyle name="40% - akcent 5 19 3 2" xfId="7984" xr:uid="{00000000-0005-0000-0000-000077110000}"/>
    <cellStyle name="40% - akcent 5 19 4" xfId="10237" xr:uid="{00000000-0005-0000-0000-000078110000}"/>
    <cellStyle name="40% - akcent 5 19 5" xfId="12783" xr:uid="{D5A0CE33-0456-4BBF-8014-D8D5FC80D211}"/>
    <cellStyle name="40% - akcent 5 2" xfId="1262" xr:uid="{00000000-0005-0000-0000-000079110000}"/>
    <cellStyle name="40% — akcent 5 2" xfId="1263" xr:uid="{00000000-0005-0000-0000-00007A110000}"/>
    <cellStyle name="40% - akcent 5 2 2" xfId="1264" xr:uid="{00000000-0005-0000-0000-00007B110000}"/>
    <cellStyle name="40% — akcent 5 2 2" xfId="4600" xr:uid="{00000000-0005-0000-0000-00007C110000}"/>
    <cellStyle name="40% - akcent 5 2 2 10" xfId="6201" xr:uid="{00000000-0005-0000-0000-00007D110000}"/>
    <cellStyle name="40% - akcent 5 2 2 10 2" xfId="7751" xr:uid="{00000000-0005-0000-0000-00007E110000}"/>
    <cellStyle name="40% - akcent 5 2 2 11" xfId="6272" xr:uid="{00000000-0005-0000-0000-00007F110000}"/>
    <cellStyle name="40% - akcent 5 2 2 11 2" xfId="7983" xr:uid="{00000000-0005-0000-0000-000080110000}"/>
    <cellStyle name="40% - akcent 5 2 2 12" xfId="6301" xr:uid="{00000000-0005-0000-0000-000081110000}"/>
    <cellStyle name="40% - akcent 5 2 2 12 2" xfId="9802" xr:uid="{00000000-0005-0000-0000-000082110000}"/>
    <cellStyle name="40% - akcent 5 2 2 13" xfId="6320" xr:uid="{00000000-0005-0000-0000-000083110000}"/>
    <cellStyle name="40% - akcent 5 2 2 13 2" xfId="9877" xr:uid="{00000000-0005-0000-0000-000084110000}"/>
    <cellStyle name="40% - akcent 5 2 2 14" xfId="6338" xr:uid="{00000000-0005-0000-0000-000085110000}"/>
    <cellStyle name="40% - akcent 5 2 2 14 2" xfId="7982" xr:uid="{00000000-0005-0000-0000-000086110000}"/>
    <cellStyle name="40% - akcent 5 2 2 15" xfId="6377" xr:uid="{00000000-0005-0000-0000-000087110000}"/>
    <cellStyle name="40% - akcent 5 2 2 15 2" xfId="9876" xr:uid="{00000000-0005-0000-0000-000088110000}"/>
    <cellStyle name="40% - akcent 5 2 2 16" xfId="7748" xr:uid="{00000000-0005-0000-0000-000089110000}"/>
    <cellStyle name="40% - akcent 5 2 2 17" xfId="12787" xr:uid="{0DFCB379-0E1E-4CA3-909A-381F76864C8E}"/>
    <cellStyle name="40% - akcent 5 2 2 2" xfId="1265" xr:uid="{00000000-0005-0000-0000-00008A110000}"/>
    <cellStyle name="40% — akcent 5 2 2 2" xfId="7802" xr:uid="{00000000-0005-0000-0000-00008B110000}"/>
    <cellStyle name="40% - akcent 5 2 2 2 2" xfId="1266" xr:uid="{00000000-0005-0000-0000-00008C110000}"/>
    <cellStyle name="40% - akcent 5 2 2 2 2 2" xfId="4399" xr:uid="{00000000-0005-0000-0000-00008D110000}"/>
    <cellStyle name="40% - akcent 5 2 2 2 2 2 2" xfId="9875" xr:uid="{00000000-0005-0000-0000-00008E110000}"/>
    <cellStyle name="40% - akcent 5 2 2 2 2 3" xfId="9874" xr:uid="{00000000-0005-0000-0000-00008F110000}"/>
    <cellStyle name="40% - akcent 5 2 2 2 2 4" xfId="12789" xr:uid="{94240649-AD6C-49BE-8A16-1D8AA85C7DA4}"/>
    <cellStyle name="40% - akcent 5 2 2 2 3" xfId="4398" xr:uid="{00000000-0005-0000-0000-000090110000}"/>
    <cellStyle name="40% - akcent 5 2 2 2 3 2" xfId="7980" xr:uid="{00000000-0005-0000-0000-000091110000}"/>
    <cellStyle name="40% - akcent 5 2 2 2 4" xfId="7981" xr:uid="{00000000-0005-0000-0000-000092110000}"/>
    <cellStyle name="40% - akcent 5 2 2 2 5" xfId="12788" xr:uid="{AEA11282-1FB6-45C6-8998-6A42BCF55169}"/>
    <cellStyle name="40% - akcent 5 2 2 3" xfId="1267" xr:uid="{00000000-0005-0000-0000-000093110000}"/>
    <cellStyle name="40% - akcent 5 2 2 3 2" xfId="4400" xr:uid="{00000000-0005-0000-0000-000094110000}"/>
    <cellStyle name="40% - akcent 5 2 2 3 2 2" xfId="9872" xr:uid="{00000000-0005-0000-0000-000095110000}"/>
    <cellStyle name="40% - akcent 5 2 2 3 3" xfId="7979" xr:uid="{00000000-0005-0000-0000-000096110000}"/>
    <cellStyle name="40% - akcent 5 2 2 3 4" xfId="12790" xr:uid="{51663603-2BBC-418F-8073-21D48FE11E9C}"/>
    <cellStyle name="40% - akcent 5 2 2 4" xfId="1268" xr:uid="{00000000-0005-0000-0000-000097110000}"/>
    <cellStyle name="40% - akcent 5 2 2 4 2" xfId="4401" xr:uid="{00000000-0005-0000-0000-000098110000}"/>
    <cellStyle name="40% - akcent 5 2 2 4 2 2" xfId="7978" xr:uid="{00000000-0005-0000-0000-000099110000}"/>
    <cellStyle name="40% - akcent 5 2 2 4 3" xfId="9873" xr:uid="{00000000-0005-0000-0000-00009A110000}"/>
    <cellStyle name="40% - akcent 5 2 2 4 4" xfId="12791" xr:uid="{1CFCE9A4-A882-4D0D-8B51-B4C390B90DBB}"/>
    <cellStyle name="40% - akcent 5 2 2 5" xfId="3147" xr:uid="{00000000-0005-0000-0000-00009B110000}"/>
    <cellStyle name="40% - akcent 5 2 2 5 2" xfId="11073" xr:uid="{00000000-0005-0000-0000-00009C110000}"/>
    <cellStyle name="40% - akcent 5 2 2 6" xfId="6202" xr:uid="{00000000-0005-0000-0000-00009D110000}"/>
    <cellStyle name="40% - akcent 5 2 2 6 2" xfId="9665" xr:uid="{00000000-0005-0000-0000-00009E110000}"/>
    <cellStyle name="40% - akcent 5 2 2 7" xfId="6223" xr:uid="{00000000-0005-0000-0000-00009F110000}"/>
    <cellStyle name="40% - akcent 5 2 2 7 2" xfId="9705" xr:uid="{00000000-0005-0000-0000-0000A0110000}"/>
    <cellStyle name="40% - akcent 5 2 2 8" xfId="6200" xr:uid="{00000000-0005-0000-0000-0000A1110000}"/>
    <cellStyle name="40% - akcent 5 2 2 8 2" xfId="7977" xr:uid="{00000000-0005-0000-0000-0000A2110000}"/>
    <cellStyle name="40% - akcent 5 2 2 9" xfId="6224" xr:uid="{00000000-0005-0000-0000-0000A3110000}"/>
    <cellStyle name="40% - akcent 5 2 2 9 2" xfId="9870" xr:uid="{00000000-0005-0000-0000-0000A4110000}"/>
    <cellStyle name="40% - akcent 5 2 3" xfId="1269" xr:uid="{00000000-0005-0000-0000-0000A5110000}"/>
    <cellStyle name="40% — akcent 5 2 3" xfId="6528" xr:uid="{00000000-0005-0000-0000-0000A6110000}"/>
    <cellStyle name="40% - akcent 5 2 3 2" xfId="4402" xr:uid="{00000000-0005-0000-0000-0000A7110000}"/>
    <cellStyle name="40% — akcent 5 2 3 2" xfId="9763" xr:uid="{00000000-0005-0000-0000-0000A8110000}"/>
    <cellStyle name="40% - akcent 5 2 3 2 2" xfId="7976" xr:uid="{00000000-0005-0000-0000-0000A9110000}"/>
    <cellStyle name="40% - akcent 5 2 3 3" xfId="9871" xr:uid="{00000000-0005-0000-0000-0000AA110000}"/>
    <cellStyle name="40% - akcent 5 2 3 4" xfId="12792" xr:uid="{A2B21CDD-6A80-479D-A9A7-061EC751CCC4}"/>
    <cellStyle name="40% - akcent 5 2 4" xfId="1270" xr:uid="{00000000-0005-0000-0000-0000AB110000}"/>
    <cellStyle name="40% — akcent 5 2 4" xfId="7753" xr:uid="{00000000-0005-0000-0000-0000AC110000}"/>
    <cellStyle name="40% - akcent 5 2 4 2" xfId="4403" xr:uid="{00000000-0005-0000-0000-0000AD110000}"/>
    <cellStyle name="40% - akcent 5 2 4 2 2" xfId="9869" xr:uid="{00000000-0005-0000-0000-0000AE110000}"/>
    <cellStyle name="40% - akcent 5 2 4 3" xfId="12793" xr:uid="{88C05066-9644-4458-80BF-82FB33AE0904}"/>
    <cellStyle name="40% - akcent 5 2 5" xfId="1271" xr:uid="{00000000-0005-0000-0000-0000AF110000}"/>
    <cellStyle name="40% — akcent 5 2 5" xfId="12786" xr:uid="{303A7580-7C35-4B07-BEFE-B87BD8F9257C}"/>
    <cellStyle name="40% - akcent 5 2 5 2" xfId="4404" xr:uid="{00000000-0005-0000-0000-0000B0110000}"/>
    <cellStyle name="40% - akcent 5 2 5 2 2" xfId="7975" xr:uid="{00000000-0005-0000-0000-0000B1110000}"/>
    <cellStyle name="40% - akcent 5 2 5 3" xfId="12794" xr:uid="{2C49C5AB-477D-4F74-BC4B-984F5D2F6CD3}"/>
    <cellStyle name="40% - akcent 5 2 6" xfId="1272" xr:uid="{00000000-0005-0000-0000-0000B2110000}"/>
    <cellStyle name="40% - akcent 5 2 6 2" xfId="4405" xr:uid="{00000000-0005-0000-0000-0000B3110000}"/>
    <cellStyle name="40% - akcent 5 2 6 2 2" xfId="9868" xr:uid="{00000000-0005-0000-0000-0000B4110000}"/>
    <cellStyle name="40% - akcent 5 2 6 3" xfId="12795" xr:uid="{5B84ABEB-D752-4135-8B31-21B005593982}"/>
    <cellStyle name="40% - akcent 5 2 7" xfId="1273" xr:uid="{00000000-0005-0000-0000-0000B5110000}"/>
    <cellStyle name="40% - akcent 5 2 7 2" xfId="4406" xr:uid="{00000000-0005-0000-0000-0000B6110000}"/>
    <cellStyle name="40% - akcent 5 2 7 2 2" xfId="7974" xr:uid="{00000000-0005-0000-0000-0000B7110000}"/>
    <cellStyle name="40% - akcent 5 2 7 3" xfId="12796" xr:uid="{45180AFF-9B35-42CD-966D-75971D02A0C4}"/>
    <cellStyle name="40% - akcent 5 2 8" xfId="10740" xr:uid="{00000000-0005-0000-0000-0000B8110000}"/>
    <cellStyle name="40% - akcent 5 2 9" xfId="12785" xr:uid="{4B1B5EA0-A02A-4B06-9D07-C03293AA70C0}"/>
    <cellStyle name="40% - akcent 5 20" xfId="1274" xr:uid="{00000000-0005-0000-0000-0000B9110000}"/>
    <cellStyle name="40% - akcent 5 20 2" xfId="1275" xr:uid="{00000000-0005-0000-0000-0000BA110000}"/>
    <cellStyle name="40% - akcent 5 20 2 2" xfId="4408" xr:uid="{00000000-0005-0000-0000-0000BB110000}"/>
    <cellStyle name="40% - akcent 5 20 2 2 2" xfId="9666" xr:uid="{00000000-0005-0000-0000-0000BC110000}"/>
    <cellStyle name="40% - akcent 5 20 2 3" xfId="12798" xr:uid="{881B78CE-E059-4911-8CC3-7CE154BE09A6}"/>
    <cellStyle name="40% - akcent 5 20 3" xfId="4407" xr:uid="{00000000-0005-0000-0000-0000BD110000}"/>
    <cellStyle name="40% - akcent 5 20 3 2" xfId="10770" xr:uid="{00000000-0005-0000-0000-0000BE110000}"/>
    <cellStyle name="40% - akcent 5 20 4" xfId="7973" xr:uid="{00000000-0005-0000-0000-0000BF110000}"/>
    <cellStyle name="40% - akcent 5 20 5" xfId="12797" xr:uid="{93592527-CA5F-411A-9449-497F0DDB5CF3}"/>
    <cellStyle name="40% - akcent 5 21" xfId="1276" xr:uid="{00000000-0005-0000-0000-0000C0110000}"/>
    <cellStyle name="40% - akcent 5 21 2" xfId="1277" xr:uid="{00000000-0005-0000-0000-0000C1110000}"/>
    <cellStyle name="40% - akcent 5 21 2 2" xfId="4410" xr:uid="{00000000-0005-0000-0000-0000C2110000}"/>
    <cellStyle name="40% - akcent 5 21 2 2 2" xfId="7972" xr:uid="{00000000-0005-0000-0000-0000C3110000}"/>
    <cellStyle name="40% - akcent 5 21 2 3" xfId="12800" xr:uid="{0FB487B4-140F-4708-9588-1D62E3925284}"/>
    <cellStyle name="40% - akcent 5 21 3" xfId="4409" xr:uid="{00000000-0005-0000-0000-0000C4110000}"/>
    <cellStyle name="40% - akcent 5 21 3 2" xfId="9867" xr:uid="{00000000-0005-0000-0000-0000C5110000}"/>
    <cellStyle name="40% - akcent 5 21 4" xfId="9866" xr:uid="{00000000-0005-0000-0000-0000C6110000}"/>
    <cellStyle name="40% - akcent 5 21 5" xfId="12799" xr:uid="{7D735DEA-3CDC-4FD2-AA89-F42C0BEDD66F}"/>
    <cellStyle name="40% - akcent 5 22" xfId="1278" xr:uid="{00000000-0005-0000-0000-0000C7110000}"/>
    <cellStyle name="40% - akcent 5 22 2" xfId="1279" xr:uid="{00000000-0005-0000-0000-0000C8110000}"/>
    <cellStyle name="40% - akcent 5 22 2 2" xfId="4412" xr:uid="{00000000-0005-0000-0000-0000C9110000}"/>
    <cellStyle name="40% - akcent 5 22 2 2 2" xfId="10236" xr:uid="{00000000-0005-0000-0000-0000CA110000}"/>
    <cellStyle name="40% - akcent 5 22 2 3" xfId="12802" xr:uid="{F7F14991-9FF2-4351-AFD9-CB849EF54ABD}"/>
    <cellStyle name="40% - akcent 5 22 3" xfId="4411" xr:uid="{00000000-0005-0000-0000-0000CB110000}"/>
    <cellStyle name="40% - akcent 5 22 3 2" xfId="7970" xr:uid="{00000000-0005-0000-0000-0000CC110000}"/>
    <cellStyle name="40% - akcent 5 22 4" xfId="7971" xr:uid="{00000000-0005-0000-0000-0000CD110000}"/>
    <cellStyle name="40% - akcent 5 22 5" xfId="12801" xr:uid="{1660A227-AB4E-47E6-8911-BDC8011676F2}"/>
    <cellStyle name="40% - akcent 5 23" xfId="1280" xr:uid="{00000000-0005-0000-0000-0000CE110000}"/>
    <cellStyle name="40% - akcent 5 23 2" xfId="1281" xr:uid="{00000000-0005-0000-0000-0000CF110000}"/>
    <cellStyle name="40% - akcent 5 23 2 2" xfId="4414" xr:uid="{00000000-0005-0000-0000-0000D0110000}"/>
    <cellStyle name="40% - akcent 5 23 2 2 2" xfId="7969" xr:uid="{00000000-0005-0000-0000-0000D1110000}"/>
    <cellStyle name="40% - akcent 5 23 2 3" xfId="12804" xr:uid="{1FF0E0C8-E84C-449F-9BA4-C253DBEF5EDA}"/>
    <cellStyle name="40% - akcent 5 23 3" xfId="4413" xr:uid="{00000000-0005-0000-0000-0000D2110000}"/>
    <cellStyle name="40% - akcent 5 23 3 2" xfId="9864" xr:uid="{00000000-0005-0000-0000-0000D3110000}"/>
    <cellStyle name="40% - akcent 5 23 4" xfId="7808" xr:uid="{00000000-0005-0000-0000-0000D4110000}"/>
    <cellStyle name="40% - akcent 5 23 5" xfId="12803" xr:uid="{3EB42324-0E76-4989-9C78-C0B9A6223EA2}"/>
    <cellStyle name="40% - akcent 5 24" xfId="1282" xr:uid="{00000000-0005-0000-0000-0000D5110000}"/>
    <cellStyle name="40% - akcent 5 24 2" xfId="1283" xr:uid="{00000000-0005-0000-0000-0000D6110000}"/>
    <cellStyle name="40% - akcent 5 24 2 2" xfId="4416" xr:uid="{00000000-0005-0000-0000-0000D7110000}"/>
    <cellStyle name="40% - akcent 5 24 2 2 2" xfId="7968" xr:uid="{00000000-0005-0000-0000-0000D8110000}"/>
    <cellStyle name="40% - akcent 5 24 2 3" xfId="12806" xr:uid="{D279BE84-CEAD-4FD1-8D72-EA2F8991E91A}"/>
    <cellStyle name="40% - akcent 5 24 3" xfId="4415" xr:uid="{00000000-0005-0000-0000-0000D9110000}"/>
    <cellStyle name="40% - akcent 5 24 3 2" xfId="9862" xr:uid="{00000000-0005-0000-0000-0000DA110000}"/>
    <cellStyle name="40% - akcent 5 24 4" xfId="9865" xr:uid="{00000000-0005-0000-0000-0000DB110000}"/>
    <cellStyle name="40% - akcent 5 24 5" xfId="12805" xr:uid="{CC74F2EB-153F-436E-8D06-7CB2A1D0CAC5}"/>
    <cellStyle name="40% - akcent 5 25" xfId="1284" xr:uid="{00000000-0005-0000-0000-0000DC110000}"/>
    <cellStyle name="40% - akcent 5 25 2" xfId="1285" xr:uid="{00000000-0005-0000-0000-0000DD110000}"/>
    <cellStyle name="40% - akcent 5 25 2 2" xfId="4418" xr:uid="{00000000-0005-0000-0000-0000DE110000}"/>
    <cellStyle name="40% - akcent 5 25 2 2 2" xfId="7967" xr:uid="{00000000-0005-0000-0000-0000DF110000}"/>
    <cellStyle name="40% - akcent 5 25 2 3" xfId="12808" xr:uid="{AAB05E5E-66D1-468B-BD98-5340C340E8A5}"/>
    <cellStyle name="40% - akcent 5 25 3" xfId="4417" xr:uid="{00000000-0005-0000-0000-0000E0110000}"/>
    <cellStyle name="40% - akcent 5 25 3 2" xfId="9860" xr:uid="{00000000-0005-0000-0000-0000E1110000}"/>
    <cellStyle name="40% - akcent 5 25 4" xfId="9863" xr:uid="{00000000-0005-0000-0000-0000E2110000}"/>
    <cellStyle name="40% - akcent 5 25 5" xfId="12807" xr:uid="{86FBD5DE-011A-4EAE-BD0D-796BA1C7BF0A}"/>
    <cellStyle name="40% - akcent 5 26" xfId="1286" xr:uid="{00000000-0005-0000-0000-0000E3110000}"/>
    <cellStyle name="40% - akcent 5 26 2" xfId="1287" xr:uid="{00000000-0005-0000-0000-0000E4110000}"/>
    <cellStyle name="40% - akcent 5 26 2 2" xfId="4420" xr:uid="{00000000-0005-0000-0000-0000E5110000}"/>
    <cellStyle name="40% - akcent 5 26 2 2 2" xfId="7807" xr:uid="{00000000-0005-0000-0000-0000E6110000}"/>
    <cellStyle name="40% - akcent 5 26 2 3" xfId="12810" xr:uid="{F15F7C73-5A80-4749-AF23-2CFBB8EF1C96}"/>
    <cellStyle name="40% - akcent 5 26 3" xfId="4419" xr:uid="{00000000-0005-0000-0000-0000E7110000}"/>
    <cellStyle name="40% - akcent 5 26 3 2" xfId="7966" xr:uid="{00000000-0005-0000-0000-0000E8110000}"/>
    <cellStyle name="40% - akcent 5 26 4" xfId="9861" xr:uid="{00000000-0005-0000-0000-0000E9110000}"/>
    <cellStyle name="40% - akcent 5 26 5" xfId="12809" xr:uid="{AB33304B-7CCA-4847-A0AB-DA6F71E045C2}"/>
    <cellStyle name="40% - akcent 5 27" xfId="1288" xr:uid="{00000000-0005-0000-0000-0000EA110000}"/>
    <cellStyle name="40% - akcent 5 27 2" xfId="1289" xr:uid="{00000000-0005-0000-0000-0000EB110000}"/>
    <cellStyle name="40% - akcent 5 27 2 2" xfId="4422" xr:uid="{00000000-0005-0000-0000-0000EC110000}"/>
    <cellStyle name="40% - akcent 5 27 2 2 2" xfId="7965" xr:uid="{00000000-0005-0000-0000-0000ED110000}"/>
    <cellStyle name="40% - akcent 5 27 2 3" xfId="12812" xr:uid="{04AD75DE-65DF-485B-ADA0-4265472FF800}"/>
    <cellStyle name="40% - akcent 5 27 3" xfId="4421" xr:uid="{00000000-0005-0000-0000-0000EE110000}"/>
    <cellStyle name="40% - akcent 5 27 3 2" xfId="7964" xr:uid="{00000000-0005-0000-0000-0000EF110000}"/>
    <cellStyle name="40% - akcent 5 27 4" xfId="9859" xr:uid="{00000000-0005-0000-0000-0000F0110000}"/>
    <cellStyle name="40% - akcent 5 27 5" xfId="12811" xr:uid="{EA5B97E7-0A15-4B8F-B8B1-55492321F743}"/>
    <cellStyle name="40% - akcent 5 28" xfId="1290" xr:uid="{00000000-0005-0000-0000-0000F1110000}"/>
    <cellStyle name="40% - akcent 5 28 2" xfId="1291" xr:uid="{00000000-0005-0000-0000-0000F2110000}"/>
    <cellStyle name="40% - akcent 5 28 2 2" xfId="4424" xr:uid="{00000000-0005-0000-0000-0000F3110000}"/>
    <cellStyle name="40% - akcent 5 28 2 2 2" xfId="7963" xr:uid="{00000000-0005-0000-0000-0000F4110000}"/>
    <cellStyle name="40% - akcent 5 28 2 3" xfId="12814" xr:uid="{DEF0A421-19E8-4995-B819-62A61DD16076}"/>
    <cellStyle name="40% - akcent 5 28 3" xfId="4423" xr:uid="{00000000-0005-0000-0000-0000F5110000}"/>
    <cellStyle name="40% - akcent 5 28 3 2" xfId="7962" xr:uid="{00000000-0005-0000-0000-0000F6110000}"/>
    <cellStyle name="40% - akcent 5 28 4" xfId="9858" xr:uid="{00000000-0005-0000-0000-0000F7110000}"/>
    <cellStyle name="40% - akcent 5 28 5" xfId="12813" xr:uid="{BA6C29CC-AD21-4188-90AD-E8C968758365}"/>
    <cellStyle name="40% - akcent 5 29" xfId="1292" xr:uid="{00000000-0005-0000-0000-0000F8110000}"/>
    <cellStyle name="40% - akcent 5 29 2" xfId="1293" xr:uid="{00000000-0005-0000-0000-0000F9110000}"/>
    <cellStyle name="40% - akcent 5 29 2 2" xfId="4426" xr:uid="{00000000-0005-0000-0000-0000FA110000}"/>
    <cellStyle name="40% - akcent 5 29 2 2 2" xfId="7961" xr:uid="{00000000-0005-0000-0000-0000FB110000}"/>
    <cellStyle name="40% - akcent 5 29 2 3" xfId="12816" xr:uid="{2FB722B5-6BFA-4795-A4C8-22A5D0F1460E}"/>
    <cellStyle name="40% - akcent 5 29 3" xfId="4425" xr:uid="{00000000-0005-0000-0000-0000FC110000}"/>
    <cellStyle name="40% - akcent 5 29 3 2" xfId="7960" xr:uid="{00000000-0005-0000-0000-0000FD110000}"/>
    <cellStyle name="40% - akcent 5 29 4" xfId="9857" xr:uid="{00000000-0005-0000-0000-0000FE110000}"/>
    <cellStyle name="40% - akcent 5 29 5" xfId="12815" xr:uid="{ABCADBF5-9658-47A3-A79D-6E20FF0A9FC2}"/>
    <cellStyle name="40% - akcent 5 3" xfId="1294" xr:uid="{00000000-0005-0000-0000-0000FF110000}"/>
    <cellStyle name="40% — akcent 5 3" xfId="1295" xr:uid="{00000000-0005-0000-0000-000000120000}"/>
    <cellStyle name="40% - akcent 5 3 2" xfId="1296" xr:uid="{00000000-0005-0000-0000-000001120000}"/>
    <cellStyle name="40% — akcent 5 3 2" xfId="4601" xr:uid="{00000000-0005-0000-0000-000002120000}"/>
    <cellStyle name="40% - akcent 5 3 2 2" xfId="4428" xr:uid="{00000000-0005-0000-0000-000003120000}"/>
    <cellStyle name="40% — akcent 5 3 2 2" xfId="10736" xr:uid="{00000000-0005-0000-0000-000004120000}"/>
    <cellStyle name="40% - akcent 5 3 2 2 2" xfId="9856" xr:uid="{00000000-0005-0000-0000-000005120000}"/>
    <cellStyle name="40% - akcent 5 3 2 3" xfId="12819" xr:uid="{15DF1951-1E07-46B0-A716-4D93C7BAB30D}"/>
    <cellStyle name="40% - akcent 5 3 3" xfId="1297" xr:uid="{00000000-0005-0000-0000-000006120000}"/>
    <cellStyle name="40% — akcent 5 3 3" xfId="12818" xr:uid="{8BE9016A-BAD2-4319-B420-D0D83F6FEF59}"/>
    <cellStyle name="40% - akcent 5 3 3 2" xfId="4429" xr:uid="{00000000-0005-0000-0000-000007120000}"/>
    <cellStyle name="40% - akcent 5 3 3 2 2" xfId="7959" xr:uid="{00000000-0005-0000-0000-000008120000}"/>
    <cellStyle name="40% - akcent 5 3 3 3" xfId="12820" xr:uid="{2748CF92-E39D-4BCC-B1D1-2EE6FA893B58}"/>
    <cellStyle name="40% - akcent 5 3 4" xfId="1298" xr:uid="{00000000-0005-0000-0000-000009120000}"/>
    <cellStyle name="40% - akcent 5 3 4 2" xfId="4430" xr:uid="{00000000-0005-0000-0000-00000A120000}"/>
    <cellStyle name="40% - akcent 5 3 4 2 2" xfId="9855" xr:uid="{00000000-0005-0000-0000-00000B120000}"/>
    <cellStyle name="40% - akcent 5 3 4 3" xfId="12821" xr:uid="{02EB25F7-B7BA-4CCB-BF52-9EE040F9DFCE}"/>
    <cellStyle name="40% - akcent 5 3 5" xfId="1299" xr:uid="{00000000-0005-0000-0000-00000C120000}"/>
    <cellStyle name="40% - akcent 5 3 5 2" xfId="4431" xr:uid="{00000000-0005-0000-0000-00000D120000}"/>
    <cellStyle name="40% - akcent 5 3 5 2 2" xfId="7958" xr:uid="{00000000-0005-0000-0000-00000E120000}"/>
    <cellStyle name="40% - akcent 5 3 5 3" xfId="12822" xr:uid="{010A52E8-CB9A-4C16-8993-BA408D69E452}"/>
    <cellStyle name="40% - akcent 5 3 6" xfId="4427" xr:uid="{00000000-0005-0000-0000-00000F120000}"/>
    <cellStyle name="40% - akcent 5 3 6 2" xfId="9853" xr:uid="{00000000-0005-0000-0000-000010120000}"/>
    <cellStyle name="40% - akcent 5 3 7" xfId="7806" xr:uid="{00000000-0005-0000-0000-000011120000}"/>
    <cellStyle name="40% - akcent 5 3 8" xfId="12817" xr:uid="{2136BEE4-3CD1-4D2A-A2E8-7266E8EFEF05}"/>
    <cellStyle name="40% - akcent 5 30" xfId="1300" xr:uid="{00000000-0005-0000-0000-000012120000}"/>
    <cellStyle name="40% - akcent 5 30 2" xfId="1301" xr:uid="{00000000-0005-0000-0000-000013120000}"/>
    <cellStyle name="40% - akcent 5 30 2 2" xfId="4433" xr:uid="{00000000-0005-0000-0000-000014120000}"/>
    <cellStyle name="40% - akcent 5 30 2 2 2" xfId="7957" xr:uid="{00000000-0005-0000-0000-000015120000}"/>
    <cellStyle name="40% - akcent 5 30 2 3" xfId="12824" xr:uid="{3EB6DC88-5C86-45DB-997F-E4419F038F05}"/>
    <cellStyle name="40% - akcent 5 30 3" xfId="4432" xr:uid="{00000000-0005-0000-0000-000016120000}"/>
    <cellStyle name="40% - akcent 5 30 3 2" xfId="7956" xr:uid="{00000000-0005-0000-0000-000017120000}"/>
    <cellStyle name="40% - akcent 5 30 4" xfId="11028" xr:uid="{00000000-0005-0000-0000-000018120000}"/>
    <cellStyle name="40% - akcent 5 30 5" xfId="12823" xr:uid="{B79B2148-4EC8-4F86-B2A8-CBB2436E5CEC}"/>
    <cellStyle name="40% - akcent 5 31" xfId="1302" xr:uid="{00000000-0005-0000-0000-000019120000}"/>
    <cellStyle name="40% - akcent 5 31 2" xfId="1303" xr:uid="{00000000-0005-0000-0000-00001A120000}"/>
    <cellStyle name="40% - akcent 5 31 2 2" xfId="4435" xr:uid="{00000000-0005-0000-0000-00001B120000}"/>
    <cellStyle name="40% - akcent 5 31 2 2 2" xfId="7955" xr:uid="{00000000-0005-0000-0000-00001C120000}"/>
    <cellStyle name="40% - akcent 5 31 2 3" xfId="12826" xr:uid="{3E8F39DF-03ED-4D11-ACFF-7A3C4C5601EF}"/>
    <cellStyle name="40% - akcent 5 31 3" xfId="4434" xr:uid="{00000000-0005-0000-0000-00001D120000}"/>
    <cellStyle name="40% - akcent 5 31 3 2" xfId="9854" xr:uid="{00000000-0005-0000-0000-00001E120000}"/>
    <cellStyle name="40% - akcent 5 31 4" xfId="9852" xr:uid="{00000000-0005-0000-0000-00001F120000}"/>
    <cellStyle name="40% - akcent 5 31 5" xfId="12825" xr:uid="{430F790C-C079-459B-A2CE-07586EBB0A82}"/>
    <cellStyle name="40% - akcent 5 32" xfId="1304" xr:uid="{00000000-0005-0000-0000-000020120000}"/>
    <cellStyle name="40% - akcent 5 32 2" xfId="1305" xr:uid="{00000000-0005-0000-0000-000021120000}"/>
    <cellStyle name="40% - akcent 5 32 2 2" xfId="4437" xr:uid="{00000000-0005-0000-0000-000022120000}"/>
    <cellStyle name="40% - akcent 5 32 2 2 2" xfId="9851" xr:uid="{00000000-0005-0000-0000-000023120000}"/>
    <cellStyle name="40% - akcent 5 32 2 3" xfId="12828" xr:uid="{1ED4F117-0E59-468A-81D5-55494CA64524}"/>
    <cellStyle name="40% - akcent 5 32 3" xfId="4436" xr:uid="{00000000-0005-0000-0000-000024120000}"/>
    <cellStyle name="40% - akcent 5 32 3 2" xfId="7953" xr:uid="{00000000-0005-0000-0000-000025120000}"/>
    <cellStyle name="40% - akcent 5 32 4" xfId="7954" xr:uid="{00000000-0005-0000-0000-000026120000}"/>
    <cellStyle name="40% - akcent 5 32 5" xfId="12827" xr:uid="{3D800F39-CDCF-42D2-AA5E-AA6F37B7BE0D}"/>
    <cellStyle name="40% - akcent 5 33" xfId="1306" xr:uid="{00000000-0005-0000-0000-000027120000}"/>
    <cellStyle name="40% - akcent 5 33 2" xfId="1307" xr:uid="{00000000-0005-0000-0000-000028120000}"/>
    <cellStyle name="40% - akcent 5 33 2 2" xfId="4439" xr:uid="{00000000-0005-0000-0000-000029120000}"/>
    <cellStyle name="40% - akcent 5 33 2 2 2" xfId="9849" xr:uid="{00000000-0005-0000-0000-00002A120000}"/>
    <cellStyle name="40% - akcent 5 33 2 3" xfId="12830" xr:uid="{F8DD80C8-F86A-4077-9B8B-8B47BCFE61BE}"/>
    <cellStyle name="40% - akcent 5 33 3" xfId="4438" xr:uid="{00000000-0005-0000-0000-00002B120000}"/>
    <cellStyle name="40% - akcent 5 33 3 2" xfId="7952" xr:uid="{00000000-0005-0000-0000-00002C120000}"/>
    <cellStyle name="40% - akcent 5 33 4" xfId="9850" xr:uid="{00000000-0005-0000-0000-00002D120000}"/>
    <cellStyle name="40% - akcent 5 33 5" xfId="12829" xr:uid="{99FE6C0D-1FC0-4A99-8228-21C2F7BC48AD}"/>
    <cellStyle name="40% - akcent 5 34" xfId="1308" xr:uid="{00000000-0005-0000-0000-00002E120000}"/>
    <cellStyle name="40% - akcent 5 34 2" xfId="1309" xr:uid="{00000000-0005-0000-0000-00002F120000}"/>
    <cellStyle name="40% - akcent 5 34 2 2" xfId="4441" xr:uid="{00000000-0005-0000-0000-000030120000}"/>
    <cellStyle name="40% - akcent 5 34 2 2 2" xfId="7951" xr:uid="{00000000-0005-0000-0000-000031120000}"/>
    <cellStyle name="40% - akcent 5 34 2 3" xfId="12832" xr:uid="{F7147461-CB1F-4ADD-8E84-92554C41DA4E}"/>
    <cellStyle name="40% - akcent 5 34 3" xfId="4440" xr:uid="{00000000-0005-0000-0000-000032120000}"/>
    <cellStyle name="40% - akcent 5 34 3 2" xfId="7950" xr:uid="{00000000-0005-0000-0000-000033120000}"/>
    <cellStyle name="40% - akcent 5 34 4" xfId="9848" xr:uid="{00000000-0005-0000-0000-000034120000}"/>
    <cellStyle name="40% - akcent 5 34 5" xfId="12831" xr:uid="{F9D2B92C-C156-4713-9DE1-15610D2C6F10}"/>
    <cellStyle name="40% - akcent 5 35" xfId="1310" xr:uid="{00000000-0005-0000-0000-000035120000}"/>
    <cellStyle name="40% - akcent 5 35 2" xfId="1311" xr:uid="{00000000-0005-0000-0000-000036120000}"/>
    <cellStyle name="40% - akcent 5 35 2 2" xfId="4443" xr:uid="{00000000-0005-0000-0000-000037120000}"/>
    <cellStyle name="40% - akcent 5 35 2 2 2" xfId="9846" xr:uid="{00000000-0005-0000-0000-000038120000}"/>
    <cellStyle name="40% - akcent 5 35 2 3" xfId="12834" xr:uid="{8E6FE2C1-E3BC-4E0D-BD90-D9F1C5C94F5E}"/>
    <cellStyle name="40% - akcent 5 35 3" xfId="4442" xr:uid="{00000000-0005-0000-0000-000039120000}"/>
    <cellStyle name="40% - akcent 5 35 3 2" xfId="9847" xr:uid="{00000000-0005-0000-0000-00003A120000}"/>
    <cellStyle name="40% - akcent 5 35 4" xfId="7949" xr:uid="{00000000-0005-0000-0000-00003B120000}"/>
    <cellStyle name="40% - akcent 5 35 5" xfId="12833" xr:uid="{B91D1080-6E55-4106-9197-5C3895DB3817}"/>
    <cellStyle name="40% - akcent 5 36" xfId="1312" xr:uid="{00000000-0005-0000-0000-00003C120000}"/>
    <cellStyle name="40% - akcent 5 36 2" xfId="1313" xr:uid="{00000000-0005-0000-0000-00003D120000}"/>
    <cellStyle name="40% - akcent 5 36 2 2" xfId="4445" xr:uid="{00000000-0005-0000-0000-00003E120000}"/>
    <cellStyle name="40% - akcent 5 36 2 2 2" xfId="9844" xr:uid="{00000000-0005-0000-0000-00003F120000}"/>
    <cellStyle name="40% - akcent 5 36 2 3" xfId="12836" xr:uid="{E23230FC-2D16-4FFE-9DD1-D7346331BCDD}"/>
    <cellStyle name="40% - akcent 5 36 3" xfId="4444" xr:uid="{00000000-0005-0000-0000-000040120000}"/>
    <cellStyle name="40% - akcent 5 36 3 2" xfId="10722" xr:uid="{00000000-0005-0000-0000-000041120000}"/>
    <cellStyle name="40% - akcent 5 36 4" xfId="7948" xr:uid="{00000000-0005-0000-0000-000042120000}"/>
    <cellStyle name="40% - akcent 5 36 5" xfId="12835" xr:uid="{2C63FC19-A588-4574-BA42-CBA17A806ABE}"/>
    <cellStyle name="40% - akcent 5 37" xfId="1314" xr:uid="{00000000-0005-0000-0000-000043120000}"/>
    <cellStyle name="40% - akcent 5 37 2" xfId="1315" xr:uid="{00000000-0005-0000-0000-000044120000}"/>
    <cellStyle name="40% - akcent 5 37 2 2" xfId="4447" xr:uid="{00000000-0005-0000-0000-000045120000}"/>
    <cellStyle name="40% - akcent 5 37 2 2 2" xfId="7947" xr:uid="{00000000-0005-0000-0000-000046120000}"/>
    <cellStyle name="40% - akcent 5 37 2 3" xfId="12838" xr:uid="{F11CBC06-2C0B-4A0B-84B1-B2C3569C1E05}"/>
    <cellStyle name="40% - akcent 5 37 3" xfId="4446" xr:uid="{00000000-0005-0000-0000-000047120000}"/>
    <cellStyle name="40% - akcent 5 37 3 2" xfId="7946" xr:uid="{00000000-0005-0000-0000-000048120000}"/>
    <cellStyle name="40% - akcent 5 37 4" xfId="9670" xr:uid="{00000000-0005-0000-0000-000049120000}"/>
    <cellStyle name="40% - akcent 5 37 5" xfId="12837" xr:uid="{EDA24FD0-B4B8-48B1-AEA1-BC088DC01381}"/>
    <cellStyle name="40% - akcent 5 38" xfId="1316" xr:uid="{00000000-0005-0000-0000-00004A120000}"/>
    <cellStyle name="40% - akcent 5 38 2" xfId="1317" xr:uid="{00000000-0005-0000-0000-00004B120000}"/>
    <cellStyle name="40% - akcent 5 38 2 2" xfId="4449" xr:uid="{00000000-0005-0000-0000-00004C120000}"/>
    <cellStyle name="40% - akcent 5 38 2 2 2" xfId="9843" xr:uid="{00000000-0005-0000-0000-00004D120000}"/>
    <cellStyle name="40% - akcent 5 38 2 3" xfId="12840" xr:uid="{686903B9-520D-4E34-9222-3C7118A76471}"/>
    <cellStyle name="40% - akcent 5 38 3" xfId="4448" xr:uid="{00000000-0005-0000-0000-00004E120000}"/>
    <cellStyle name="40% - akcent 5 38 3 2" xfId="7945" xr:uid="{00000000-0005-0000-0000-00004F120000}"/>
    <cellStyle name="40% - akcent 5 38 4" xfId="9845" xr:uid="{00000000-0005-0000-0000-000050120000}"/>
    <cellStyle name="40% - akcent 5 38 5" xfId="12839" xr:uid="{C3E174C1-D9A3-4CB7-ADE2-12985174AA4D}"/>
    <cellStyle name="40% - akcent 5 39" xfId="1318" xr:uid="{00000000-0005-0000-0000-000051120000}"/>
    <cellStyle name="40% - akcent 5 39 2" xfId="1319" xr:uid="{00000000-0005-0000-0000-000052120000}"/>
    <cellStyle name="40% - akcent 5 39 2 2" xfId="4451" xr:uid="{00000000-0005-0000-0000-000053120000}"/>
    <cellStyle name="40% - akcent 5 39 2 2 2" xfId="10785" xr:uid="{00000000-0005-0000-0000-000054120000}"/>
    <cellStyle name="40% - akcent 5 39 2 3" xfId="12842" xr:uid="{E3483942-36BF-421A-A300-0B2F5327624C}"/>
    <cellStyle name="40% - akcent 5 39 3" xfId="4450" xr:uid="{00000000-0005-0000-0000-000055120000}"/>
    <cellStyle name="40% - akcent 5 39 3 2" xfId="9842" xr:uid="{00000000-0005-0000-0000-000056120000}"/>
    <cellStyle name="40% - akcent 5 39 4" xfId="7944" xr:uid="{00000000-0005-0000-0000-000057120000}"/>
    <cellStyle name="40% - akcent 5 39 5" xfId="12841" xr:uid="{FF17687A-1486-4081-8E20-0B48310FE5FD}"/>
    <cellStyle name="40% - akcent 5 4" xfId="1320" xr:uid="{00000000-0005-0000-0000-000058120000}"/>
    <cellStyle name="40% — akcent 5 4" xfId="1321" xr:uid="{00000000-0005-0000-0000-000059120000}"/>
    <cellStyle name="40% - akcent 5 4 2" xfId="1322" xr:uid="{00000000-0005-0000-0000-00005A120000}"/>
    <cellStyle name="40% — akcent 5 4 2" xfId="4602" xr:uid="{00000000-0005-0000-0000-00005B120000}"/>
    <cellStyle name="40% - akcent 5 4 2 2" xfId="4453" xr:uid="{00000000-0005-0000-0000-00005C120000}"/>
    <cellStyle name="40% — akcent 5 4 2 2" xfId="7856" xr:uid="{00000000-0005-0000-0000-00005D120000}"/>
    <cellStyle name="40% - akcent 5 4 2 2 2" xfId="9841" xr:uid="{00000000-0005-0000-0000-00005E120000}"/>
    <cellStyle name="40% - akcent 5 4 2 3" xfId="12845" xr:uid="{B9A76820-1CBE-46EC-AEDF-996E578D7241}"/>
    <cellStyle name="40% - akcent 5 4 3" xfId="1323" xr:uid="{00000000-0005-0000-0000-00005F120000}"/>
    <cellStyle name="40% — akcent 5 4 3" xfId="12844" xr:uid="{02F0FB70-E20E-4734-A9CC-844EC59693EE}"/>
    <cellStyle name="40% - akcent 5 4 3 2" xfId="4454" xr:uid="{00000000-0005-0000-0000-000060120000}"/>
    <cellStyle name="40% - akcent 5 4 3 2 2" xfId="8822" xr:uid="{00000000-0005-0000-0000-000061120000}"/>
    <cellStyle name="40% - akcent 5 4 3 3" xfId="12846" xr:uid="{8CF8E55C-6888-43E1-BEF9-48BF65809E96}"/>
    <cellStyle name="40% - akcent 5 4 4" xfId="1324" xr:uid="{00000000-0005-0000-0000-000062120000}"/>
    <cellStyle name="40% - akcent 5 4 4 2" xfId="4455" xr:uid="{00000000-0005-0000-0000-000063120000}"/>
    <cellStyle name="40% - akcent 5 4 4 2 2" xfId="7941" xr:uid="{00000000-0005-0000-0000-000064120000}"/>
    <cellStyle name="40% - akcent 5 4 4 3" xfId="12847" xr:uid="{EECF6F9A-BD8C-45BD-9104-D2411C23266F}"/>
    <cellStyle name="40% - akcent 5 4 5" xfId="4452" xr:uid="{00000000-0005-0000-0000-000065120000}"/>
    <cellStyle name="40% - akcent 5 4 5 2" xfId="9839" xr:uid="{00000000-0005-0000-0000-000066120000}"/>
    <cellStyle name="40% - akcent 5 4 6" xfId="7943" xr:uid="{00000000-0005-0000-0000-000067120000}"/>
    <cellStyle name="40% - akcent 5 4 7" xfId="12843" xr:uid="{DD6B6DC5-8DF0-454E-8A9B-A2CBD0CA5164}"/>
    <cellStyle name="40% - akcent 5 40" xfId="1325" xr:uid="{00000000-0005-0000-0000-000068120000}"/>
    <cellStyle name="40% - akcent 5 40 2" xfId="1326" xr:uid="{00000000-0005-0000-0000-000069120000}"/>
    <cellStyle name="40% - akcent 5 40 2 2" xfId="4457" xr:uid="{00000000-0005-0000-0000-00006A120000}"/>
    <cellStyle name="40% - akcent 5 40 2 2 2" xfId="7940" xr:uid="{00000000-0005-0000-0000-00006B120000}"/>
    <cellStyle name="40% - akcent 5 40 2 3" xfId="12849" xr:uid="{F3DBBCEF-4AA6-47BF-9B6A-F483C9AD8CDF}"/>
    <cellStyle name="40% - akcent 5 40 3" xfId="4456" xr:uid="{00000000-0005-0000-0000-00006C120000}"/>
    <cellStyle name="40% - akcent 5 40 3 2" xfId="7939" xr:uid="{00000000-0005-0000-0000-00006D120000}"/>
    <cellStyle name="40% - akcent 5 40 4" xfId="7832" xr:uid="{00000000-0005-0000-0000-00006E120000}"/>
    <cellStyle name="40% - akcent 5 40 5" xfId="12848" xr:uid="{5B8C29F7-BB10-463E-927D-694425F63E1D}"/>
    <cellStyle name="40% - akcent 5 41" xfId="1327" xr:uid="{00000000-0005-0000-0000-00006F120000}"/>
    <cellStyle name="40% - akcent 5 41 2" xfId="1328" xr:uid="{00000000-0005-0000-0000-000070120000}"/>
    <cellStyle name="40% - akcent 5 41 2 2" xfId="4459" xr:uid="{00000000-0005-0000-0000-000071120000}"/>
    <cellStyle name="40% - akcent 5 41 2 2 2" xfId="9838" xr:uid="{00000000-0005-0000-0000-000072120000}"/>
    <cellStyle name="40% - akcent 5 41 2 3" xfId="12851" xr:uid="{42D6F1B2-1665-46C9-B986-5BCA8EB6DBDF}"/>
    <cellStyle name="40% - akcent 5 41 3" xfId="4458" xr:uid="{00000000-0005-0000-0000-000073120000}"/>
    <cellStyle name="40% - akcent 5 41 3 2" xfId="9840" xr:uid="{00000000-0005-0000-0000-000074120000}"/>
    <cellStyle name="40% - akcent 5 41 4" xfId="7942" xr:uid="{00000000-0005-0000-0000-000075120000}"/>
    <cellStyle name="40% - akcent 5 41 5" xfId="12850" xr:uid="{1155E1A5-EFF0-4441-A78F-364355572852}"/>
    <cellStyle name="40% - akcent 5 42" xfId="1329" xr:uid="{00000000-0005-0000-0000-000076120000}"/>
    <cellStyle name="40% - akcent 5 42 2" xfId="1330" xr:uid="{00000000-0005-0000-0000-000077120000}"/>
    <cellStyle name="40% - akcent 5 42 2 2" xfId="4461" xr:uid="{00000000-0005-0000-0000-000078120000}"/>
    <cellStyle name="40% - akcent 5 42 2 2 2" xfId="9836" xr:uid="{00000000-0005-0000-0000-000079120000}"/>
    <cellStyle name="40% - akcent 5 42 2 3" xfId="12853" xr:uid="{738980C8-FF38-423E-A3D3-E80AE6C2F4FF}"/>
    <cellStyle name="40% - akcent 5 42 3" xfId="4460" xr:uid="{00000000-0005-0000-0000-00007A120000}"/>
    <cellStyle name="40% - akcent 5 42 3 2" xfId="9837" xr:uid="{00000000-0005-0000-0000-00007B120000}"/>
    <cellStyle name="40% - akcent 5 42 4" xfId="7938" xr:uid="{00000000-0005-0000-0000-00007C120000}"/>
    <cellStyle name="40% - akcent 5 42 5" xfId="12852" xr:uid="{F46762B0-6202-49B0-A8D2-0402372C08C6}"/>
    <cellStyle name="40% - akcent 5 43" xfId="1331" xr:uid="{00000000-0005-0000-0000-00007D120000}"/>
    <cellStyle name="40% - akcent 5 43 2" xfId="1332" xr:uid="{00000000-0005-0000-0000-00007E120000}"/>
    <cellStyle name="40% - akcent 5 43 2 2" xfId="4463" xr:uid="{00000000-0005-0000-0000-00007F120000}"/>
    <cellStyle name="40% - akcent 5 43 2 2 2" xfId="9834" xr:uid="{00000000-0005-0000-0000-000080120000}"/>
    <cellStyle name="40% - akcent 5 43 2 3" xfId="12855" xr:uid="{C7CBA8C8-C93C-43F9-9012-66BD473A09DB}"/>
    <cellStyle name="40% - akcent 5 43 3" xfId="4462" xr:uid="{00000000-0005-0000-0000-000081120000}"/>
    <cellStyle name="40% - akcent 5 43 3 2" xfId="9835" xr:uid="{00000000-0005-0000-0000-000082120000}"/>
    <cellStyle name="40% - akcent 5 43 4" xfId="7937" xr:uid="{00000000-0005-0000-0000-000083120000}"/>
    <cellStyle name="40% - akcent 5 43 5" xfId="12854" xr:uid="{C340613A-7BD6-440F-9A6C-3215BC894C7A}"/>
    <cellStyle name="40% - akcent 5 44" xfId="1333" xr:uid="{00000000-0005-0000-0000-000084120000}"/>
    <cellStyle name="40% - akcent 5 44 2" xfId="1334" xr:uid="{00000000-0005-0000-0000-000085120000}"/>
    <cellStyle name="40% - akcent 5 44 2 2" xfId="4465" xr:uid="{00000000-0005-0000-0000-000086120000}"/>
    <cellStyle name="40% - akcent 5 44 2 2 2" xfId="9832" xr:uid="{00000000-0005-0000-0000-000087120000}"/>
    <cellStyle name="40% - akcent 5 44 2 3" xfId="12857" xr:uid="{F0C856C9-4A0A-4C2E-A954-001726A02BB4}"/>
    <cellStyle name="40% - akcent 5 44 3" xfId="4464" xr:uid="{00000000-0005-0000-0000-000088120000}"/>
    <cellStyle name="40% - akcent 5 44 3 2" xfId="8824" xr:uid="{00000000-0005-0000-0000-000089120000}"/>
    <cellStyle name="40% - akcent 5 44 4" xfId="7936" xr:uid="{00000000-0005-0000-0000-00008A120000}"/>
    <cellStyle name="40% - akcent 5 44 5" xfId="12856" xr:uid="{9B042C8A-138D-4E28-95CE-58E602DECF20}"/>
    <cellStyle name="40% - akcent 5 45" xfId="1335" xr:uid="{00000000-0005-0000-0000-00008B120000}"/>
    <cellStyle name="40% - akcent 5 45 2" xfId="4466" xr:uid="{00000000-0005-0000-0000-00008C120000}"/>
    <cellStyle name="40% - akcent 5 45 2 2" xfId="10716" xr:uid="{00000000-0005-0000-0000-00008D120000}"/>
    <cellStyle name="40% - akcent 5 45 3" xfId="8796" xr:uid="{00000000-0005-0000-0000-00008E120000}"/>
    <cellStyle name="40% - akcent 5 45 4" xfId="12858" xr:uid="{7ED62AD5-FE3F-4E40-9627-D60D2F1A8728}"/>
    <cellStyle name="40% - akcent 5 46" xfId="1336" xr:uid="{00000000-0005-0000-0000-00008F120000}"/>
    <cellStyle name="40% - akcent 5 46 2" xfId="4467" xr:uid="{00000000-0005-0000-0000-000090120000}"/>
    <cellStyle name="40% - akcent 5 46 2 2" xfId="9820" xr:uid="{00000000-0005-0000-0000-000091120000}"/>
    <cellStyle name="40% - akcent 5 46 3" xfId="12859" xr:uid="{E2DC54FF-E190-493D-B14C-E176D008FE46}"/>
    <cellStyle name="40% - akcent 5 47" xfId="7998" xr:uid="{00000000-0005-0000-0000-000092120000}"/>
    <cellStyle name="40% - akcent 5 48" xfId="12764" xr:uid="{B830FA5E-24BF-4B12-B039-1024D50EBADE}"/>
    <cellStyle name="40% - akcent 5 5" xfId="1337" xr:uid="{00000000-0005-0000-0000-000093120000}"/>
    <cellStyle name="40% — akcent 5 5" xfId="1338" xr:uid="{00000000-0005-0000-0000-000094120000}"/>
    <cellStyle name="40% - akcent 5 5 2" xfId="1339" xr:uid="{00000000-0005-0000-0000-000095120000}"/>
    <cellStyle name="40% — akcent 5 5 2" xfId="4603" xr:uid="{00000000-0005-0000-0000-000096120000}"/>
    <cellStyle name="40% - akcent 5 5 2 2" xfId="4469" xr:uid="{00000000-0005-0000-0000-000097120000}"/>
    <cellStyle name="40% — akcent 5 5 2 2" xfId="10852" xr:uid="{00000000-0005-0000-0000-000098120000}"/>
    <cellStyle name="40% - akcent 5 5 2 2 2" xfId="7935" xr:uid="{00000000-0005-0000-0000-000099120000}"/>
    <cellStyle name="40% - akcent 5 5 2 3" xfId="12862" xr:uid="{46A7C2E7-037B-44B4-84A8-D943E2B3DC5C}"/>
    <cellStyle name="40% - akcent 5 5 3" xfId="1340" xr:uid="{00000000-0005-0000-0000-00009A120000}"/>
    <cellStyle name="40% — akcent 5 5 3" xfId="12861" xr:uid="{9E1FD80E-1558-4815-BBEB-DD82CDA89A7B}"/>
    <cellStyle name="40% - akcent 5 5 3 2" xfId="4470" xr:uid="{00000000-0005-0000-0000-00009B120000}"/>
    <cellStyle name="40% - akcent 5 5 3 2 2" xfId="8805" xr:uid="{00000000-0005-0000-0000-00009C120000}"/>
    <cellStyle name="40% - akcent 5 5 3 3" xfId="12863" xr:uid="{B734FEC2-3F44-46AF-98C2-8D6A957670F2}"/>
    <cellStyle name="40% - akcent 5 5 4" xfId="4468" xr:uid="{00000000-0005-0000-0000-00009D120000}"/>
    <cellStyle name="40% - akcent 5 5 4 2" xfId="9830" xr:uid="{00000000-0005-0000-0000-00009E120000}"/>
    <cellStyle name="40% - akcent 5 5 5" xfId="9831" xr:uid="{00000000-0005-0000-0000-00009F120000}"/>
    <cellStyle name="40% - akcent 5 5 6" xfId="12860" xr:uid="{CFAA634D-C8E4-48C9-9C10-21122EBBB790}"/>
    <cellStyle name="40% - akcent 5 6" xfId="1341" xr:uid="{00000000-0005-0000-0000-0000A0120000}"/>
    <cellStyle name="40% — akcent 5 6" xfId="1342" xr:uid="{00000000-0005-0000-0000-0000A1120000}"/>
    <cellStyle name="40% - akcent 5 6 2" xfId="1343" xr:uid="{00000000-0005-0000-0000-0000A2120000}"/>
    <cellStyle name="40% — akcent 5 6 2" xfId="4604" xr:uid="{00000000-0005-0000-0000-0000A3120000}"/>
    <cellStyle name="40% - akcent 5 6 2 2" xfId="4472" xr:uid="{00000000-0005-0000-0000-0000A4120000}"/>
    <cellStyle name="40% — akcent 5 6 2 2" xfId="7762" xr:uid="{00000000-0005-0000-0000-0000A5120000}"/>
    <cellStyle name="40% - akcent 5 6 2 2 2" xfId="9829" xr:uid="{00000000-0005-0000-0000-0000A6120000}"/>
    <cellStyle name="40% - akcent 5 6 2 3" xfId="12866" xr:uid="{BC10099A-41F7-4219-8BEC-64F3F9C6C3D5}"/>
    <cellStyle name="40% - akcent 5 6 3" xfId="4471" xr:uid="{00000000-0005-0000-0000-0000A7120000}"/>
    <cellStyle name="40% — akcent 5 6 3" xfId="12865" xr:uid="{0CB24AA5-3125-4F0D-949B-A561034D73D5}"/>
    <cellStyle name="40% - akcent 5 6 3 2" xfId="7933" xr:uid="{00000000-0005-0000-0000-0000A8120000}"/>
    <cellStyle name="40% - akcent 5 6 4" xfId="7934" xr:uid="{00000000-0005-0000-0000-0000A9120000}"/>
    <cellStyle name="40% - akcent 5 6 5" xfId="12864" xr:uid="{9C7C7D6F-1958-420A-A6A6-375110A8B17E}"/>
    <cellStyle name="40% - akcent 5 7" xfId="1344" xr:uid="{00000000-0005-0000-0000-0000AA120000}"/>
    <cellStyle name="40% - akcent 5 7 2" xfId="1345" xr:uid="{00000000-0005-0000-0000-0000AB120000}"/>
    <cellStyle name="40% - akcent 5 7 2 2" xfId="4474" xr:uid="{00000000-0005-0000-0000-0000AC120000}"/>
    <cellStyle name="40% - akcent 5 7 2 2 2" xfId="9827" xr:uid="{00000000-0005-0000-0000-0000AD120000}"/>
    <cellStyle name="40% - akcent 5 7 2 3" xfId="12868" xr:uid="{53211A89-2C42-4524-B238-2343EDD13508}"/>
    <cellStyle name="40% - akcent 5 7 3" xfId="4473" xr:uid="{00000000-0005-0000-0000-0000AE120000}"/>
    <cellStyle name="40% - akcent 5 7 3 2" xfId="9716" xr:uid="{00000000-0005-0000-0000-0000AF120000}"/>
    <cellStyle name="40% - akcent 5 7 4" xfId="9828" xr:uid="{00000000-0005-0000-0000-0000B0120000}"/>
    <cellStyle name="40% - akcent 5 7 5" xfId="12867" xr:uid="{39C6434A-5861-4ED9-A4CE-3D45330E0EC6}"/>
    <cellStyle name="40% - akcent 5 8" xfId="1346" xr:uid="{00000000-0005-0000-0000-0000B1120000}"/>
    <cellStyle name="40% - akcent 5 8 2" xfId="1347" xr:uid="{00000000-0005-0000-0000-0000B2120000}"/>
    <cellStyle name="40% - akcent 5 8 2 2" xfId="4476" xr:uid="{00000000-0005-0000-0000-0000B3120000}"/>
    <cellStyle name="40% - akcent 5 8 2 2 2" xfId="10780" xr:uid="{00000000-0005-0000-0000-0000B4120000}"/>
    <cellStyle name="40% - akcent 5 8 2 3" xfId="12870" xr:uid="{10AE6A63-81F3-42FA-9854-0F697E80DCAC}"/>
    <cellStyle name="40% - akcent 5 8 3" xfId="4475" xr:uid="{00000000-0005-0000-0000-0000B5120000}"/>
    <cellStyle name="40% - akcent 5 8 3 2" xfId="9833" xr:uid="{00000000-0005-0000-0000-0000B6120000}"/>
    <cellStyle name="40% - akcent 5 8 4" xfId="11131" xr:uid="{00000000-0005-0000-0000-0000B7120000}"/>
    <cellStyle name="40% - akcent 5 8 5" xfId="12869" xr:uid="{B4DD42C4-2F34-40EE-A711-FE5DD2850611}"/>
    <cellStyle name="40% - akcent 5 9" xfId="1348" xr:uid="{00000000-0005-0000-0000-0000B8120000}"/>
    <cellStyle name="40% - akcent 5 9 2" xfId="1349" xr:uid="{00000000-0005-0000-0000-0000B9120000}"/>
    <cellStyle name="40% - akcent 5 9 2 2" xfId="4478" xr:uid="{00000000-0005-0000-0000-0000BA120000}"/>
    <cellStyle name="40% - akcent 5 9 2 2 2" xfId="9821" xr:uid="{00000000-0005-0000-0000-0000BB120000}"/>
    <cellStyle name="40% - akcent 5 9 2 3" xfId="12872" xr:uid="{EE87357D-DA19-4225-94CB-2D0D1DF0E4D1}"/>
    <cellStyle name="40% - akcent 5 9 3" xfId="4477" xr:uid="{00000000-0005-0000-0000-0000BC120000}"/>
    <cellStyle name="40% - akcent 5 9 3 2" xfId="9826" xr:uid="{00000000-0005-0000-0000-0000BD120000}"/>
    <cellStyle name="40% - akcent 5 9 4" xfId="7763" xr:uid="{00000000-0005-0000-0000-0000BE120000}"/>
    <cellStyle name="40% - akcent 5 9 5" xfId="12871" xr:uid="{95F50239-F60A-47D6-BC43-6C6A0E444E0D}"/>
    <cellStyle name="40% - akcent 6" xfId="1350" xr:uid="{00000000-0005-0000-0000-0000BF120000}"/>
    <cellStyle name="40% - akcent 6 10" xfId="1351" xr:uid="{00000000-0005-0000-0000-0000C0120000}"/>
    <cellStyle name="40% - akcent 6 10 2" xfId="1352" xr:uid="{00000000-0005-0000-0000-0000C1120000}"/>
    <cellStyle name="40% - akcent 6 10 2 2" xfId="4480" xr:uid="{00000000-0005-0000-0000-0000C2120000}"/>
    <cellStyle name="40% - akcent 6 10 2 2 2" xfId="8821" xr:uid="{00000000-0005-0000-0000-0000C3120000}"/>
    <cellStyle name="40% - akcent 6 10 3" xfId="4479" xr:uid="{00000000-0005-0000-0000-0000C4120000}"/>
    <cellStyle name="40% - akcent 6 10 3 2" xfId="10724" xr:uid="{00000000-0005-0000-0000-0000C5120000}"/>
    <cellStyle name="40% - akcent 6 10 4" xfId="9825" xr:uid="{00000000-0005-0000-0000-0000C6120000}"/>
    <cellStyle name="40% - akcent 6 11" xfId="1353" xr:uid="{00000000-0005-0000-0000-0000C7120000}"/>
    <cellStyle name="40% - akcent 6 11 2" xfId="1354" xr:uid="{00000000-0005-0000-0000-0000C8120000}"/>
    <cellStyle name="40% - akcent 6 11 2 2" xfId="4482" xr:uid="{00000000-0005-0000-0000-0000C9120000}"/>
    <cellStyle name="40% - akcent 6 11 2 2 2" xfId="9822" xr:uid="{00000000-0005-0000-0000-0000CA120000}"/>
    <cellStyle name="40% - akcent 6 11 3" xfId="4481" xr:uid="{00000000-0005-0000-0000-0000CB120000}"/>
    <cellStyle name="40% - akcent 6 11 3 2" xfId="9823" xr:uid="{00000000-0005-0000-0000-0000CC120000}"/>
    <cellStyle name="40% - akcent 6 11 4" xfId="9824" xr:uid="{00000000-0005-0000-0000-0000CD120000}"/>
    <cellStyle name="40% - akcent 6 12" xfId="1355" xr:uid="{00000000-0005-0000-0000-0000CE120000}"/>
    <cellStyle name="40% - akcent 6 12 2" xfId="1356" xr:uid="{00000000-0005-0000-0000-0000CF120000}"/>
    <cellStyle name="40% - akcent 6 12 2 2" xfId="4484" xr:uid="{00000000-0005-0000-0000-0000D0120000}"/>
    <cellStyle name="40% - akcent 6 12 2 2 2" xfId="7930" xr:uid="{00000000-0005-0000-0000-0000D1120000}"/>
    <cellStyle name="40% - akcent 6 12 3" xfId="4483" xr:uid="{00000000-0005-0000-0000-0000D2120000}"/>
    <cellStyle name="40% - akcent 6 12 3 2" xfId="10907" xr:uid="{00000000-0005-0000-0000-0000D3120000}"/>
    <cellStyle name="40% - akcent 6 12 4" xfId="7931" xr:uid="{00000000-0005-0000-0000-0000D4120000}"/>
    <cellStyle name="40% - akcent 6 13" xfId="1357" xr:uid="{00000000-0005-0000-0000-0000D5120000}"/>
    <cellStyle name="40% - akcent 6 13 2" xfId="1358" xr:uid="{00000000-0005-0000-0000-0000D6120000}"/>
    <cellStyle name="40% - akcent 6 13 2 2" xfId="4486" xr:uid="{00000000-0005-0000-0000-0000D7120000}"/>
    <cellStyle name="40% - akcent 6 13 2 2 2" xfId="10861" xr:uid="{00000000-0005-0000-0000-0000D8120000}"/>
    <cellStyle name="40% - akcent 6 13 3" xfId="4485" xr:uid="{00000000-0005-0000-0000-0000D9120000}"/>
    <cellStyle name="40% - akcent 6 13 3 2" xfId="10854" xr:uid="{00000000-0005-0000-0000-0000DA120000}"/>
    <cellStyle name="40% - akcent 6 13 4" xfId="10776" xr:uid="{00000000-0005-0000-0000-0000DB120000}"/>
    <cellStyle name="40% - akcent 6 14" xfId="1359" xr:uid="{00000000-0005-0000-0000-0000DC120000}"/>
    <cellStyle name="40% - akcent 6 14 2" xfId="1360" xr:uid="{00000000-0005-0000-0000-0000DD120000}"/>
    <cellStyle name="40% - akcent 6 14 2 2" xfId="4488" xr:uid="{00000000-0005-0000-0000-0000DE120000}"/>
    <cellStyle name="40% - akcent 6 14 2 2 2" xfId="10775" xr:uid="{00000000-0005-0000-0000-0000DF120000}"/>
    <cellStyle name="40% - akcent 6 14 3" xfId="4487" xr:uid="{00000000-0005-0000-0000-0000E0120000}"/>
    <cellStyle name="40% - akcent 6 14 3 2" xfId="10858" xr:uid="{00000000-0005-0000-0000-0000E1120000}"/>
    <cellStyle name="40% - akcent 6 14 4" xfId="10829" xr:uid="{00000000-0005-0000-0000-0000E2120000}"/>
    <cellStyle name="40% - akcent 6 15" xfId="1361" xr:uid="{00000000-0005-0000-0000-0000E3120000}"/>
    <cellStyle name="40% - akcent 6 15 2" xfId="1362" xr:uid="{00000000-0005-0000-0000-0000E4120000}"/>
    <cellStyle name="40% - akcent 6 15 2 2" xfId="4490" xr:uid="{00000000-0005-0000-0000-0000E5120000}"/>
    <cellStyle name="40% - akcent 6 15 2 2 2" xfId="7929" xr:uid="{00000000-0005-0000-0000-0000E6120000}"/>
    <cellStyle name="40% - akcent 6 15 3" xfId="4489" xr:uid="{00000000-0005-0000-0000-0000E7120000}"/>
    <cellStyle name="40% - akcent 6 15 3 2" xfId="10235" xr:uid="{00000000-0005-0000-0000-0000E8120000}"/>
    <cellStyle name="40% - akcent 6 15 4" xfId="7768" xr:uid="{00000000-0005-0000-0000-0000E9120000}"/>
    <cellStyle name="40% - akcent 6 16" xfId="1363" xr:uid="{00000000-0005-0000-0000-0000EA120000}"/>
    <cellStyle name="40% - akcent 6 16 2" xfId="1364" xr:uid="{00000000-0005-0000-0000-0000EB120000}"/>
    <cellStyle name="40% - akcent 6 16 2 2" xfId="4492" xr:uid="{00000000-0005-0000-0000-0000EC120000}"/>
    <cellStyle name="40% - akcent 6 16 2 2 2" xfId="10727" xr:uid="{00000000-0005-0000-0000-0000ED120000}"/>
    <cellStyle name="40% - akcent 6 16 3" xfId="4491" xr:uid="{00000000-0005-0000-0000-0000EE120000}"/>
    <cellStyle name="40% - akcent 6 16 3 2" xfId="7927" xr:uid="{00000000-0005-0000-0000-0000EF120000}"/>
    <cellStyle name="40% - akcent 6 16 4" xfId="7928" xr:uid="{00000000-0005-0000-0000-0000F0120000}"/>
    <cellStyle name="40% - akcent 6 17" xfId="1365" xr:uid="{00000000-0005-0000-0000-0000F1120000}"/>
    <cellStyle name="40% - akcent 6 17 2" xfId="1366" xr:uid="{00000000-0005-0000-0000-0000F2120000}"/>
    <cellStyle name="40% - akcent 6 17 2 2" xfId="4494" xr:uid="{00000000-0005-0000-0000-0000F3120000}"/>
    <cellStyle name="40% - akcent 6 17 2 2 2" xfId="9817" xr:uid="{00000000-0005-0000-0000-0000F4120000}"/>
    <cellStyle name="40% - akcent 6 17 3" xfId="4493" xr:uid="{00000000-0005-0000-0000-0000F5120000}"/>
    <cellStyle name="40% - akcent 6 17 3 2" xfId="7761" xr:uid="{00000000-0005-0000-0000-0000F6120000}"/>
    <cellStyle name="40% - akcent 6 17 4" xfId="7926" xr:uid="{00000000-0005-0000-0000-0000F7120000}"/>
    <cellStyle name="40% - akcent 6 18" xfId="1367" xr:uid="{00000000-0005-0000-0000-0000F8120000}"/>
    <cellStyle name="40% - akcent 6 18 2" xfId="1368" xr:uid="{00000000-0005-0000-0000-0000F9120000}"/>
    <cellStyle name="40% - akcent 6 18 2 2" xfId="4496" xr:uid="{00000000-0005-0000-0000-0000FA120000}"/>
    <cellStyle name="40% - akcent 6 18 2 2 2" xfId="7925" xr:uid="{00000000-0005-0000-0000-0000FB120000}"/>
    <cellStyle name="40% - akcent 6 18 3" xfId="4495" xr:uid="{00000000-0005-0000-0000-0000FC120000}"/>
    <cellStyle name="40% - akcent 6 18 3 2" xfId="9815" xr:uid="{00000000-0005-0000-0000-0000FD120000}"/>
    <cellStyle name="40% - akcent 6 18 4" xfId="9819" xr:uid="{00000000-0005-0000-0000-0000FE120000}"/>
    <cellStyle name="40% - akcent 6 19" xfId="1369" xr:uid="{00000000-0005-0000-0000-0000FF120000}"/>
    <cellStyle name="40% - akcent 6 19 2" xfId="1370" xr:uid="{00000000-0005-0000-0000-000000130000}"/>
    <cellStyle name="40% - akcent 6 19 2 2" xfId="4498" xr:uid="{00000000-0005-0000-0000-000001130000}"/>
    <cellStyle name="40% - akcent 6 19 2 2 2" xfId="7924" xr:uid="{00000000-0005-0000-0000-000002130000}"/>
    <cellStyle name="40% - akcent 6 19 3" xfId="4497" xr:uid="{00000000-0005-0000-0000-000003130000}"/>
    <cellStyle name="40% - akcent 6 19 3 2" xfId="9813" xr:uid="{00000000-0005-0000-0000-000004130000}"/>
    <cellStyle name="40% - akcent 6 19 4" xfId="9816" xr:uid="{00000000-0005-0000-0000-000005130000}"/>
    <cellStyle name="40% - akcent 6 2" xfId="1371" xr:uid="{00000000-0005-0000-0000-000006130000}"/>
    <cellStyle name="40% — akcent 6 2" xfId="1372" xr:uid="{00000000-0005-0000-0000-000007130000}"/>
    <cellStyle name="40% - akcent 6 2 2" xfId="1373" xr:uid="{00000000-0005-0000-0000-000008130000}"/>
    <cellStyle name="40% — akcent 6 2 2" xfId="4605" xr:uid="{00000000-0005-0000-0000-000009130000}"/>
    <cellStyle name="40% - akcent 6 2 2 10" xfId="6206" xr:uid="{00000000-0005-0000-0000-00000A130000}"/>
    <cellStyle name="40% - akcent 6 2 2 10 2" xfId="7923" xr:uid="{00000000-0005-0000-0000-00000B130000}"/>
    <cellStyle name="40% - akcent 6 2 2 11" xfId="6273" xr:uid="{00000000-0005-0000-0000-00000C130000}"/>
    <cellStyle name="40% - akcent 6 2 2 11 2" xfId="7922" xr:uid="{00000000-0005-0000-0000-00000D130000}"/>
    <cellStyle name="40% - akcent 6 2 2 12" xfId="6302" xr:uid="{00000000-0005-0000-0000-00000E130000}"/>
    <cellStyle name="40% - akcent 6 2 2 12 2" xfId="9745" xr:uid="{00000000-0005-0000-0000-00000F130000}"/>
    <cellStyle name="40% - akcent 6 2 2 13" xfId="6319" xr:uid="{00000000-0005-0000-0000-000010130000}"/>
    <cellStyle name="40% - akcent 6 2 2 13 2" xfId="9811" xr:uid="{00000000-0005-0000-0000-000011130000}"/>
    <cellStyle name="40% - akcent 6 2 2 14" xfId="6339" xr:uid="{00000000-0005-0000-0000-000012130000}"/>
    <cellStyle name="40% - akcent 6 2 2 14 2" xfId="9812" xr:uid="{00000000-0005-0000-0000-000013130000}"/>
    <cellStyle name="40% - akcent 6 2 2 15" xfId="6378" xr:uid="{00000000-0005-0000-0000-000014130000}"/>
    <cellStyle name="40% - akcent 6 2 2 15 2" xfId="7921" xr:uid="{00000000-0005-0000-0000-000015130000}"/>
    <cellStyle name="40% - akcent 6 2 2 16" xfId="7839" xr:uid="{00000000-0005-0000-0000-000016130000}"/>
    <cellStyle name="40% - akcent 6 2 2 2" xfId="1374" xr:uid="{00000000-0005-0000-0000-000017130000}"/>
    <cellStyle name="40% — akcent 6 2 2 2" xfId="9739" xr:uid="{00000000-0005-0000-0000-000018130000}"/>
    <cellStyle name="40% - akcent 6 2 2 2 2" xfId="1375" xr:uid="{00000000-0005-0000-0000-000019130000}"/>
    <cellStyle name="40% - akcent 6 2 2 2 2 2" xfId="4500" xr:uid="{00000000-0005-0000-0000-00001A130000}"/>
    <cellStyle name="40% - akcent 6 2 2 2 2 2 2" xfId="8820" xr:uid="{00000000-0005-0000-0000-00001B130000}"/>
    <cellStyle name="40% - akcent 6 2 2 2 2 3" xfId="9818" xr:uid="{00000000-0005-0000-0000-00001C130000}"/>
    <cellStyle name="40% - akcent 6 2 2 2 3" xfId="4499" xr:uid="{00000000-0005-0000-0000-00001D130000}"/>
    <cellStyle name="40% - akcent 6 2 2 2 3 2" xfId="8804" xr:uid="{00000000-0005-0000-0000-00001E130000}"/>
    <cellStyle name="40% - akcent 6 2 2 2 4" xfId="7920" xr:uid="{00000000-0005-0000-0000-00001F130000}"/>
    <cellStyle name="40% - akcent 6 2 2 2 5" xfId="12874" xr:uid="{8A188933-3AFE-4687-8182-708F45C19202}"/>
    <cellStyle name="40% - akcent 6 2 2 3" xfId="1376" xr:uid="{00000000-0005-0000-0000-000020130000}"/>
    <cellStyle name="40% - akcent 6 2 2 3 2" xfId="4501" xr:uid="{00000000-0005-0000-0000-000021130000}"/>
    <cellStyle name="40% - akcent 6 2 2 3 2 2" xfId="7918" xr:uid="{00000000-0005-0000-0000-000022130000}"/>
    <cellStyle name="40% - akcent 6 2 2 3 3" xfId="7919" xr:uid="{00000000-0005-0000-0000-000023130000}"/>
    <cellStyle name="40% - akcent 6 2 2 4" xfId="1377" xr:uid="{00000000-0005-0000-0000-000024130000}"/>
    <cellStyle name="40% - akcent 6 2 2 4 2" xfId="4502" xr:uid="{00000000-0005-0000-0000-000025130000}"/>
    <cellStyle name="40% - akcent 6 2 2 4 2 2" xfId="9807" xr:uid="{00000000-0005-0000-0000-000026130000}"/>
    <cellStyle name="40% - akcent 6 2 2 4 3" xfId="8803" xr:uid="{00000000-0005-0000-0000-000027130000}"/>
    <cellStyle name="40% - akcent 6 2 2 5" xfId="3148" xr:uid="{00000000-0005-0000-0000-000028130000}"/>
    <cellStyle name="40% - akcent 6 2 2 5 2" xfId="9808" xr:uid="{00000000-0005-0000-0000-000029130000}"/>
    <cellStyle name="40% - akcent 6 2 2 6" xfId="6207" xr:uid="{00000000-0005-0000-0000-00002A130000}"/>
    <cellStyle name="40% - akcent 6 2 2 6 2" xfId="7840" xr:uid="{00000000-0005-0000-0000-00002B130000}"/>
    <cellStyle name="40% - akcent 6 2 2 7" xfId="6218" xr:uid="{00000000-0005-0000-0000-00002C130000}"/>
    <cellStyle name="40% - akcent 6 2 2 7 2" xfId="9810" xr:uid="{00000000-0005-0000-0000-00002D130000}"/>
    <cellStyle name="40% - akcent 6 2 2 8" xfId="6205" xr:uid="{00000000-0005-0000-0000-00002E130000}"/>
    <cellStyle name="40% - akcent 6 2 2 8 2" xfId="7917" xr:uid="{00000000-0005-0000-0000-00002F130000}"/>
    <cellStyle name="40% - akcent 6 2 2 9" xfId="6219" xr:uid="{00000000-0005-0000-0000-000030130000}"/>
    <cellStyle name="40% - akcent 6 2 2 9 2" xfId="7916" xr:uid="{00000000-0005-0000-0000-000031130000}"/>
    <cellStyle name="40% - akcent 6 2 3" xfId="1378" xr:uid="{00000000-0005-0000-0000-000032130000}"/>
    <cellStyle name="40% — akcent 6 2 3" xfId="6659" xr:uid="{00000000-0005-0000-0000-000033130000}"/>
    <cellStyle name="40% - akcent 6 2 3 2" xfId="4503" xr:uid="{00000000-0005-0000-0000-000034130000}"/>
    <cellStyle name="40% — akcent 6 2 3 2" xfId="10862" xr:uid="{00000000-0005-0000-0000-000035130000}"/>
    <cellStyle name="40% - akcent 6 2 3 2 2" xfId="9806" xr:uid="{00000000-0005-0000-0000-000036130000}"/>
    <cellStyle name="40% - akcent 6 2 3 3" xfId="9805" xr:uid="{00000000-0005-0000-0000-000037130000}"/>
    <cellStyle name="40% - akcent 6 2 3 4" xfId="12875" xr:uid="{6C81C75C-DDCE-490D-A563-51EBFCDF65C3}"/>
    <cellStyle name="40% - akcent 6 2 4" xfId="1379" xr:uid="{00000000-0005-0000-0000-000038130000}"/>
    <cellStyle name="40% — akcent 6 2 4" xfId="9764" xr:uid="{00000000-0005-0000-0000-000039130000}"/>
    <cellStyle name="40% - akcent 6 2 4 2" xfId="4504" xr:uid="{00000000-0005-0000-0000-00003A130000}"/>
    <cellStyle name="40% - akcent 6 2 4 2 2" xfId="7915" xr:uid="{00000000-0005-0000-0000-00003B130000}"/>
    <cellStyle name="40% - akcent 6 2 4 3" xfId="12876" xr:uid="{0AC3BFD9-7E00-409B-B79F-5C3438BF5038}"/>
    <cellStyle name="40% - akcent 6 2 5" xfId="1380" xr:uid="{00000000-0005-0000-0000-00003C130000}"/>
    <cellStyle name="40% — akcent 6 2 5" xfId="12873" xr:uid="{657559FC-B429-4055-B84C-55E3E77A6F85}"/>
    <cellStyle name="40% - akcent 6 2 5 2" xfId="4505" xr:uid="{00000000-0005-0000-0000-00003D130000}"/>
    <cellStyle name="40% - akcent 6 2 5 2 2" xfId="9804" xr:uid="{00000000-0005-0000-0000-00003E130000}"/>
    <cellStyle name="40% - akcent 6 2 6" xfId="1381" xr:uid="{00000000-0005-0000-0000-00003F130000}"/>
    <cellStyle name="40% - akcent 6 2 6 2" xfId="4506" xr:uid="{00000000-0005-0000-0000-000040130000}"/>
    <cellStyle name="40% - akcent 6 2 6 2 2" xfId="11117" xr:uid="{00000000-0005-0000-0000-000041130000}"/>
    <cellStyle name="40% - akcent 6 2 7" xfId="1382" xr:uid="{00000000-0005-0000-0000-000042130000}"/>
    <cellStyle name="40% - akcent 6 2 7 2" xfId="4507" xr:uid="{00000000-0005-0000-0000-000043130000}"/>
    <cellStyle name="40% - akcent 6 2 7 2 2" xfId="7914" xr:uid="{00000000-0005-0000-0000-000044130000}"/>
    <cellStyle name="40% - akcent 6 2 8" xfId="9814" xr:uid="{00000000-0005-0000-0000-000045130000}"/>
    <cellStyle name="40% - akcent 6 20" xfId="1383" xr:uid="{00000000-0005-0000-0000-000046130000}"/>
    <cellStyle name="40% - akcent 6 20 2" xfId="1384" xr:uid="{00000000-0005-0000-0000-000047130000}"/>
    <cellStyle name="40% - akcent 6 20 2 2" xfId="4509" xr:uid="{00000000-0005-0000-0000-000048130000}"/>
    <cellStyle name="40% - akcent 6 20 2 2 2" xfId="8819" xr:uid="{00000000-0005-0000-0000-000049130000}"/>
    <cellStyle name="40% - akcent 6 20 3" xfId="4508" xr:uid="{00000000-0005-0000-0000-00004A130000}"/>
    <cellStyle name="40% - akcent 6 20 3 2" xfId="9803" xr:uid="{00000000-0005-0000-0000-00004B130000}"/>
    <cellStyle name="40% - akcent 6 20 4" xfId="7767" xr:uid="{00000000-0005-0000-0000-00004C130000}"/>
    <cellStyle name="40% - akcent 6 21" xfId="1385" xr:uid="{00000000-0005-0000-0000-00004D130000}"/>
    <cellStyle name="40% - akcent 6 21 2" xfId="1386" xr:uid="{00000000-0005-0000-0000-00004E130000}"/>
    <cellStyle name="40% - akcent 6 21 2 2" xfId="4511" xr:uid="{00000000-0005-0000-0000-00004F130000}"/>
    <cellStyle name="40% - akcent 6 21 2 2 2" xfId="7913" xr:uid="{00000000-0005-0000-0000-000050130000}"/>
    <cellStyle name="40% - akcent 6 21 3" xfId="4510" xr:uid="{00000000-0005-0000-0000-000051130000}"/>
    <cellStyle name="40% - akcent 6 21 3 2" xfId="7912" xr:uid="{00000000-0005-0000-0000-000052130000}"/>
    <cellStyle name="40% - akcent 6 21 4" xfId="9809" xr:uid="{00000000-0005-0000-0000-000053130000}"/>
    <cellStyle name="40% - akcent 6 22" xfId="1387" xr:uid="{00000000-0005-0000-0000-000054130000}"/>
    <cellStyle name="40% - akcent 6 22 2" xfId="1388" xr:uid="{00000000-0005-0000-0000-000055130000}"/>
    <cellStyle name="40% - akcent 6 22 2 2" xfId="4513" xr:uid="{00000000-0005-0000-0000-000056130000}"/>
    <cellStyle name="40% - akcent 6 22 2 2 2" xfId="10929" xr:uid="{00000000-0005-0000-0000-000057130000}"/>
    <cellStyle name="40% - akcent 6 22 3" xfId="4512" xr:uid="{00000000-0005-0000-0000-000058130000}"/>
    <cellStyle name="40% - akcent 6 22 3 2" xfId="7911" xr:uid="{00000000-0005-0000-0000-000059130000}"/>
    <cellStyle name="40% - akcent 6 22 4" xfId="9800" xr:uid="{00000000-0005-0000-0000-00005A130000}"/>
    <cellStyle name="40% - akcent 6 23" xfId="1389" xr:uid="{00000000-0005-0000-0000-00005B130000}"/>
    <cellStyle name="40% - akcent 6 23 2" xfId="1390" xr:uid="{00000000-0005-0000-0000-00005C130000}"/>
    <cellStyle name="40% - akcent 6 23 2 2" xfId="4515" xr:uid="{00000000-0005-0000-0000-00005D130000}"/>
    <cellStyle name="40% - akcent 6 23 2 2 2" xfId="8799" xr:uid="{00000000-0005-0000-0000-00005E130000}"/>
    <cellStyle name="40% - akcent 6 23 3" xfId="4514" xr:uid="{00000000-0005-0000-0000-00005F130000}"/>
    <cellStyle name="40% - akcent 6 23 3 2" xfId="9799" xr:uid="{00000000-0005-0000-0000-000060130000}"/>
    <cellStyle name="40% - akcent 6 23 4" xfId="7910" xr:uid="{00000000-0005-0000-0000-000061130000}"/>
    <cellStyle name="40% - akcent 6 24" xfId="1391" xr:uid="{00000000-0005-0000-0000-000062130000}"/>
    <cellStyle name="40% - akcent 6 24 2" xfId="1392" xr:uid="{00000000-0005-0000-0000-000063130000}"/>
    <cellStyle name="40% - akcent 6 24 2 2" xfId="4517" xr:uid="{00000000-0005-0000-0000-000064130000}"/>
    <cellStyle name="40% - akcent 6 24 2 2 2" xfId="9679" xr:uid="{00000000-0005-0000-0000-000065130000}"/>
    <cellStyle name="40% - akcent 6 24 3" xfId="4516" xr:uid="{00000000-0005-0000-0000-000066130000}"/>
    <cellStyle name="40% - akcent 6 24 3 2" xfId="7908" xr:uid="{00000000-0005-0000-0000-000067130000}"/>
    <cellStyle name="40% - akcent 6 24 4" xfId="7909" xr:uid="{00000000-0005-0000-0000-000068130000}"/>
    <cellStyle name="40% - akcent 6 25" xfId="1393" xr:uid="{00000000-0005-0000-0000-000069130000}"/>
    <cellStyle name="40% - akcent 6 25 2" xfId="1394" xr:uid="{00000000-0005-0000-0000-00006A130000}"/>
    <cellStyle name="40% - akcent 6 25 2 2" xfId="4519" xr:uid="{00000000-0005-0000-0000-00006B130000}"/>
    <cellStyle name="40% - akcent 6 25 2 2 2" xfId="7907" xr:uid="{00000000-0005-0000-0000-00006C130000}"/>
    <cellStyle name="40% - akcent 6 25 3" xfId="4518" xr:uid="{00000000-0005-0000-0000-00006D130000}"/>
    <cellStyle name="40% - akcent 6 25 3 2" xfId="10717" xr:uid="{00000000-0005-0000-0000-00006E130000}"/>
    <cellStyle name="40% - akcent 6 25 4" xfId="9798" xr:uid="{00000000-0005-0000-0000-00006F130000}"/>
    <cellStyle name="40% - akcent 6 26" xfId="1395" xr:uid="{00000000-0005-0000-0000-000070130000}"/>
    <cellStyle name="40% - akcent 6 26 2" xfId="1396" xr:uid="{00000000-0005-0000-0000-000071130000}"/>
    <cellStyle name="40% - akcent 6 26 2 2" xfId="4521" xr:uid="{00000000-0005-0000-0000-000072130000}"/>
    <cellStyle name="40% - akcent 6 26 2 2 2" xfId="9797" xr:uid="{00000000-0005-0000-0000-000073130000}"/>
    <cellStyle name="40% - akcent 6 26 3" xfId="4520" xr:uid="{00000000-0005-0000-0000-000074130000}"/>
    <cellStyle name="40% - akcent 6 26 3 2" xfId="10234" xr:uid="{00000000-0005-0000-0000-000075130000}"/>
    <cellStyle name="40% - akcent 6 26 4" xfId="7906" xr:uid="{00000000-0005-0000-0000-000076130000}"/>
    <cellStyle name="40% - akcent 6 27" xfId="1397" xr:uid="{00000000-0005-0000-0000-000077130000}"/>
    <cellStyle name="40% - akcent 6 27 2" xfId="1398" xr:uid="{00000000-0005-0000-0000-000078130000}"/>
    <cellStyle name="40% - akcent 6 27 2 2" xfId="4523" xr:uid="{00000000-0005-0000-0000-000079130000}"/>
    <cellStyle name="40% - akcent 6 27 2 2 2" xfId="10742" xr:uid="{00000000-0005-0000-0000-00007A130000}"/>
    <cellStyle name="40% - akcent 6 27 3" xfId="4522" xr:uid="{00000000-0005-0000-0000-00007B130000}"/>
    <cellStyle name="40% - akcent 6 27 3 2" xfId="8800" xr:uid="{00000000-0005-0000-0000-00007C130000}"/>
    <cellStyle name="40% - akcent 6 27 4" xfId="7905" xr:uid="{00000000-0005-0000-0000-00007D130000}"/>
    <cellStyle name="40% - akcent 6 28" xfId="1399" xr:uid="{00000000-0005-0000-0000-00007E130000}"/>
    <cellStyle name="40% - akcent 6 28 2" xfId="1400" xr:uid="{00000000-0005-0000-0000-00007F130000}"/>
    <cellStyle name="40% - akcent 6 28 2 2" xfId="4525" xr:uid="{00000000-0005-0000-0000-000080130000}"/>
    <cellStyle name="40% - akcent 6 28 2 2 2" xfId="9801" xr:uid="{00000000-0005-0000-0000-000081130000}"/>
    <cellStyle name="40% - akcent 6 28 3" xfId="4524" xr:uid="{00000000-0005-0000-0000-000082130000}"/>
    <cellStyle name="40% - akcent 6 28 3 2" xfId="7794" xr:uid="{00000000-0005-0000-0000-000083130000}"/>
    <cellStyle name="40% - akcent 6 28 4" xfId="7904" xr:uid="{00000000-0005-0000-0000-000084130000}"/>
    <cellStyle name="40% - akcent 6 29" xfId="1401" xr:uid="{00000000-0005-0000-0000-000085130000}"/>
    <cellStyle name="40% - akcent 6 29 2" xfId="1402" xr:uid="{00000000-0005-0000-0000-000086130000}"/>
    <cellStyle name="40% - akcent 6 29 2 2" xfId="4527" xr:uid="{00000000-0005-0000-0000-000087130000}"/>
    <cellStyle name="40% - akcent 6 29 2 2 2" xfId="9796" xr:uid="{00000000-0005-0000-0000-000088130000}"/>
    <cellStyle name="40% - akcent 6 29 3" xfId="4526" xr:uid="{00000000-0005-0000-0000-000089130000}"/>
    <cellStyle name="40% - akcent 6 29 3 2" xfId="7811" xr:uid="{00000000-0005-0000-0000-00008A130000}"/>
    <cellStyle name="40% - akcent 6 29 4" xfId="9726" xr:uid="{00000000-0005-0000-0000-00008B130000}"/>
    <cellStyle name="40% - akcent 6 3" xfId="1403" xr:uid="{00000000-0005-0000-0000-00008C130000}"/>
    <cellStyle name="40% — akcent 6 3" xfId="1404" xr:uid="{00000000-0005-0000-0000-00008D130000}"/>
    <cellStyle name="40% - akcent 6 3 2" xfId="1405" xr:uid="{00000000-0005-0000-0000-00008E130000}"/>
    <cellStyle name="40% — akcent 6 3 2" xfId="4606" xr:uid="{00000000-0005-0000-0000-00008F130000}"/>
    <cellStyle name="40% - akcent 6 3 2 2" xfId="4529" xr:uid="{00000000-0005-0000-0000-000090130000}"/>
    <cellStyle name="40% — akcent 6 3 2 2" xfId="7758" xr:uid="{00000000-0005-0000-0000-000091130000}"/>
    <cellStyle name="40% - akcent 6 3 2 2 2" xfId="7903" xr:uid="{00000000-0005-0000-0000-000092130000}"/>
    <cellStyle name="40% - akcent 6 3 2 3" xfId="12879" xr:uid="{D1CE0D81-BD0B-4BD5-9C2D-8194914BE162}"/>
    <cellStyle name="40% - akcent 6 3 3" xfId="1406" xr:uid="{00000000-0005-0000-0000-000093130000}"/>
    <cellStyle name="40% — akcent 6 3 3" xfId="12878" xr:uid="{BEB8D5AB-545D-408F-8B05-C7EBB02B81CD}"/>
    <cellStyle name="40% - akcent 6 3 3 2" xfId="4530" xr:uid="{00000000-0005-0000-0000-000094130000}"/>
    <cellStyle name="40% - akcent 6 3 3 2 2" xfId="7902" xr:uid="{00000000-0005-0000-0000-000095130000}"/>
    <cellStyle name="40% - akcent 6 3 4" xfId="1407" xr:uid="{00000000-0005-0000-0000-000096130000}"/>
    <cellStyle name="40% - akcent 6 3 4 2" xfId="4531" xr:uid="{00000000-0005-0000-0000-000097130000}"/>
    <cellStyle name="40% - akcent 6 3 4 2 2" xfId="7901" xr:uid="{00000000-0005-0000-0000-000098130000}"/>
    <cellStyle name="40% - akcent 6 3 5" xfId="1408" xr:uid="{00000000-0005-0000-0000-000099130000}"/>
    <cellStyle name="40% - akcent 6 3 5 2" xfId="4532" xr:uid="{00000000-0005-0000-0000-00009A130000}"/>
    <cellStyle name="40% - akcent 6 3 5 2 2" xfId="7900" xr:uid="{00000000-0005-0000-0000-00009B130000}"/>
    <cellStyle name="40% - akcent 6 3 6" xfId="4528" xr:uid="{00000000-0005-0000-0000-00009C130000}"/>
    <cellStyle name="40% - akcent 6 3 6 2" xfId="9795" xr:uid="{00000000-0005-0000-0000-00009D130000}"/>
    <cellStyle name="40% - akcent 6 3 7" xfId="10233" xr:uid="{00000000-0005-0000-0000-00009E130000}"/>
    <cellStyle name="40% - akcent 6 3 8" xfId="12877" xr:uid="{FEFA25ED-F98C-4F91-8E08-534DD1D59313}"/>
    <cellStyle name="40% - akcent 6 30" xfId="1409" xr:uid="{00000000-0005-0000-0000-00009F130000}"/>
    <cellStyle name="40% - akcent 6 30 2" xfId="1410" xr:uid="{00000000-0005-0000-0000-0000A0130000}"/>
    <cellStyle name="40% - akcent 6 30 2 2" xfId="4534" xr:uid="{00000000-0005-0000-0000-0000A1130000}"/>
    <cellStyle name="40% - akcent 6 30 2 2 2" xfId="7899" xr:uid="{00000000-0005-0000-0000-0000A2130000}"/>
    <cellStyle name="40% - akcent 6 30 3" xfId="4533" xr:uid="{00000000-0005-0000-0000-0000A3130000}"/>
    <cellStyle name="40% - akcent 6 30 3 2" xfId="11116" xr:uid="{00000000-0005-0000-0000-0000A4130000}"/>
    <cellStyle name="40% - akcent 6 30 4" xfId="7812" xr:uid="{00000000-0005-0000-0000-0000A5130000}"/>
    <cellStyle name="40% - akcent 6 31" xfId="1411" xr:uid="{00000000-0005-0000-0000-0000A6130000}"/>
    <cellStyle name="40% - akcent 6 31 2" xfId="1412" xr:uid="{00000000-0005-0000-0000-0000A7130000}"/>
    <cellStyle name="40% - akcent 6 31 2 2" xfId="4536" xr:uid="{00000000-0005-0000-0000-0000A8130000}"/>
    <cellStyle name="40% - akcent 6 31 2 2 2" xfId="9794" xr:uid="{00000000-0005-0000-0000-0000A9130000}"/>
    <cellStyle name="40% - akcent 6 31 3" xfId="4535" xr:uid="{00000000-0005-0000-0000-0000AA130000}"/>
    <cellStyle name="40% - akcent 6 31 3 2" xfId="7897" xr:uid="{00000000-0005-0000-0000-0000AB130000}"/>
    <cellStyle name="40% - akcent 6 31 4" xfId="7898" xr:uid="{00000000-0005-0000-0000-0000AC130000}"/>
    <cellStyle name="40% - akcent 6 32" xfId="1413" xr:uid="{00000000-0005-0000-0000-0000AD130000}"/>
    <cellStyle name="40% - akcent 6 32 2" xfId="1414" xr:uid="{00000000-0005-0000-0000-0000AE130000}"/>
    <cellStyle name="40% - akcent 6 32 2 2" xfId="4538" xr:uid="{00000000-0005-0000-0000-0000AF130000}"/>
    <cellStyle name="40% - akcent 6 32 2 2 2" xfId="9793" xr:uid="{00000000-0005-0000-0000-0000B0130000}"/>
    <cellStyle name="40% - akcent 6 32 3" xfId="4537" xr:uid="{00000000-0005-0000-0000-0000B1130000}"/>
    <cellStyle name="40% - akcent 6 32 3 2" xfId="7895" xr:uid="{00000000-0005-0000-0000-0000B2130000}"/>
    <cellStyle name="40% - akcent 6 32 4" xfId="7896" xr:uid="{00000000-0005-0000-0000-0000B3130000}"/>
    <cellStyle name="40% - akcent 6 33" xfId="1415" xr:uid="{00000000-0005-0000-0000-0000B4130000}"/>
    <cellStyle name="40% - akcent 6 33 2" xfId="1416" xr:uid="{00000000-0005-0000-0000-0000B5130000}"/>
    <cellStyle name="40% - akcent 6 33 2 2" xfId="4540" xr:uid="{00000000-0005-0000-0000-0000B6130000}"/>
    <cellStyle name="40% - akcent 6 33 2 2 2" xfId="9722" xr:uid="{00000000-0005-0000-0000-0000B7130000}"/>
    <cellStyle name="40% - akcent 6 33 3" xfId="4539" xr:uid="{00000000-0005-0000-0000-0000B8130000}"/>
    <cellStyle name="40% - akcent 6 33 3 2" xfId="9792" xr:uid="{00000000-0005-0000-0000-0000B9130000}"/>
    <cellStyle name="40% - akcent 6 33 4" xfId="7894" xr:uid="{00000000-0005-0000-0000-0000BA130000}"/>
    <cellStyle name="40% - akcent 6 34" xfId="1417" xr:uid="{00000000-0005-0000-0000-0000BB130000}"/>
    <cellStyle name="40% - akcent 6 34 2" xfId="1418" xr:uid="{00000000-0005-0000-0000-0000BC130000}"/>
    <cellStyle name="40% - akcent 6 34 2 2" xfId="4542" xr:uid="{00000000-0005-0000-0000-0000BD130000}"/>
    <cellStyle name="40% - akcent 6 34 2 2 2" xfId="7892" xr:uid="{00000000-0005-0000-0000-0000BE130000}"/>
    <cellStyle name="40% - akcent 6 34 3" xfId="4541" xr:uid="{00000000-0005-0000-0000-0000BF130000}"/>
    <cellStyle name="40% - akcent 6 34 3 2" xfId="9791" xr:uid="{00000000-0005-0000-0000-0000C0130000}"/>
    <cellStyle name="40% - akcent 6 34 4" xfId="10741" xr:uid="{00000000-0005-0000-0000-0000C1130000}"/>
    <cellStyle name="40% - akcent 6 35" xfId="1419" xr:uid="{00000000-0005-0000-0000-0000C2130000}"/>
    <cellStyle name="40% - akcent 6 35 2" xfId="1420" xr:uid="{00000000-0005-0000-0000-0000C3130000}"/>
    <cellStyle name="40% - akcent 6 35 2 2" xfId="4544" xr:uid="{00000000-0005-0000-0000-0000C4130000}"/>
    <cellStyle name="40% - akcent 6 35 2 2 2" xfId="7891" xr:uid="{00000000-0005-0000-0000-0000C5130000}"/>
    <cellStyle name="40% - akcent 6 35 3" xfId="4543" xr:uid="{00000000-0005-0000-0000-0000C6130000}"/>
    <cellStyle name="40% - akcent 6 35 3 2" xfId="7890" xr:uid="{00000000-0005-0000-0000-0000C7130000}"/>
    <cellStyle name="40% - akcent 6 35 4" xfId="7893" xr:uid="{00000000-0005-0000-0000-0000C8130000}"/>
    <cellStyle name="40% - akcent 6 36" xfId="1421" xr:uid="{00000000-0005-0000-0000-0000C9130000}"/>
    <cellStyle name="40% - akcent 6 36 2" xfId="1422" xr:uid="{00000000-0005-0000-0000-0000CA130000}"/>
    <cellStyle name="40% - akcent 6 36 2 2" xfId="4546" xr:uid="{00000000-0005-0000-0000-0000CB130000}"/>
    <cellStyle name="40% - akcent 6 36 2 2 2" xfId="7889" xr:uid="{00000000-0005-0000-0000-0000CC130000}"/>
    <cellStyle name="40% - akcent 6 36 3" xfId="4545" xr:uid="{00000000-0005-0000-0000-0000CD130000}"/>
    <cellStyle name="40% - akcent 6 36 3 2" xfId="9790" xr:uid="{00000000-0005-0000-0000-0000CE130000}"/>
    <cellStyle name="40% - akcent 6 36 4" xfId="9788" xr:uid="{00000000-0005-0000-0000-0000CF130000}"/>
    <cellStyle name="40% - akcent 6 37" xfId="1423" xr:uid="{00000000-0005-0000-0000-0000D0130000}"/>
    <cellStyle name="40% - akcent 6 37 2" xfId="1424" xr:uid="{00000000-0005-0000-0000-0000D1130000}"/>
    <cellStyle name="40% - akcent 6 37 2 2" xfId="4548" xr:uid="{00000000-0005-0000-0000-0000D2130000}"/>
    <cellStyle name="40% - akcent 6 37 2 2 2" xfId="10835" xr:uid="{00000000-0005-0000-0000-0000D3130000}"/>
    <cellStyle name="40% - akcent 6 37 3" xfId="4547" xr:uid="{00000000-0005-0000-0000-0000D4130000}"/>
    <cellStyle name="40% - akcent 6 37 3 2" xfId="10828" xr:uid="{00000000-0005-0000-0000-0000D5130000}"/>
    <cellStyle name="40% - akcent 6 37 4" xfId="7888" xr:uid="{00000000-0005-0000-0000-0000D6130000}"/>
    <cellStyle name="40% - akcent 6 38" xfId="1425" xr:uid="{00000000-0005-0000-0000-0000D7130000}"/>
    <cellStyle name="40% - akcent 6 38 2" xfId="1426" xr:uid="{00000000-0005-0000-0000-0000D8130000}"/>
    <cellStyle name="40% - akcent 6 38 2 2" xfId="4550" xr:uid="{00000000-0005-0000-0000-0000D9130000}"/>
    <cellStyle name="40% - akcent 6 38 2 2 2" xfId="10738" xr:uid="{00000000-0005-0000-0000-0000DA130000}"/>
    <cellStyle name="40% - akcent 6 38 3" xfId="4549" xr:uid="{00000000-0005-0000-0000-0000DB130000}"/>
    <cellStyle name="40% - akcent 6 38 3 2" xfId="10232" xr:uid="{00000000-0005-0000-0000-0000DC130000}"/>
    <cellStyle name="40% - akcent 6 38 4" xfId="9789" xr:uid="{00000000-0005-0000-0000-0000DD130000}"/>
    <cellStyle name="40% - akcent 6 39" xfId="1427" xr:uid="{00000000-0005-0000-0000-0000DE130000}"/>
    <cellStyle name="40% - akcent 6 39 2" xfId="1428" xr:uid="{00000000-0005-0000-0000-0000DF130000}"/>
    <cellStyle name="40% - akcent 6 39 2 2" xfId="4552" xr:uid="{00000000-0005-0000-0000-0000E0130000}"/>
    <cellStyle name="40% - akcent 6 39 2 2 2" xfId="9747" xr:uid="{00000000-0005-0000-0000-0000E1130000}"/>
    <cellStyle name="40% - akcent 6 39 3" xfId="4551" xr:uid="{00000000-0005-0000-0000-0000E2130000}"/>
    <cellStyle name="40% - akcent 6 39 3 2" xfId="9786" xr:uid="{00000000-0005-0000-0000-0000E3130000}"/>
    <cellStyle name="40% - akcent 6 39 4" xfId="7886" xr:uid="{00000000-0005-0000-0000-0000E4130000}"/>
    <cellStyle name="40% - akcent 6 4" xfId="1429" xr:uid="{00000000-0005-0000-0000-0000E5130000}"/>
    <cellStyle name="40% — akcent 6 4" xfId="1430" xr:uid="{00000000-0005-0000-0000-0000E6130000}"/>
    <cellStyle name="40% - akcent 6 4 2" xfId="1431" xr:uid="{00000000-0005-0000-0000-0000E7130000}"/>
    <cellStyle name="40% — akcent 6 4 2" xfId="4607" xr:uid="{00000000-0005-0000-0000-0000E8130000}"/>
    <cellStyle name="40% - akcent 6 4 2 2" xfId="4554" xr:uid="{00000000-0005-0000-0000-0000E9130000}"/>
    <cellStyle name="40% — akcent 6 4 2 2" xfId="9741" xr:uid="{00000000-0005-0000-0000-0000EA130000}"/>
    <cellStyle name="40% - akcent 6 4 2 2 2" xfId="7760" xr:uid="{00000000-0005-0000-0000-0000EB130000}"/>
    <cellStyle name="40% - akcent 6 4 2 3" xfId="12882" xr:uid="{7CD2826D-635F-4CD3-9C30-7896E7FDF2E1}"/>
    <cellStyle name="40% - akcent 6 4 3" xfId="1432" xr:uid="{00000000-0005-0000-0000-0000EC130000}"/>
    <cellStyle name="40% — akcent 6 4 3" xfId="12881" xr:uid="{A4091392-418A-4DC3-A057-C3E9587FC5CE}"/>
    <cellStyle name="40% - akcent 6 4 3 2" xfId="4555" xr:uid="{00000000-0005-0000-0000-0000ED130000}"/>
    <cellStyle name="40% - akcent 6 4 3 2 2" xfId="9785" xr:uid="{00000000-0005-0000-0000-0000EE130000}"/>
    <cellStyle name="40% - akcent 6 4 4" xfId="1433" xr:uid="{00000000-0005-0000-0000-0000EF130000}"/>
    <cellStyle name="40% - akcent 6 4 4 2" xfId="4556" xr:uid="{00000000-0005-0000-0000-0000F0130000}"/>
    <cellStyle name="40% - akcent 6 4 4 2 2" xfId="7885" xr:uid="{00000000-0005-0000-0000-0000F1130000}"/>
    <cellStyle name="40% - akcent 6 4 5" xfId="4553" xr:uid="{00000000-0005-0000-0000-0000F2130000}"/>
    <cellStyle name="40% - akcent 6 4 5 2" xfId="7884" xr:uid="{00000000-0005-0000-0000-0000F3130000}"/>
    <cellStyle name="40% - akcent 6 4 6" xfId="10739" xr:uid="{00000000-0005-0000-0000-0000F4130000}"/>
    <cellStyle name="40% - akcent 6 4 7" xfId="12880" xr:uid="{D1A0490C-052E-4C90-A086-D08A6ECB4122}"/>
    <cellStyle name="40% - akcent 6 40" xfId="1434" xr:uid="{00000000-0005-0000-0000-0000F5130000}"/>
    <cellStyle name="40% - akcent 6 40 2" xfId="1435" xr:uid="{00000000-0005-0000-0000-0000F6130000}"/>
    <cellStyle name="40% - akcent 6 40 2 2" xfId="4558" xr:uid="{00000000-0005-0000-0000-0000F7130000}"/>
    <cellStyle name="40% - akcent 6 40 2 2 2" xfId="9783" xr:uid="{00000000-0005-0000-0000-0000F8130000}"/>
    <cellStyle name="40% - akcent 6 40 3" xfId="4557" xr:uid="{00000000-0005-0000-0000-0000F9130000}"/>
    <cellStyle name="40% - akcent 6 40 3 2" xfId="9784" xr:uid="{00000000-0005-0000-0000-0000FA130000}"/>
    <cellStyle name="40% - akcent 6 40 4" xfId="9787" xr:uid="{00000000-0005-0000-0000-0000FB130000}"/>
    <cellStyle name="40% - akcent 6 41" xfId="1436" xr:uid="{00000000-0005-0000-0000-0000FC130000}"/>
    <cellStyle name="40% - akcent 6 41 2" xfId="1437" xr:uid="{00000000-0005-0000-0000-0000FD130000}"/>
    <cellStyle name="40% - akcent 6 41 2 2" xfId="4560" xr:uid="{00000000-0005-0000-0000-0000FE130000}"/>
    <cellStyle name="40% - akcent 6 41 2 2 2" xfId="8818" xr:uid="{00000000-0005-0000-0000-0000FF130000}"/>
    <cellStyle name="40% - akcent 6 41 3" xfId="4559" xr:uid="{00000000-0005-0000-0000-000000140000}"/>
    <cellStyle name="40% - akcent 6 41 3 2" xfId="7882" xr:uid="{00000000-0005-0000-0000-000001140000}"/>
    <cellStyle name="40% - akcent 6 41 4" xfId="11004" xr:uid="{00000000-0005-0000-0000-000002140000}"/>
    <cellStyle name="40% - akcent 6 42" xfId="1438" xr:uid="{00000000-0005-0000-0000-000003140000}"/>
    <cellStyle name="40% - akcent 6 42 2" xfId="1439" xr:uid="{00000000-0005-0000-0000-000004140000}"/>
    <cellStyle name="40% - akcent 6 42 2 2" xfId="4562" xr:uid="{00000000-0005-0000-0000-000005140000}"/>
    <cellStyle name="40% - akcent 6 42 2 2 2" xfId="7881" xr:uid="{00000000-0005-0000-0000-000006140000}"/>
    <cellStyle name="40% - akcent 6 42 3" xfId="4561" xr:uid="{00000000-0005-0000-0000-000007140000}"/>
    <cellStyle name="40% - akcent 6 42 3 2" xfId="7880" xr:uid="{00000000-0005-0000-0000-000008140000}"/>
    <cellStyle name="40% - akcent 6 42 4" xfId="9782" xr:uid="{00000000-0005-0000-0000-000009140000}"/>
    <cellStyle name="40% - akcent 6 43" xfId="1440" xr:uid="{00000000-0005-0000-0000-00000A140000}"/>
    <cellStyle name="40% - akcent 6 43 2" xfId="1441" xr:uid="{00000000-0005-0000-0000-00000B140000}"/>
    <cellStyle name="40% - akcent 6 43 2 2" xfId="4564" xr:uid="{00000000-0005-0000-0000-00000C140000}"/>
    <cellStyle name="40% - akcent 6 43 2 2 2" xfId="9781" xr:uid="{00000000-0005-0000-0000-00000D140000}"/>
    <cellStyle name="40% - akcent 6 43 3" xfId="4563" xr:uid="{00000000-0005-0000-0000-00000E140000}"/>
    <cellStyle name="40% - akcent 6 43 3 2" xfId="7879" xr:uid="{00000000-0005-0000-0000-00000F140000}"/>
    <cellStyle name="40% - akcent 6 43 4" xfId="7883" xr:uid="{00000000-0005-0000-0000-000010140000}"/>
    <cellStyle name="40% - akcent 6 44" xfId="1442" xr:uid="{00000000-0005-0000-0000-000011140000}"/>
    <cellStyle name="40% - akcent 6 44 2" xfId="1443" xr:uid="{00000000-0005-0000-0000-000012140000}"/>
    <cellStyle name="40% - akcent 6 44 2 2" xfId="4566" xr:uid="{00000000-0005-0000-0000-000013140000}"/>
    <cellStyle name="40% - akcent 6 44 2 2 2" xfId="9780" xr:uid="{00000000-0005-0000-0000-000014140000}"/>
    <cellStyle name="40% - akcent 6 44 3" xfId="4565" xr:uid="{00000000-0005-0000-0000-000015140000}"/>
    <cellStyle name="40% - akcent 6 44 3 2" xfId="7877" xr:uid="{00000000-0005-0000-0000-000016140000}"/>
    <cellStyle name="40% - akcent 6 44 4" xfId="7878" xr:uid="{00000000-0005-0000-0000-000017140000}"/>
    <cellStyle name="40% - akcent 6 45" xfId="1444" xr:uid="{00000000-0005-0000-0000-000018140000}"/>
    <cellStyle name="40% - akcent 6 45 2" xfId="4567" xr:uid="{00000000-0005-0000-0000-000019140000}"/>
    <cellStyle name="40% - akcent 6 45 2 2" xfId="9779" xr:uid="{00000000-0005-0000-0000-00001A140000}"/>
    <cellStyle name="40% - akcent 6 45 3" xfId="7876" xr:uid="{00000000-0005-0000-0000-00001B140000}"/>
    <cellStyle name="40% - akcent 6 46" xfId="1445" xr:uid="{00000000-0005-0000-0000-00001C140000}"/>
    <cellStyle name="40% - akcent 6 46 2" xfId="4568" xr:uid="{00000000-0005-0000-0000-00001D140000}"/>
    <cellStyle name="40% - akcent 6 46 2 2" xfId="7875" xr:uid="{00000000-0005-0000-0000-00001E140000}"/>
    <cellStyle name="40% - akcent 6 47" xfId="7932" xr:uid="{00000000-0005-0000-0000-00001F140000}"/>
    <cellStyle name="40% - akcent 6 5" xfId="1446" xr:uid="{00000000-0005-0000-0000-000020140000}"/>
    <cellStyle name="40% — akcent 6 5" xfId="1447" xr:uid="{00000000-0005-0000-0000-000021140000}"/>
    <cellStyle name="40% - akcent 6 5 2" xfId="1448" xr:uid="{00000000-0005-0000-0000-000022140000}"/>
    <cellStyle name="40% — akcent 6 5 2" xfId="4608" xr:uid="{00000000-0005-0000-0000-000023140000}"/>
    <cellStyle name="40% - akcent 6 5 2 2" xfId="4570" xr:uid="{00000000-0005-0000-0000-000024140000}"/>
    <cellStyle name="40% — akcent 6 5 2 2" xfId="9668" xr:uid="{00000000-0005-0000-0000-000025140000}"/>
    <cellStyle name="40% - akcent 6 5 2 2 2" xfId="9778" xr:uid="{00000000-0005-0000-0000-000026140000}"/>
    <cellStyle name="40% - akcent 6 5 2 3" xfId="12885" xr:uid="{126221C3-F86B-47BC-820F-0EBEAEEEC908}"/>
    <cellStyle name="40% - akcent 6 5 3" xfId="1449" xr:uid="{00000000-0005-0000-0000-000027140000}"/>
    <cellStyle name="40% — akcent 6 5 3" xfId="12884" xr:uid="{1D0D1EED-0B3D-4544-985E-6ED417A4282D}"/>
    <cellStyle name="40% - akcent 6 5 3 2" xfId="4571" xr:uid="{00000000-0005-0000-0000-000028140000}"/>
    <cellStyle name="40% - akcent 6 5 3 2 2" xfId="7873" xr:uid="{00000000-0005-0000-0000-000029140000}"/>
    <cellStyle name="40% - akcent 6 5 4" xfId="4569" xr:uid="{00000000-0005-0000-0000-00002A140000}"/>
    <cellStyle name="40% - akcent 6 5 4 2" xfId="9776" xr:uid="{00000000-0005-0000-0000-00002B140000}"/>
    <cellStyle name="40% - akcent 6 5 5" xfId="7874" xr:uid="{00000000-0005-0000-0000-00002C140000}"/>
    <cellStyle name="40% - akcent 6 5 6" xfId="12883" xr:uid="{A2DE4CDC-09A0-4672-881F-376AB5C408E3}"/>
    <cellStyle name="40% - akcent 6 6" xfId="1450" xr:uid="{00000000-0005-0000-0000-00002D140000}"/>
    <cellStyle name="40% — akcent 6 6" xfId="1451" xr:uid="{00000000-0005-0000-0000-00002E140000}"/>
    <cellStyle name="40% - akcent 6 6 2" xfId="1452" xr:uid="{00000000-0005-0000-0000-00002F140000}"/>
    <cellStyle name="40% — akcent 6 6 2" xfId="4609" xr:uid="{00000000-0005-0000-0000-000030140000}"/>
    <cellStyle name="40% - akcent 6 6 2 2" xfId="4573" xr:uid="{00000000-0005-0000-0000-000031140000}"/>
    <cellStyle name="40% — akcent 6 6 2 2" xfId="9713" xr:uid="{00000000-0005-0000-0000-000032140000}"/>
    <cellStyle name="40% - akcent 6 6 2 2 2" xfId="7872" xr:uid="{00000000-0005-0000-0000-000033140000}"/>
    <cellStyle name="40% - akcent 6 6 2 3" xfId="12888" xr:uid="{0A71EF92-9BF5-4281-A9E9-571AA701C69F}"/>
    <cellStyle name="40% - akcent 6 6 3" xfId="4572" xr:uid="{00000000-0005-0000-0000-000034140000}"/>
    <cellStyle name="40% — akcent 6 6 3" xfId="12887" xr:uid="{303DA7C6-403F-421A-863A-7A6396566837}"/>
    <cellStyle name="40% - akcent 6 6 3 2" xfId="9775" xr:uid="{00000000-0005-0000-0000-000035140000}"/>
    <cellStyle name="40% - akcent 6 6 4" xfId="9777" xr:uid="{00000000-0005-0000-0000-000036140000}"/>
    <cellStyle name="40% - akcent 6 6 5" xfId="12886" xr:uid="{A48D2FFD-63F8-4B79-A3AD-05E29B912B49}"/>
    <cellStyle name="40% - akcent 6 7" xfId="1453" xr:uid="{00000000-0005-0000-0000-000037140000}"/>
    <cellStyle name="40% - akcent 6 7 2" xfId="1454" xr:uid="{00000000-0005-0000-0000-000038140000}"/>
    <cellStyle name="40% - akcent 6 7 2 2" xfId="4575" xr:uid="{00000000-0005-0000-0000-000039140000}"/>
    <cellStyle name="40% - akcent 6 7 2 2 2" xfId="7871" xr:uid="{00000000-0005-0000-0000-00003A140000}"/>
    <cellStyle name="40% - akcent 6 7 3" xfId="4574" xr:uid="{00000000-0005-0000-0000-00003B140000}"/>
    <cellStyle name="40% - akcent 6 7 3 2" xfId="7870" xr:uid="{00000000-0005-0000-0000-00003C140000}"/>
    <cellStyle name="40% - akcent 6 7 4" xfId="9743" xr:uid="{00000000-0005-0000-0000-00003D140000}"/>
    <cellStyle name="40% - akcent 6 8" xfId="1455" xr:uid="{00000000-0005-0000-0000-00003E140000}"/>
    <cellStyle name="40% - akcent 6 8 2" xfId="1456" xr:uid="{00000000-0005-0000-0000-00003F140000}"/>
    <cellStyle name="40% - akcent 6 8 2 2" xfId="4577" xr:uid="{00000000-0005-0000-0000-000040140000}"/>
    <cellStyle name="40% - akcent 6 8 2 2 2" xfId="7869" xr:uid="{00000000-0005-0000-0000-000041140000}"/>
    <cellStyle name="40% - akcent 6 8 3" xfId="4576" xr:uid="{00000000-0005-0000-0000-000042140000}"/>
    <cellStyle name="40% - akcent 6 8 3 2" xfId="9774" xr:uid="{00000000-0005-0000-0000-000043140000}"/>
    <cellStyle name="40% - akcent 6 8 4" xfId="9772" xr:uid="{00000000-0005-0000-0000-000044140000}"/>
    <cellStyle name="40% - akcent 6 9" xfId="1457" xr:uid="{00000000-0005-0000-0000-000045140000}"/>
    <cellStyle name="40% - akcent 6 9 2" xfId="1458" xr:uid="{00000000-0005-0000-0000-000046140000}"/>
    <cellStyle name="40% - akcent 6 9 2 2" xfId="4579" xr:uid="{00000000-0005-0000-0000-000047140000}"/>
    <cellStyle name="40% - akcent 6 9 2 2 2" xfId="7867" xr:uid="{00000000-0005-0000-0000-000048140000}"/>
    <cellStyle name="40% - akcent 6 9 3" xfId="4578" xr:uid="{00000000-0005-0000-0000-000049140000}"/>
    <cellStyle name="40% - akcent 6 9 3 2" xfId="9773" xr:uid="{00000000-0005-0000-0000-00004A140000}"/>
    <cellStyle name="40% - akcent 6 9 4" xfId="7868" xr:uid="{00000000-0005-0000-0000-00004B140000}"/>
    <cellStyle name="60% - Accent1" xfId="1459" xr:uid="{00000000-0005-0000-0000-00004C140000}"/>
    <cellStyle name="60% - Accent1 2" xfId="1460" xr:uid="{00000000-0005-0000-0000-00004D140000}"/>
    <cellStyle name="60% - Accent1 2 2" xfId="1461" xr:uid="{00000000-0005-0000-0000-00004E140000}"/>
    <cellStyle name="60% - Accent1 2 2 2" xfId="1462" xr:uid="{00000000-0005-0000-0000-00004F140000}"/>
    <cellStyle name="60% - Accent1 2 2 2 2" xfId="4611" xr:uid="{00000000-0005-0000-0000-000050140000}"/>
    <cellStyle name="60% - Accent1 2 2 2 2 2" xfId="10771" xr:uid="{00000000-0005-0000-0000-000051140000}"/>
    <cellStyle name="60% - Accent1 2 2 2 3" xfId="10906" xr:uid="{00000000-0005-0000-0000-000052140000}"/>
    <cellStyle name="60% - Accent1 2 2 3" xfId="4610" xr:uid="{00000000-0005-0000-0000-000053140000}"/>
    <cellStyle name="60% - Accent1 2 2 3 2" xfId="9681" xr:uid="{00000000-0005-0000-0000-000054140000}"/>
    <cellStyle name="60% - Accent1 2 2 4" xfId="10720" xr:uid="{00000000-0005-0000-0000-000055140000}"/>
    <cellStyle name="60% - Accent1 2 3" xfId="1463" xr:uid="{00000000-0005-0000-0000-000056140000}"/>
    <cellStyle name="60% - Accent1 2 3 2" xfId="4612" xr:uid="{00000000-0005-0000-0000-000057140000}"/>
    <cellStyle name="60% - Accent1 2 3 2 2" xfId="9761" xr:uid="{00000000-0005-0000-0000-000058140000}"/>
    <cellStyle name="60% - Accent1 2 3 3" xfId="10718" xr:uid="{00000000-0005-0000-0000-000059140000}"/>
    <cellStyle name="60% - Accent1 2 4" xfId="1464" xr:uid="{00000000-0005-0000-0000-00005A140000}"/>
    <cellStyle name="60% - Accent1 2 4 2" xfId="4613" xr:uid="{00000000-0005-0000-0000-00005B140000}"/>
    <cellStyle name="60% - Accent1 2 4 2 2" xfId="7854" xr:uid="{00000000-0005-0000-0000-00005C140000}"/>
    <cellStyle name="60% - Accent1 2 4 3" xfId="9762" xr:uid="{00000000-0005-0000-0000-00005D140000}"/>
    <cellStyle name="60% - Accent1 2 5" xfId="3149" xr:uid="{00000000-0005-0000-0000-00005E140000}"/>
    <cellStyle name="60% - Accent1 2 5 2" xfId="7855" xr:uid="{00000000-0005-0000-0000-00005F140000}"/>
    <cellStyle name="60% - Accent1 2 6" xfId="6463" xr:uid="{00000000-0005-0000-0000-000060140000}"/>
    <cellStyle name="60% - Accent1 2 6 2" xfId="9740" xr:uid="{00000000-0005-0000-0000-000061140000}"/>
    <cellStyle name="60% - Accent1 3" xfId="1465" xr:uid="{00000000-0005-0000-0000-000062140000}"/>
    <cellStyle name="60% - Accent1 3 2" xfId="4614" xr:uid="{00000000-0005-0000-0000-000063140000}"/>
    <cellStyle name="60% - Accent1 3 2 2" xfId="7752" xr:uid="{00000000-0005-0000-0000-000064140000}"/>
    <cellStyle name="60% - Accent1 3 3" xfId="6640" xr:uid="{00000000-0005-0000-0000-000065140000}"/>
    <cellStyle name="60% - Accent1 3 3 2" xfId="9674" xr:uid="{00000000-0005-0000-0000-000066140000}"/>
    <cellStyle name="60% - Accent1 3 4" xfId="7843" xr:uid="{00000000-0005-0000-0000-000067140000}"/>
    <cellStyle name="60% - Accent1 4" xfId="1466" xr:uid="{00000000-0005-0000-0000-000068140000}"/>
    <cellStyle name="60% - Accent1 4 2" xfId="4615" xr:uid="{00000000-0005-0000-0000-000069140000}"/>
    <cellStyle name="60% - Accent1 4 2 2" xfId="7853" xr:uid="{00000000-0005-0000-0000-00006A140000}"/>
    <cellStyle name="60% - Accent1 5" xfId="6423" xr:uid="{00000000-0005-0000-0000-00006B140000}"/>
    <cellStyle name="60% - Accent1 5 2" xfId="10948" xr:uid="{00000000-0005-0000-0000-00006C140000}"/>
    <cellStyle name="60% - Accent2" xfId="1467" xr:uid="{00000000-0005-0000-0000-00006D140000}"/>
    <cellStyle name="60% - Accent2 2" xfId="1468" xr:uid="{00000000-0005-0000-0000-00006E140000}"/>
    <cellStyle name="60% - Accent2 2 2" xfId="1469" xr:uid="{00000000-0005-0000-0000-00006F140000}"/>
    <cellStyle name="60% - Accent2 2 2 2" xfId="1470" xr:uid="{00000000-0005-0000-0000-000070140000}"/>
    <cellStyle name="60% - Accent2 2 2 2 2" xfId="4617" xr:uid="{00000000-0005-0000-0000-000071140000}"/>
    <cellStyle name="60% - Accent2 2 2 2 2 2" xfId="10876" xr:uid="{00000000-0005-0000-0000-000072140000}"/>
    <cellStyle name="60% - Accent2 2 2 2 3" xfId="7755" xr:uid="{00000000-0005-0000-0000-000073140000}"/>
    <cellStyle name="60% - Accent2 2 2 3" xfId="4616" xr:uid="{00000000-0005-0000-0000-000074140000}"/>
    <cellStyle name="60% - Accent2 2 2 3 2" xfId="7814" xr:uid="{00000000-0005-0000-0000-000075140000}"/>
    <cellStyle name="60% - Accent2 2 2 4" xfId="9757" xr:uid="{00000000-0005-0000-0000-000076140000}"/>
    <cellStyle name="60% - Accent2 2 3" xfId="1471" xr:uid="{00000000-0005-0000-0000-000077140000}"/>
    <cellStyle name="60% - Accent2 2 3 2" xfId="4618" xr:uid="{00000000-0005-0000-0000-000078140000}"/>
    <cellStyle name="60% - Accent2 2 3 2 2" xfId="7835" xr:uid="{00000000-0005-0000-0000-000079140000}"/>
    <cellStyle name="60% - Accent2 2 3 3" xfId="10735" xr:uid="{00000000-0005-0000-0000-00007A140000}"/>
    <cellStyle name="60% - Accent2 2 4" xfId="1472" xr:uid="{00000000-0005-0000-0000-00007B140000}"/>
    <cellStyle name="60% - Accent2 2 4 2" xfId="4619" xr:uid="{00000000-0005-0000-0000-00007C140000}"/>
    <cellStyle name="60% - Accent2 2 4 2 2" xfId="9719" xr:uid="{00000000-0005-0000-0000-00007D140000}"/>
    <cellStyle name="60% - Accent2 2 4 3" xfId="7779" xr:uid="{00000000-0005-0000-0000-00007E140000}"/>
    <cellStyle name="60% - Accent2 2 5" xfId="3150" xr:uid="{00000000-0005-0000-0000-00007F140000}"/>
    <cellStyle name="60% - Accent2 2 5 2" xfId="10230" xr:uid="{00000000-0005-0000-0000-000080140000}"/>
    <cellStyle name="60% - Accent2 2 6" xfId="6464" xr:uid="{00000000-0005-0000-0000-000081140000}"/>
    <cellStyle name="60% - Accent2 2 6 2" xfId="7754" xr:uid="{00000000-0005-0000-0000-000082140000}"/>
    <cellStyle name="60% - Accent2 3" xfId="1473" xr:uid="{00000000-0005-0000-0000-000083140000}"/>
    <cellStyle name="60% - Accent2 3 2" xfId="4620" xr:uid="{00000000-0005-0000-0000-000084140000}"/>
    <cellStyle name="60% - Accent2 3 2 2" xfId="10874" xr:uid="{00000000-0005-0000-0000-000085140000}"/>
    <cellStyle name="60% - Accent2 3 3" xfId="6642" xr:uid="{00000000-0005-0000-0000-000086140000}"/>
    <cellStyle name="60% - Accent2 3 3 2" xfId="11027" xr:uid="{00000000-0005-0000-0000-000087140000}"/>
    <cellStyle name="60% - Accent2 3 4" xfId="9766" xr:uid="{00000000-0005-0000-0000-000088140000}"/>
    <cellStyle name="60% - Accent2 4" xfId="1474" xr:uid="{00000000-0005-0000-0000-000089140000}"/>
    <cellStyle name="60% - Accent2 4 2" xfId="4621" xr:uid="{00000000-0005-0000-0000-00008A140000}"/>
    <cellStyle name="60% - Accent2 4 2 2" xfId="7747" xr:uid="{00000000-0005-0000-0000-00008B140000}"/>
    <cellStyle name="60% - Accent2 5" xfId="6424" xr:uid="{00000000-0005-0000-0000-00008C140000}"/>
    <cellStyle name="60% - Accent2 5 2" xfId="9663" xr:uid="{00000000-0005-0000-0000-00008D140000}"/>
    <cellStyle name="60% - Accent3" xfId="1475" xr:uid="{00000000-0005-0000-0000-00008E140000}"/>
    <cellStyle name="60% - Accent3 2" xfId="1476" xr:uid="{00000000-0005-0000-0000-00008F140000}"/>
    <cellStyle name="60% - Accent3 2 2" xfId="1477" xr:uid="{00000000-0005-0000-0000-000090140000}"/>
    <cellStyle name="60% - Accent3 2 2 2" xfId="1478" xr:uid="{00000000-0005-0000-0000-000091140000}"/>
    <cellStyle name="60% - Accent3 2 2 2 2" xfId="4623" xr:uid="{00000000-0005-0000-0000-000092140000}"/>
    <cellStyle name="60% - Accent3 2 2 2 2 2" xfId="9662" xr:uid="{00000000-0005-0000-0000-000093140000}"/>
    <cellStyle name="60% - Accent3 2 2 2 3" xfId="9661" xr:uid="{00000000-0005-0000-0000-000094140000}"/>
    <cellStyle name="60% - Accent3 2 2 3" xfId="4622" xr:uid="{00000000-0005-0000-0000-000095140000}"/>
    <cellStyle name="60% - Accent3 2 2 3 2" xfId="9704" xr:uid="{00000000-0005-0000-0000-000096140000}"/>
    <cellStyle name="60% - Accent3 2 2 4" xfId="7746" xr:uid="{00000000-0005-0000-0000-000097140000}"/>
    <cellStyle name="60% - Accent3 2 3" xfId="1479" xr:uid="{00000000-0005-0000-0000-000098140000}"/>
    <cellStyle name="60% - Accent3 2 3 2" xfId="4624" xr:uid="{00000000-0005-0000-0000-000099140000}"/>
    <cellStyle name="60% - Accent3 2 3 2 2" xfId="7744" xr:uid="{00000000-0005-0000-0000-00009A140000}"/>
    <cellStyle name="60% - Accent3 2 3 3" xfId="7745" xr:uid="{00000000-0005-0000-0000-00009B140000}"/>
    <cellStyle name="60% - Accent3 2 4" xfId="1480" xr:uid="{00000000-0005-0000-0000-00009C140000}"/>
    <cellStyle name="60% - Accent3 2 4 2" xfId="4625" xr:uid="{00000000-0005-0000-0000-00009D140000}"/>
    <cellStyle name="60% - Accent3 2 4 2 2" xfId="9658" xr:uid="{00000000-0005-0000-0000-00009E140000}"/>
    <cellStyle name="60% - Accent3 2 4 3" xfId="7743" xr:uid="{00000000-0005-0000-0000-00009F140000}"/>
    <cellStyle name="60% - Accent3 2 5" xfId="3151" xr:uid="{00000000-0005-0000-0000-0000A0140000}"/>
    <cellStyle name="60% - Accent3 2 5 2" xfId="9660" xr:uid="{00000000-0005-0000-0000-0000A1140000}"/>
    <cellStyle name="60% - Accent3 2 6" xfId="6465" xr:uid="{00000000-0005-0000-0000-0000A2140000}"/>
    <cellStyle name="60% - Accent3 2 6 2" xfId="7742" xr:uid="{00000000-0005-0000-0000-0000A3140000}"/>
    <cellStyle name="60% - Accent3 3" xfId="1481" xr:uid="{00000000-0005-0000-0000-0000A4140000}"/>
    <cellStyle name="60% - Accent3 3 2" xfId="4626" xr:uid="{00000000-0005-0000-0000-0000A5140000}"/>
    <cellStyle name="60% - Accent3 3 2 2" xfId="9703" xr:uid="{00000000-0005-0000-0000-0000A6140000}"/>
    <cellStyle name="60% - Accent3 3 3" xfId="6624" xr:uid="{00000000-0005-0000-0000-0000A7140000}"/>
    <cellStyle name="60% - Accent3 3 3 2" xfId="7741" xr:uid="{00000000-0005-0000-0000-0000A8140000}"/>
    <cellStyle name="60% - Accent3 3 4" xfId="9659" xr:uid="{00000000-0005-0000-0000-0000A9140000}"/>
    <cellStyle name="60% - Accent3 4" xfId="1482" xr:uid="{00000000-0005-0000-0000-0000AA140000}"/>
    <cellStyle name="60% - Accent3 4 2" xfId="4627" xr:uid="{00000000-0005-0000-0000-0000AB140000}"/>
    <cellStyle name="60% - Accent3 4 2 2" xfId="7740" xr:uid="{00000000-0005-0000-0000-0000AC140000}"/>
    <cellStyle name="60% - Accent3 5" xfId="6425" xr:uid="{00000000-0005-0000-0000-0000AD140000}"/>
    <cellStyle name="60% - Accent3 5 2" xfId="9657" xr:uid="{00000000-0005-0000-0000-0000AE140000}"/>
    <cellStyle name="60% - Accent4" xfId="1483" xr:uid="{00000000-0005-0000-0000-0000AF140000}"/>
    <cellStyle name="60% - Accent4 2" xfId="1484" xr:uid="{00000000-0005-0000-0000-0000B0140000}"/>
    <cellStyle name="60% - Accent4 2 2" xfId="1485" xr:uid="{00000000-0005-0000-0000-0000B1140000}"/>
    <cellStyle name="60% - Accent4 2 2 2" xfId="1486" xr:uid="{00000000-0005-0000-0000-0000B2140000}"/>
    <cellStyle name="60% - Accent4 2 2 2 2" xfId="4629" xr:uid="{00000000-0005-0000-0000-0000B3140000}"/>
    <cellStyle name="60% - Accent4 2 2 2 2 2" xfId="9656" xr:uid="{00000000-0005-0000-0000-0000B4140000}"/>
    <cellStyle name="60% - Accent4 2 2 2 3" xfId="9655" xr:uid="{00000000-0005-0000-0000-0000B5140000}"/>
    <cellStyle name="60% - Accent4 2 2 3" xfId="4628" xr:uid="{00000000-0005-0000-0000-0000B6140000}"/>
    <cellStyle name="60% - Accent4 2 2 3 2" xfId="7738" xr:uid="{00000000-0005-0000-0000-0000B7140000}"/>
    <cellStyle name="60% - Accent4 2 2 4" xfId="7739" xr:uid="{00000000-0005-0000-0000-0000B8140000}"/>
    <cellStyle name="60% - Accent4 2 3" xfId="1487" xr:uid="{00000000-0005-0000-0000-0000B9140000}"/>
    <cellStyle name="60% - Accent4 2 3 2" xfId="4630" xr:uid="{00000000-0005-0000-0000-0000BA140000}"/>
    <cellStyle name="60% - Accent4 2 3 2 2" xfId="9653" xr:uid="{00000000-0005-0000-0000-0000BB140000}"/>
    <cellStyle name="60% - Accent4 2 3 3" xfId="7737" xr:uid="{00000000-0005-0000-0000-0000BC140000}"/>
    <cellStyle name="60% - Accent4 2 4" xfId="1488" xr:uid="{00000000-0005-0000-0000-0000BD140000}"/>
    <cellStyle name="60% - Accent4 2 4 2" xfId="4631" xr:uid="{00000000-0005-0000-0000-0000BE140000}"/>
    <cellStyle name="60% - Accent4 2 4 2 2" xfId="7736" xr:uid="{00000000-0005-0000-0000-0000BF140000}"/>
    <cellStyle name="60% - Accent4 2 4 3" xfId="9654" xr:uid="{00000000-0005-0000-0000-0000C0140000}"/>
    <cellStyle name="60% - Accent4 2 5" xfId="3152" xr:uid="{00000000-0005-0000-0000-0000C1140000}"/>
    <cellStyle name="60% - Accent4 2 5 2" xfId="7735" xr:uid="{00000000-0005-0000-0000-0000C2140000}"/>
    <cellStyle name="60% - Accent4 2 6" xfId="6466" xr:uid="{00000000-0005-0000-0000-0000C3140000}"/>
    <cellStyle name="60% - Accent4 2 6 2" xfId="9651" xr:uid="{00000000-0005-0000-0000-0000C4140000}"/>
    <cellStyle name="60% - Accent4 3" xfId="1489" xr:uid="{00000000-0005-0000-0000-0000C5140000}"/>
    <cellStyle name="60% - Accent4 3 2" xfId="4632" xr:uid="{00000000-0005-0000-0000-0000C6140000}"/>
    <cellStyle name="60% - Accent4 3 2 2" xfId="7734" xr:uid="{00000000-0005-0000-0000-0000C7140000}"/>
    <cellStyle name="60% - Accent4 3 3" xfId="6643" xr:uid="{00000000-0005-0000-0000-0000C8140000}"/>
    <cellStyle name="60% - Accent4 3 3 2" xfId="7733" xr:uid="{00000000-0005-0000-0000-0000C9140000}"/>
    <cellStyle name="60% - Accent4 3 4" xfId="9652" xr:uid="{00000000-0005-0000-0000-0000CA140000}"/>
    <cellStyle name="60% - Accent4 4" xfId="1490" xr:uid="{00000000-0005-0000-0000-0000CB140000}"/>
    <cellStyle name="60% - Accent4 4 2" xfId="4633" xr:uid="{00000000-0005-0000-0000-0000CC140000}"/>
    <cellStyle name="60% - Accent4 4 2 2" xfId="9650" xr:uid="{00000000-0005-0000-0000-0000CD140000}"/>
    <cellStyle name="60% - Accent4 5" xfId="6426" xr:uid="{00000000-0005-0000-0000-0000CE140000}"/>
    <cellStyle name="60% - Accent4 5 2" xfId="7732" xr:uid="{00000000-0005-0000-0000-0000CF140000}"/>
    <cellStyle name="60% - Accent5" xfId="1491" xr:uid="{00000000-0005-0000-0000-0000D0140000}"/>
    <cellStyle name="60% - Accent5 2" xfId="1492" xr:uid="{00000000-0005-0000-0000-0000D1140000}"/>
    <cellStyle name="60% - Accent5 2 2" xfId="1493" xr:uid="{00000000-0005-0000-0000-0000D2140000}"/>
    <cellStyle name="60% - Accent5 2 2 2" xfId="1494" xr:uid="{00000000-0005-0000-0000-0000D3140000}"/>
    <cellStyle name="60% - Accent5 2 2 2 2" xfId="4635" xr:uid="{00000000-0005-0000-0000-0000D4140000}"/>
    <cellStyle name="60% - Accent5 2 2 2 2 2" xfId="7730" xr:uid="{00000000-0005-0000-0000-0000D5140000}"/>
    <cellStyle name="60% - Accent5 2 2 2 3" xfId="7731" xr:uid="{00000000-0005-0000-0000-0000D6140000}"/>
    <cellStyle name="60% - Accent5 2 2 3" xfId="4634" xr:uid="{00000000-0005-0000-0000-0000D7140000}"/>
    <cellStyle name="60% - Accent5 2 2 3 2" xfId="9645" xr:uid="{00000000-0005-0000-0000-0000D8140000}"/>
    <cellStyle name="60% - Accent5 2 2 4" xfId="9649" xr:uid="{00000000-0005-0000-0000-0000D9140000}"/>
    <cellStyle name="60% - Accent5 2 3" xfId="1495" xr:uid="{00000000-0005-0000-0000-0000DA140000}"/>
    <cellStyle name="60% - Accent5 2 3 2" xfId="4636" xr:uid="{00000000-0005-0000-0000-0000DB140000}"/>
    <cellStyle name="60% - Accent5 2 3 2 2" xfId="7729" xr:uid="{00000000-0005-0000-0000-0000DC140000}"/>
    <cellStyle name="60% - Accent5 2 3 3" xfId="9648" xr:uid="{00000000-0005-0000-0000-0000DD140000}"/>
    <cellStyle name="60% - Accent5 2 4" xfId="1496" xr:uid="{00000000-0005-0000-0000-0000DE140000}"/>
    <cellStyle name="60% - Accent5 2 4 2" xfId="4637" xr:uid="{00000000-0005-0000-0000-0000DF140000}"/>
    <cellStyle name="60% - Accent5 2 4 2 2" xfId="7728" xr:uid="{00000000-0005-0000-0000-0000E0140000}"/>
    <cellStyle name="60% - Accent5 2 4 3" xfId="9647" xr:uid="{00000000-0005-0000-0000-0000E1140000}"/>
    <cellStyle name="60% - Accent5 2 5" xfId="3153" xr:uid="{00000000-0005-0000-0000-0000E2140000}"/>
    <cellStyle name="60% - Accent5 2 5 2" xfId="9646" xr:uid="{00000000-0005-0000-0000-0000E3140000}"/>
    <cellStyle name="60% - Accent5 2 6" xfId="6467" xr:uid="{00000000-0005-0000-0000-0000E4140000}"/>
    <cellStyle name="60% - Accent5 2 6 2" xfId="9702" xr:uid="{00000000-0005-0000-0000-0000E5140000}"/>
    <cellStyle name="60% - Accent5 3" xfId="1497" xr:uid="{00000000-0005-0000-0000-0000E6140000}"/>
    <cellStyle name="60% - Accent5 3 2" xfId="4638" xr:uid="{00000000-0005-0000-0000-0000E7140000}"/>
    <cellStyle name="60% - Accent5 3 2 2" xfId="7726" xr:uid="{00000000-0005-0000-0000-0000E8140000}"/>
    <cellStyle name="60% - Accent5 3 3" xfId="6629" xr:uid="{00000000-0005-0000-0000-0000E9140000}"/>
    <cellStyle name="60% - Accent5 3 3 2" xfId="7725" xr:uid="{00000000-0005-0000-0000-0000EA140000}"/>
    <cellStyle name="60% - Accent5 3 4" xfId="7727" xr:uid="{00000000-0005-0000-0000-0000EB140000}"/>
    <cellStyle name="60% - Accent5 4" xfId="1498" xr:uid="{00000000-0005-0000-0000-0000EC140000}"/>
    <cellStyle name="60% - Accent5 4 2" xfId="4639" xr:uid="{00000000-0005-0000-0000-0000ED140000}"/>
    <cellStyle name="60% - Accent5 4 2 2" xfId="9644" xr:uid="{00000000-0005-0000-0000-0000EE140000}"/>
    <cellStyle name="60% - Accent5 5" xfId="6427" xr:uid="{00000000-0005-0000-0000-0000EF140000}"/>
    <cellStyle name="60% - Accent5 5 2" xfId="7724" xr:uid="{00000000-0005-0000-0000-0000F0140000}"/>
    <cellStyle name="60% - Accent6" xfId="1499" xr:uid="{00000000-0005-0000-0000-0000F1140000}"/>
    <cellStyle name="60% - Accent6 2" xfId="1500" xr:uid="{00000000-0005-0000-0000-0000F2140000}"/>
    <cellStyle name="60% - Accent6 2 2" xfId="1501" xr:uid="{00000000-0005-0000-0000-0000F3140000}"/>
    <cellStyle name="60% - Accent6 2 2 2" xfId="1502" xr:uid="{00000000-0005-0000-0000-0000F4140000}"/>
    <cellStyle name="60% - Accent6 2 2 2 2" xfId="4641" xr:uid="{00000000-0005-0000-0000-0000F5140000}"/>
    <cellStyle name="60% - Accent6 2 2 2 2 2" xfId="7722" xr:uid="{00000000-0005-0000-0000-0000F6140000}"/>
    <cellStyle name="60% - Accent6 2 2 2 3" xfId="7723" xr:uid="{00000000-0005-0000-0000-0000F7140000}"/>
    <cellStyle name="60% - Accent6 2 2 3" xfId="4640" xr:uid="{00000000-0005-0000-0000-0000F8140000}"/>
    <cellStyle name="60% - Accent6 2 2 3 2" xfId="9641" xr:uid="{00000000-0005-0000-0000-0000F9140000}"/>
    <cellStyle name="60% - Accent6 2 2 4" xfId="9643" xr:uid="{00000000-0005-0000-0000-0000FA140000}"/>
    <cellStyle name="60% - Accent6 2 3" xfId="1503" xr:uid="{00000000-0005-0000-0000-0000FB140000}"/>
    <cellStyle name="60% - Accent6 2 3 2" xfId="4642" xr:uid="{00000000-0005-0000-0000-0000FC140000}"/>
    <cellStyle name="60% - Accent6 2 3 2 2" xfId="7721" xr:uid="{00000000-0005-0000-0000-0000FD140000}"/>
    <cellStyle name="60% - Accent6 2 3 3" xfId="9642" xr:uid="{00000000-0005-0000-0000-0000FE140000}"/>
    <cellStyle name="60% - Accent6 2 4" xfId="1504" xr:uid="{00000000-0005-0000-0000-0000FF140000}"/>
    <cellStyle name="60% - Accent6 2 4 2" xfId="4643" xr:uid="{00000000-0005-0000-0000-000000150000}"/>
    <cellStyle name="60% - Accent6 2 4 2 2" xfId="9639" xr:uid="{00000000-0005-0000-0000-000001150000}"/>
    <cellStyle name="60% - Accent6 2 4 3" xfId="7720" xr:uid="{00000000-0005-0000-0000-000002150000}"/>
    <cellStyle name="60% - Accent6 2 5" xfId="3154" xr:uid="{00000000-0005-0000-0000-000003150000}"/>
    <cellStyle name="60% - Accent6 2 5 2" xfId="9640" xr:uid="{00000000-0005-0000-0000-000004150000}"/>
    <cellStyle name="60% - Accent6 2 6" xfId="6468" xr:uid="{00000000-0005-0000-0000-000005150000}"/>
    <cellStyle name="60% - Accent6 2 6 2" xfId="7719" xr:uid="{00000000-0005-0000-0000-000006150000}"/>
    <cellStyle name="60% - Accent6 3" xfId="1505" xr:uid="{00000000-0005-0000-0000-000007150000}"/>
    <cellStyle name="60% - Accent6 3 2" xfId="4644" xr:uid="{00000000-0005-0000-0000-000008150000}"/>
    <cellStyle name="60% - Accent6 3 2 2" xfId="9637" xr:uid="{00000000-0005-0000-0000-000009150000}"/>
    <cellStyle name="60% - Accent6 3 3" xfId="6658" xr:uid="{00000000-0005-0000-0000-00000A150000}"/>
    <cellStyle name="60% - Accent6 3 3 2" xfId="9638" xr:uid="{00000000-0005-0000-0000-00000B150000}"/>
    <cellStyle name="60% - Accent6 3 4" xfId="7718" xr:uid="{00000000-0005-0000-0000-00000C150000}"/>
    <cellStyle name="60% - Accent6 4" xfId="1506" xr:uid="{00000000-0005-0000-0000-00000D150000}"/>
    <cellStyle name="60% - Accent6 4 2" xfId="4645" xr:uid="{00000000-0005-0000-0000-00000E150000}"/>
    <cellStyle name="60% - Accent6 4 2 2" xfId="7717" xr:uid="{00000000-0005-0000-0000-00000F150000}"/>
    <cellStyle name="60% - Accent6 5" xfId="6428" xr:uid="{00000000-0005-0000-0000-000010150000}"/>
    <cellStyle name="60% - Accent6 5 2" xfId="9635" xr:uid="{00000000-0005-0000-0000-000011150000}"/>
    <cellStyle name="60% - akcent 1" xfId="1507" xr:uid="{00000000-0005-0000-0000-000012150000}"/>
    <cellStyle name="60% - akcent 1 10" xfId="1508" xr:uid="{00000000-0005-0000-0000-000013150000}"/>
    <cellStyle name="60% - akcent 1 10 2" xfId="1509" xr:uid="{00000000-0005-0000-0000-000014150000}"/>
    <cellStyle name="60% - akcent 1 10 2 2" xfId="4647" xr:uid="{00000000-0005-0000-0000-000015150000}"/>
    <cellStyle name="60% - akcent 1 10 2 2 2" xfId="9633" xr:uid="{00000000-0005-0000-0000-000016150000}"/>
    <cellStyle name="60% - akcent 1 10 3" xfId="4646" xr:uid="{00000000-0005-0000-0000-000017150000}"/>
    <cellStyle name="60% - akcent 1 10 3 2" xfId="9634" xr:uid="{00000000-0005-0000-0000-000018150000}"/>
    <cellStyle name="60% - akcent 1 10 4" xfId="7716" xr:uid="{00000000-0005-0000-0000-000019150000}"/>
    <cellStyle name="60% - akcent 1 11" xfId="1510" xr:uid="{00000000-0005-0000-0000-00001A150000}"/>
    <cellStyle name="60% - akcent 1 11 2" xfId="1511" xr:uid="{00000000-0005-0000-0000-00001B150000}"/>
    <cellStyle name="60% - akcent 1 11 2 2" xfId="4649" xr:uid="{00000000-0005-0000-0000-00001C150000}"/>
    <cellStyle name="60% - akcent 1 11 2 2 2" xfId="9631" xr:uid="{00000000-0005-0000-0000-00001D150000}"/>
    <cellStyle name="60% - akcent 1 11 3" xfId="4648" xr:uid="{00000000-0005-0000-0000-00001E150000}"/>
    <cellStyle name="60% - akcent 1 11 3 2" xfId="9632" xr:uid="{00000000-0005-0000-0000-00001F150000}"/>
    <cellStyle name="60% - akcent 1 11 4" xfId="7715" xr:uid="{00000000-0005-0000-0000-000020150000}"/>
    <cellStyle name="60% - akcent 1 12" xfId="1512" xr:uid="{00000000-0005-0000-0000-000021150000}"/>
    <cellStyle name="60% - akcent 1 12 2" xfId="1513" xr:uid="{00000000-0005-0000-0000-000022150000}"/>
    <cellStyle name="60% - akcent 1 12 2 2" xfId="4651" xr:uid="{00000000-0005-0000-0000-000023150000}"/>
    <cellStyle name="60% - akcent 1 12 2 2 2" xfId="9629" xr:uid="{00000000-0005-0000-0000-000024150000}"/>
    <cellStyle name="60% - akcent 1 12 3" xfId="4650" xr:uid="{00000000-0005-0000-0000-000025150000}"/>
    <cellStyle name="60% - akcent 1 12 3 2" xfId="9630" xr:uid="{00000000-0005-0000-0000-000026150000}"/>
    <cellStyle name="60% - akcent 1 12 4" xfId="7714" xr:uid="{00000000-0005-0000-0000-000027150000}"/>
    <cellStyle name="60% - akcent 1 13" xfId="1514" xr:uid="{00000000-0005-0000-0000-000028150000}"/>
    <cellStyle name="60% - akcent 1 13 2" xfId="1515" xr:uid="{00000000-0005-0000-0000-000029150000}"/>
    <cellStyle name="60% - akcent 1 13 2 2" xfId="4653" xr:uid="{00000000-0005-0000-0000-00002A150000}"/>
    <cellStyle name="60% - akcent 1 13 2 2 2" xfId="9627" xr:uid="{00000000-0005-0000-0000-00002B150000}"/>
    <cellStyle name="60% - akcent 1 13 3" xfId="4652" xr:uid="{00000000-0005-0000-0000-00002C150000}"/>
    <cellStyle name="60% - akcent 1 13 3 2" xfId="9628" xr:uid="{00000000-0005-0000-0000-00002D150000}"/>
    <cellStyle name="60% - akcent 1 13 4" xfId="7713" xr:uid="{00000000-0005-0000-0000-00002E150000}"/>
    <cellStyle name="60% - akcent 1 14" xfId="1516" xr:uid="{00000000-0005-0000-0000-00002F150000}"/>
    <cellStyle name="60% - akcent 1 14 2" xfId="1517" xr:uid="{00000000-0005-0000-0000-000030150000}"/>
    <cellStyle name="60% - akcent 1 14 2 2" xfId="4655" xr:uid="{00000000-0005-0000-0000-000031150000}"/>
    <cellStyle name="60% - akcent 1 14 2 2 2" xfId="9624" xr:uid="{00000000-0005-0000-0000-000032150000}"/>
    <cellStyle name="60% - akcent 1 14 3" xfId="4654" xr:uid="{00000000-0005-0000-0000-000033150000}"/>
    <cellStyle name="60% - akcent 1 14 3 2" xfId="9626" xr:uid="{00000000-0005-0000-0000-000034150000}"/>
    <cellStyle name="60% - akcent 1 14 4" xfId="7712" xr:uid="{00000000-0005-0000-0000-000035150000}"/>
    <cellStyle name="60% - akcent 1 15" xfId="1518" xr:uid="{00000000-0005-0000-0000-000036150000}"/>
    <cellStyle name="60% - akcent 1 15 2" xfId="1519" xr:uid="{00000000-0005-0000-0000-000037150000}"/>
    <cellStyle name="60% - akcent 1 15 2 2" xfId="4657" xr:uid="{00000000-0005-0000-0000-000038150000}"/>
    <cellStyle name="60% - akcent 1 15 2 2 2" xfId="7710" xr:uid="{00000000-0005-0000-0000-000039150000}"/>
    <cellStyle name="60% - akcent 1 15 3" xfId="4656" xr:uid="{00000000-0005-0000-0000-00003A150000}"/>
    <cellStyle name="60% - akcent 1 15 3 2" xfId="9625" xr:uid="{00000000-0005-0000-0000-00003B150000}"/>
    <cellStyle name="60% - akcent 1 15 4" xfId="7711" xr:uid="{00000000-0005-0000-0000-00003C150000}"/>
    <cellStyle name="60% - akcent 1 16" xfId="1520" xr:uid="{00000000-0005-0000-0000-00003D150000}"/>
    <cellStyle name="60% - akcent 1 16 2" xfId="1521" xr:uid="{00000000-0005-0000-0000-00003E150000}"/>
    <cellStyle name="60% - akcent 1 16 2 2" xfId="4659" xr:uid="{00000000-0005-0000-0000-00003F150000}"/>
    <cellStyle name="60% - akcent 1 16 2 2 2" xfId="9701" xr:uid="{00000000-0005-0000-0000-000040150000}"/>
    <cellStyle name="60% - akcent 1 16 3" xfId="4658" xr:uid="{00000000-0005-0000-0000-000041150000}"/>
    <cellStyle name="60% - akcent 1 16 3 2" xfId="7708" xr:uid="{00000000-0005-0000-0000-000042150000}"/>
    <cellStyle name="60% - akcent 1 16 4" xfId="7709" xr:uid="{00000000-0005-0000-0000-000043150000}"/>
    <cellStyle name="60% - akcent 1 17" xfId="1522" xr:uid="{00000000-0005-0000-0000-000044150000}"/>
    <cellStyle name="60% - akcent 1 17 2" xfId="1523" xr:uid="{00000000-0005-0000-0000-000045150000}"/>
    <cellStyle name="60% - akcent 1 17 2 2" xfId="4661" xr:uid="{00000000-0005-0000-0000-000046150000}"/>
    <cellStyle name="60% - akcent 1 17 2 2 2" xfId="9622" xr:uid="{00000000-0005-0000-0000-000047150000}"/>
    <cellStyle name="60% - akcent 1 17 3" xfId="4660" xr:uid="{00000000-0005-0000-0000-000048150000}"/>
    <cellStyle name="60% - akcent 1 17 3 2" xfId="9623" xr:uid="{00000000-0005-0000-0000-000049150000}"/>
    <cellStyle name="60% - akcent 1 17 4" xfId="7707" xr:uid="{00000000-0005-0000-0000-00004A150000}"/>
    <cellStyle name="60% - akcent 1 18" xfId="1524" xr:uid="{00000000-0005-0000-0000-00004B150000}"/>
    <cellStyle name="60% - akcent 1 18 2" xfId="1525" xr:uid="{00000000-0005-0000-0000-00004C150000}"/>
    <cellStyle name="60% - akcent 1 18 2 2" xfId="4663" xr:uid="{00000000-0005-0000-0000-00004D150000}"/>
    <cellStyle name="60% - akcent 1 18 2 2 2" xfId="9620" xr:uid="{00000000-0005-0000-0000-00004E150000}"/>
    <cellStyle name="60% - akcent 1 18 3" xfId="4662" xr:uid="{00000000-0005-0000-0000-00004F150000}"/>
    <cellStyle name="60% - akcent 1 18 3 2" xfId="9621" xr:uid="{00000000-0005-0000-0000-000050150000}"/>
    <cellStyle name="60% - akcent 1 18 4" xfId="7706" xr:uid="{00000000-0005-0000-0000-000051150000}"/>
    <cellStyle name="60% - akcent 1 19" xfId="1526" xr:uid="{00000000-0005-0000-0000-000052150000}"/>
    <cellStyle name="60% - akcent 1 19 2" xfId="1527" xr:uid="{00000000-0005-0000-0000-000053150000}"/>
    <cellStyle name="60% - akcent 1 19 2 2" xfId="4665" xr:uid="{00000000-0005-0000-0000-000054150000}"/>
    <cellStyle name="60% - akcent 1 19 2 2 2" xfId="9618" xr:uid="{00000000-0005-0000-0000-000055150000}"/>
    <cellStyle name="60% - akcent 1 19 3" xfId="4664" xr:uid="{00000000-0005-0000-0000-000056150000}"/>
    <cellStyle name="60% - akcent 1 19 3 2" xfId="9619" xr:uid="{00000000-0005-0000-0000-000057150000}"/>
    <cellStyle name="60% - akcent 1 19 4" xfId="7705" xr:uid="{00000000-0005-0000-0000-000058150000}"/>
    <cellStyle name="60% - akcent 1 2" xfId="1528" xr:uid="{00000000-0005-0000-0000-000059150000}"/>
    <cellStyle name="60% — akcent 1 2" xfId="1529" xr:uid="{00000000-0005-0000-0000-00005A150000}"/>
    <cellStyle name="60% - akcent 1 2 2" xfId="1530" xr:uid="{00000000-0005-0000-0000-00005B150000}"/>
    <cellStyle name="60% — akcent 1 2 2" xfId="5272" xr:uid="{00000000-0005-0000-0000-00005C150000}"/>
    <cellStyle name="60% - akcent 1 2 2 10" xfId="6211" xr:uid="{00000000-0005-0000-0000-00005D150000}"/>
    <cellStyle name="60% - akcent 1 2 2 10 2" xfId="9616" xr:uid="{00000000-0005-0000-0000-00005E150000}"/>
    <cellStyle name="60% - akcent 1 2 2 11" xfId="6274" xr:uid="{00000000-0005-0000-0000-00005F150000}"/>
    <cellStyle name="60% - akcent 1 2 2 11 2" xfId="9617" xr:uid="{00000000-0005-0000-0000-000060150000}"/>
    <cellStyle name="60% - akcent 1 2 2 12" xfId="6304" xr:uid="{00000000-0005-0000-0000-000061150000}"/>
    <cellStyle name="60% - akcent 1 2 2 12 2" xfId="7702" xr:uid="{00000000-0005-0000-0000-000062150000}"/>
    <cellStyle name="60% - akcent 1 2 2 13" xfId="6318" xr:uid="{00000000-0005-0000-0000-000063150000}"/>
    <cellStyle name="60% - akcent 1 2 2 13 2" xfId="7701" xr:uid="{00000000-0005-0000-0000-000064150000}"/>
    <cellStyle name="60% - akcent 1 2 2 14" xfId="6341" xr:uid="{00000000-0005-0000-0000-000065150000}"/>
    <cellStyle name="60% - akcent 1 2 2 14 2" xfId="9614" xr:uid="{00000000-0005-0000-0000-000066150000}"/>
    <cellStyle name="60% - akcent 1 2 2 15" xfId="6379" xr:uid="{00000000-0005-0000-0000-000067150000}"/>
    <cellStyle name="60% - akcent 1 2 2 15 2" xfId="9615" xr:uid="{00000000-0005-0000-0000-000068150000}"/>
    <cellStyle name="60% - akcent 1 2 2 16" xfId="7703" xr:uid="{00000000-0005-0000-0000-000069150000}"/>
    <cellStyle name="60% - akcent 1 2 2 2" xfId="1531" xr:uid="{00000000-0005-0000-0000-00006A150000}"/>
    <cellStyle name="60% — akcent 1 2 2 2" xfId="7260" xr:uid="{00000000-0005-0000-0000-00006B150000}"/>
    <cellStyle name="60% - akcent 1 2 2 2 2" xfId="1532" xr:uid="{00000000-0005-0000-0000-00006C150000}"/>
    <cellStyle name="60% - akcent 1 2 2 2 2 2" xfId="4667" xr:uid="{00000000-0005-0000-0000-00006D150000}"/>
    <cellStyle name="60% - akcent 1 2 2 2 2 2 2" xfId="9612" xr:uid="{00000000-0005-0000-0000-00006E150000}"/>
    <cellStyle name="60% - akcent 1 2 2 2 2 3" xfId="7699" xr:uid="{00000000-0005-0000-0000-00006F150000}"/>
    <cellStyle name="60% - akcent 1 2 2 2 3" xfId="4666" xr:uid="{00000000-0005-0000-0000-000070150000}"/>
    <cellStyle name="60% - akcent 1 2 2 2 3 2" xfId="9613" xr:uid="{00000000-0005-0000-0000-000071150000}"/>
    <cellStyle name="60% - akcent 1 2 2 2 4" xfId="7700" xr:uid="{00000000-0005-0000-0000-000072150000}"/>
    <cellStyle name="60% - akcent 1 2 2 2 5" xfId="12890" xr:uid="{078E208D-B2C7-4751-9C54-EE1B8EEE5BF5}"/>
    <cellStyle name="60% - akcent 1 2 2 3" xfId="1533" xr:uid="{00000000-0005-0000-0000-000073150000}"/>
    <cellStyle name="60% - akcent 1 2 2 3 2" xfId="4668" xr:uid="{00000000-0005-0000-0000-000074150000}"/>
    <cellStyle name="60% - akcent 1 2 2 3 2 2" xfId="7697" xr:uid="{00000000-0005-0000-0000-000075150000}"/>
    <cellStyle name="60% - akcent 1 2 2 3 3" xfId="7698" xr:uid="{00000000-0005-0000-0000-000076150000}"/>
    <cellStyle name="60% - akcent 1 2 2 4" xfId="1534" xr:uid="{00000000-0005-0000-0000-000077150000}"/>
    <cellStyle name="60% - akcent 1 2 2 4 2" xfId="4669" xr:uid="{00000000-0005-0000-0000-000078150000}"/>
    <cellStyle name="60% - akcent 1 2 2 4 2 2" xfId="9611" xr:uid="{00000000-0005-0000-0000-000079150000}"/>
    <cellStyle name="60% - akcent 1 2 2 4 3" xfId="9610" xr:uid="{00000000-0005-0000-0000-00007A150000}"/>
    <cellStyle name="60% - akcent 1 2 2 5" xfId="3155" xr:uid="{00000000-0005-0000-0000-00007B150000}"/>
    <cellStyle name="60% - akcent 1 2 2 5 2" xfId="7696" xr:uid="{00000000-0005-0000-0000-00007C150000}"/>
    <cellStyle name="60% - akcent 1 2 2 6" xfId="6214" xr:uid="{00000000-0005-0000-0000-00007D150000}"/>
    <cellStyle name="60% - akcent 1 2 2 6 2" xfId="7695" xr:uid="{00000000-0005-0000-0000-00007E150000}"/>
    <cellStyle name="60% - akcent 1 2 2 7" xfId="6213" xr:uid="{00000000-0005-0000-0000-00007F150000}"/>
    <cellStyle name="60% - akcent 1 2 2 7 2" xfId="9608" xr:uid="{00000000-0005-0000-0000-000080150000}"/>
    <cellStyle name="60% - akcent 1 2 2 8" xfId="6210" xr:uid="{00000000-0005-0000-0000-000081150000}"/>
    <cellStyle name="60% - akcent 1 2 2 8 2" xfId="9609" xr:uid="{00000000-0005-0000-0000-000082150000}"/>
    <cellStyle name="60% - akcent 1 2 2 9" xfId="6212" xr:uid="{00000000-0005-0000-0000-000083150000}"/>
    <cellStyle name="60% - akcent 1 2 2 9 2" xfId="7694" xr:uid="{00000000-0005-0000-0000-000084150000}"/>
    <cellStyle name="60% - akcent 1 2 3" xfId="1535" xr:uid="{00000000-0005-0000-0000-000085150000}"/>
    <cellStyle name="60% — akcent 1 2 3" xfId="6621" xr:uid="{00000000-0005-0000-0000-000086150000}"/>
    <cellStyle name="60% - akcent 1 2 3 2" xfId="4670" xr:uid="{00000000-0005-0000-0000-000087150000}"/>
    <cellStyle name="60% — akcent 1 2 3 2" xfId="9138" xr:uid="{00000000-0005-0000-0000-000088150000}"/>
    <cellStyle name="60% - akcent 1 2 3 2 2" xfId="9607" xr:uid="{00000000-0005-0000-0000-000089150000}"/>
    <cellStyle name="60% - akcent 1 2 3 3" xfId="7693" xr:uid="{00000000-0005-0000-0000-00008A150000}"/>
    <cellStyle name="60% - akcent 1 2 3 4" xfId="12891" xr:uid="{5F1A707F-327A-4BFB-9D1D-A1C619422CD4}"/>
    <cellStyle name="60% - akcent 1 2 4" xfId="1536" xr:uid="{00000000-0005-0000-0000-00008B150000}"/>
    <cellStyle name="60% — akcent 1 2 4" xfId="9139" xr:uid="{00000000-0005-0000-0000-00008C150000}"/>
    <cellStyle name="60% - akcent 1 2 4 2" xfId="4671" xr:uid="{00000000-0005-0000-0000-00008D150000}"/>
    <cellStyle name="60% - akcent 1 2 4 2 2" xfId="7692" xr:uid="{00000000-0005-0000-0000-00008E150000}"/>
    <cellStyle name="60% - akcent 1 2 4 3" xfId="12892" xr:uid="{21F05F94-356D-4CE3-83C1-231D682BC586}"/>
    <cellStyle name="60% - akcent 1 2 5" xfId="1537" xr:uid="{00000000-0005-0000-0000-00008F150000}"/>
    <cellStyle name="60% — akcent 1 2 5" xfId="12889" xr:uid="{6302D035-F415-4CB3-8C4E-93A31F203DAA}"/>
    <cellStyle name="60% - akcent 1 2 5 2" xfId="4672" xr:uid="{00000000-0005-0000-0000-000090150000}"/>
    <cellStyle name="60% - akcent 1 2 5 2 2" xfId="9606" xr:uid="{00000000-0005-0000-0000-000091150000}"/>
    <cellStyle name="60% - akcent 1 2 6" xfId="1538" xr:uid="{00000000-0005-0000-0000-000092150000}"/>
    <cellStyle name="60% - akcent 1 2 6 2" xfId="4673" xr:uid="{00000000-0005-0000-0000-000093150000}"/>
    <cellStyle name="60% - akcent 1 2 6 2 2" xfId="7691" xr:uid="{00000000-0005-0000-0000-000094150000}"/>
    <cellStyle name="60% - akcent 1 2 7" xfId="1539" xr:uid="{00000000-0005-0000-0000-000095150000}"/>
    <cellStyle name="60% - akcent 1 2 7 2" xfId="4674" xr:uid="{00000000-0005-0000-0000-000096150000}"/>
    <cellStyle name="60% - akcent 1 2 7 2 2" xfId="9605" xr:uid="{00000000-0005-0000-0000-000097150000}"/>
    <cellStyle name="60% - akcent 1 2 8" xfId="7704" xr:uid="{00000000-0005-0000-0000-000098150000}"/>
    <cellStyle name="60% - akcent 1 20" xfId="1540" xr:uid="{00000000-0005-0000-0000-000099150000}"/>
    <cellStyle name="60% - akcent 1 20 2" xfId="1541" xr:uid="{00000000-0005-0000-0000-00009A150000}"/>
    <cellStyle name="60% - akcent 1 20 2 2" xfId="4676" xr:uid="{00000000-0005-0000-0000-00009B150000}"/>
    <cellStyle name="60% - akcent 1 20 2 2 2" xfId="7689" xr:uid="{00000000-0005-0000-0000-00009C150000}"/>
    <cellStyle name="60% - akcent 1 20 3" xfId="4675" xr:uid="{00000000-0005-0000-0000-00009D150000}"/>
    <cellStyle name="60% - akcent 1 20 3 2" xfId="9604" xr:uid="{00000000-0005-0000-0000-00009E150000}"/>
    <cellStyle name="60% - akcent 1 20 4" xfId="7690" xr:uid="{00000000-0005-0000-0000-00009F150000}"/>
    <cellStyle name="60% - akcent 1 21" xfId="1542" xr:uid="{00000000-0005-0000-0000-0000A0150000}"/>
    <cellStyle name="60% - akcent 1 21 2" xfId="1543" xr:uid="{00000000-0005-0000-0000-0000A1150000}"/>
    <cellStyle name="60% - akcent 1 21 2 2" xfId="4678" xr:uid="{00000000-0005-0000-0000-0000A2150000}"/>
    <cellStyle name="60% - akcent 1 21 2 2 2" xfId="7687" xr:uid="{00000000-0005-0000-0000-0000A3150000}"/>
    <cellStyle name="60% - akcent 1 21 3" xfId="4677" xr:uid="{00000000-0005-0000-0000-0000A4150000}"/>
    <cellStyle name="60% - akcent 1 21 3 2" xfId="9603" xr:uid="{00000000-0005-0000-0000-0000A5150000}"/>
    <cellStyle name="60% - akcent 1 21 4" xfId="7688" xr:uid="{00000000-0005-0000-0000-0000A6150000}"/>
    <cellStyle name="60% - akcent 1 22" xfId="1544" xr:uid="{00000000-0005-0000-0000-0000A7150000}"/>
    <cellStyle name="60% - akcent 1 22 2" xfId="1545" xr:uid="{00000000-0005-0000-0000-0000A8150000}"/>
    <cellStyle name="60% - akcent 1 22 2 2" xfId="4680" xr:uid="{00000000-0005-0000-0000-0000A9150000}"/>
    <cellStyle name="60% - akcent 1 22 2 2 2" xfId="10792" xr:uid="{00000000-0005-0000-0000-0000AA150000}"/>
    <cellStyle name="60% - akcent 1 22 3" xfId="4679" xr:uid="{00000000-0005-0000-0000-0000AB150000}"/>
    <cellStyle name="60% - akcent 1 22 3 2" xfId="10766" xr:uid="{00000000-0005-0000-0000-0000AC150000}"/>
    <cellStyle name="60% - akcent 1 22 4" xfId="11096" xr:uid="{00000000-0005-0000-0000-0000AD150000}"/>
    <cellStyle name="60% - akcent 1 23" xfId="1546" xr:uid="{00000000-0005-0000-0000-0000AE150000}"/>
    <cellStyle name="60% - akcent 1 23 2" xfId="1547" xr:uid="{00000000-0005-0000-0000-0000AF150000}"/>
    <cellStyle name="60% - akcent 1 23 2 2" xfId="4682" xr:uid="{00000000-0005-0000-0000-0000B0150000}"/>
    <cellStyle name="60% - akcent 1 23 2 2 2" xfId="7686" xr:uid="{00000000-0005-0000-0000-0000B1150000}"/>
    <cellStyle name="60% - akcent 1 23 3" xfId="4681" xr:uid="{00000000-0005-0000-0000-0000B2150000}"/>
    <cellStyle name="60% - akcent 1 23 3 2" xfId="9602" xr:uid="{00000000-0005-0000-0000-0000B3150000}"/>
    <cellStyle name="60% - akcent 1 23 4" xfId="10791" xr:uid="{00000000-0005-0000-0000-0000B4150000}"/>
    <cellStyle name="60% - akcent 1 24" xfId="1548" xr:uid="{00000000-0005-0000-0000-0000B5150000}"/>
    <cellStyle name="60% - akcent 1 24 2" xfId="1549" xr:uid="{00000000-0005-0000-0000-0000B6150000}"/>
    <cellStyle name="60% - akcent 1 24 2 2" xfId="4684" xr:uid="{00000000-0005-0000-0000-0000B7150000}"/>
    <cellStyle name="60% - akcent 1 24 2 2 2" xfId="7684" xr:uid="{00000000-0005-0000-0000-0000B8150000}"/>
    <cellStyle name="60% - akcent 1 24 3" xfId="4683" xr:uid="{00000000-0005-0000-0000-0000B9150000}"/>
    <cellStyle name="60% - akcent 1 24 3 2" xfId="9600" xr:uid="{00000000-0005-0000-0000-0000BA150000}"/>
    <cellStyle name="60% - akcent 1 24 4" xfId="7685" xr:uid="{00000000-0005-0000-0000-0000BB150000}"/>
    <cellStyle name="60% - akcent 1 25" xfId="1550" xr:uid="{00000000-0005-0000-0000-0000BC150000}"/>
    <cellStyle name="60% - akcent 1 25 2" xfId="1551" xr:uid="{00000000-0005-0000-0000-0000BD150000}"/>
    <cellStyle name="60% - akcent 1 25 2 2" xfId="4686" xr:uid="{00000000-0005-0000-0000-0000BE150000}"/>
    <cellStyle name="60% - akcent 1 25 2 2 2" xfId="7683" xr:uid="{00000000-0005-0000-0000-0000BF150000}"/>
    <cellStyle name="60% - akcent 1 25 3" xfId="4685" xr:uid="{00000000-0005-0000-0000-0000C0150000}"/>
    <cellStyle name="60% - akcent 1 25 3 2" xfId="10905" xr:uid="{00000000-0005-0000-0000-0000C1150000}"/>
    <cellStyle name="60% - akcent 1 25 4" xfId="9601" xr:uid="{00000000-0005-0000-0000-0000C2150000}"/>
    <cellStyle name="60% - akcent 1 26" xfId="1552" xr:uid="{00000000-0005-0000-0000-0000C3150000}"/>
    <cellStyle name="60% - akcent 1 26 2" xfId="1553" xr:uid="{00000000-0005-0000-0000-0000C4150000}"/>
    <cellStyle name="60% - akcent 1 26 2 2" xfId="4688" xr:uid="{00000000-0005-0000-0000-0000C5150000}"/>
    <cellStyle name="60% - akcent 1 26 2 2 2" xfId="10849" xr:uid="{00000000-0005-0000-0000-0000C6150000}"/>
    <cellStyle name="60% - akcent 1 26 3" xfId="4687" xr:uid="{00000000-0005-0000-0000-0000C7150000}"/>
    <cellStyle name="60% - akcent 1 26 3 2" xfId="10826" xr:uid="{00000000-0005-0000-0000-0000C8150000}"/>
    <cellStyle name="60% - akcent 1 26 4" xfId="10857" xr:uid="{00000000-0005-0000-0000-0000C9150000}"/>
    <cellStyle name="60% - akcent 1 27" xfId="1554" xr:uid="{00000000-0005-0000-0000-0000CA150000}"/>
    <cellStyle name="60% - akcent 1 27 2" xfId="1555" xr:uid="{00000000-0005-0000-0000-0000CB150000}"/>
    <cellStyle name="60% - akcent 1 27 2 2" xfId="4690" xr:uid="{00000000-0005-0000-0000-0000CC150000}"/>
    <cellStyle name="60% - akcent 1 27 2 2 2" xfId="7682" xr:uid="{00000000-0005-0000-0000-0000CD150000}"/>
    <cellStyle name="60% - akcent 1 27 2 3" xfId="12893" xr:uid="{CAA703E2-7636-4EBE-91C0-702A89A2B644}"/>
    <cellStyle name="60% - akcent 1 27 3" xfId="4689" xr:uid="{00000000-0005-0000-0000-0000CE150000}"/>
    <cellStyle name="60% - akcent 1 27 3 2" xfId="7681" xr:uid="{00000000-0005-0000-0000-0000CF150000}"/>
    <cellStyle name="60% - akcent 1 27 4" xfId="10765" xr:uid="{00000000-0005-0000-0000-0000D0150000}"/>
    <cellStyle name="60% - akcent 1 28" xfId="1556" xr:uid="{00000000-0005-0000-0000-0000D1150000}"/>
    <cellStyle name="60% - akcent 1 28 2" xfId="1557" xr:uid="{00000000-0005-0000-0000-0000D2150000}"/>
    <cellStyle name="60% - akcent 1 28 2 2" xfId="4692" xr:uid="{00000000-0005-0000-0000-0000D3150000}"/>
    <cellStyle name="60% - akcent 1 28 2 2 2" xfId="9599" xr:uid="{00000000-0005-0000-0000-0000D4150000}"/>
    <cellStyle name="60% - akcent 1 28 2 3" xfId="12895" xr:uid="{9A6402B1-0625-4FF3-9CB9-74D996F3BF4B}"/>
    <cellStyle name="60% - akcent 1 28 3" xfId="4691" xr:uid="{00000000-0005-0000-0000-0000D5150000}"/>
    <cellStyle name="60% - akcent 1 28 3 2" xfId="7679" xr:uid="{00000000-0005-0000-0000-0000D6150000}"/>
    <cellStyle name="60% - akcent 1 28 4" xfId="7680" xr:uid="{00000000-0005-0000-0000-0000D7150000}"/>
    <cellStyle name="60% - akcent 1 28 5" xfId="12894" xr:uid="{2D4E9400-2A57-4E55-800A-A74F28FCBD56}"/>
    <cellStyle name="60% - akcent 1 29" xfId="1558" xr:uid="{00000000-0005-0000-0000-0000D8150000}"/>
    <cellStyle name="60% - akcent 1 29 2" xfId="1559" xr:uid="{00000000-0005-0000-0000-0000D9150000}"/>
    <cellStyle name="60% - akcent 1 29 2 2" xfId="4694" xr:uid="{00000000-0005-0000-0000-0000DA150000}"/>
    <cellStyle name="60% - akcent 1 29 2 2 2" xfId="9598" xr:uid="{00000000-0005-0000-0000-0000DB150000}"/>
    <cellStyle name="60% - akcent 1 29 2 3" xfId="12897" xr:uid="{F9BED01E-F6FD-48F7-A3A3-A5CB245671CE}"/>
    <cellStyle name="60% - akcent 1 29 3" xfId="4693" xr:uid="{00000000-0005-0000-0000-0000DC150000}"/>
    <cellStyle name="60% - akcent 1 29 3 2" xfId="7677" xr:uid="{00000000-0005-0000-0000-0000DD150000}"/>
    <cellStyle name="60% - akcent 1 29 4" xfId="7678" xr:uid="{00000000-0005-0000-0000-0000DE150000}"/>
    <cellStyle name="60% - akcent 1 29 5" xfId="12896" xr:uid="{EBDFD1E3-2486-4433-BACB-CCB083586181}"/>
    <cellStyle name="60% - akcent 1 3" xfId="1560" xr:uid="{00000000-0005-0000-0000-0000DF150000}"/>
    <cellStyle name="60% — akcent 1 3" xfId="1561" xr:uid="{00000000-0005-0000-0000-0000E0150000}"/>
    <cellStyle name="60% - akcent 1 3 2" xfId="1562" xr:uid="{00000000-0005-0000-0000-0000E1150000}"/>
    <cellStyle name="60% — akcent 1 3 2" xfId="5273" xr:uid="{00000000-0005-0000-0000-0000E2150000}"/>
    <cellStyle name="60% - akcent 1 3 2 2" xfId="4696" xr:uid="{00000000-0005-0000-0000-0000E3150000}"/>
    <cellStyle name="60% — akcent 1 3 2 2" xfId="9137" xr:uid="{00000000-0005-0000-0000-0000E4150000}"/>
    <cellStyle name="60% - akcent 1 3 2 2 2" xfId="9597" xr:uid="{00000000-0005-0000-0000-0000E5150000}"/>
    <cellStyle name="60% - akcent 1 3 2 3" xfId="12900" xr:uid="{56E95341-6174-48A5-AB50-7103896743BC}"/>
    <cellStyle name="60% - akcent 1 3 3" xfId="1563" xr:uid="{00000000-0005-0000-0000-0000E6150000}"/>
    <cellStyle name="60% — akcent 1 3 3" xfId="12899" xr:uid="{1699E26E-9AEE-44D4-B0B5-9E32D1162513}"/>
    <cellStyle name="60% - akcent 1 3 3 2" xfId="4697" xr:uid="{00000000-0005-0000-0000-0000E7150000}"/>
    <cellStyle name="60% - akcent 1 3 3 2 2" xfId="7675" xr:uid="{00000000-0005-0000-0000-0000E8150000}"/>
    <cellStyle name="60% - akcent 1 3 3 3" xfId="12901" xr:uid="{4ECA205A-8F00-4DFF-A497-C35371664DF6}"/>
    <cellStyle name="60% - akcent 1 3 4" xfId="1564" xr:uid="{00000000-0005-0000-0000-0000E9150000}"/>
    <cellStyle name="60% - akcent 1 3 4 2" xfId="4698" xr:uid="{00000000-0005-0000-0000-0000EA150000}"/>
    <cellStyle name="60% - akcent 1 3 4 2 2" xfId="9596" xr:uid="{00000000-0005-0000-0000-0000EB150000}"/>
    <cellStyle name="60% - akcent 1 3 4 3" xfId="12902" xr:uid="{9D170ABE-AB38-43F9-927B-0E3797B290AC}"/>
    <cellStyle name="60% - akcent 1 3 5" xfId="1565" xr:uid="{00000000-0005-0000-0000-0000EC150000}"/>
    <cellStyle name="60% - akcent 1 3 5 2" xfId="4699" xr:uid="{00000000-0005-0000-0000-0000ED150000}"/>
    <cellStyle name="60% - akcent 1 3 5 2 2" xfId="7674" xr:uid="{00000000-0005-0000-0000-0000EE150000}"/>
    <cellStyle name="60% - akcent 1 3 5 3" xfId="12903" xr:uid="{7D939EF0-AB38-40CF-BEEA-FC67417E654A}"/>
    <cellStyle name="60% - akcent 1 3 6" xfId="4695" xr:uid="{00000000-0005-0000-0000-0000EF150000}"/>
    <cellStyle name="60% - akcent 1 3 6 2" xfId="9594" xr:uid="{00000000-0005-0000-0000-0000F0150000}"/>
    <cellStyle name="60% - akcent 1 3 7" xfId="7676" xr:uid="{00000000-0005-0000-0000-0000F1150000}"/>
    <cellStyle name="60% - akcent 1 3 8" xfId="12898" xr:uid="{54A2520D-03DA-439B-8544-2E190BB0FED1}"/>
    <cellStyle name="60% - akcent 1 30" xfId="1566" xr:uid="{00000000-0005-0000-0000-0000F2150000}"/>
    <cellStyle name="60% - akcent 1 30 2" xfId="1567" xr:uid="{00000000-0005-0000-0000-0000F3150000}"/>
    <cellStyle name="60% - akcent 1 30 2 2" xfId="4701" xr:uid="{00000000-0005-0000-0000-0000F4150000}"/>
    <cellStyle name="60% - akcent 1 30 2 2 2" xfId="7673" xr:uid="{00000000-0005-0000-0000-0000F5150000}"/>
    <cellStyle name="60% - akcent 1 30 2 3" xfId="12905" xr:uid="{2DF85B9C-C746-4CED-98A9-EC9B112C4573}"/>
    <cellStyle name="60% - akcent 1 30 3" xfId="4700" xr:uid="{00000000-0005-0000-0000-0000F6150000}"/>
    <cellStyle name="60% - akcent 1 30 3 2" xfId="9592" xr:uid="{00000000-0005-0000-0000-0000F7150000}"/>
    <cellStyle name="60% - akcent 1 30 4" xfId="9595" xr:uid="{00000000-0005-0000-0000-0000F8150000}"/>
    <cellStyle name="60% - akcent 1 30 5" xfId="12904" xr:uid="{3D731941-C83B-46B5-9D00-C09B9C6487BF}"/>
    <cellStyle name="60% - akcent 1 31" xfId="1568" xr:uid="{00000000-0005-0000-0000-0000F9150000}"/>
    <cellStyle name="60% - akcent 1 31 2" xfId="1569" xr:uid="{00000000-0005-0000-0000-0000FA150000}"/>
    <cellStyle name="60% - akcent 1 31 2 2" xfId="4703" xr:uid="{00000000-0005-0000-0000-0000FB150000}"/>
    <cellStyle name="60% - akcent 1 31 2 2 2" xfId="7672" xr:uid="{00000000-0005-0000-0000-0000FC150000}"/>
    <cellStyle name="60% - akcent 1 31 2 3" xfId="12907" xr:uid="{A7C0911B-1654-4C4C-9DCD-9CCE833B2491}"/>
    <cellStyle name="60% - akcent 1 31 3" xfId="4702" xr:uid="{00000000-0005-0000-0000-0000FD150000}"/>
    <cellStyle name="60% - akcent 1 31 3 2" xfId="9590" xr:uid="{00000000-0005-0000-0000-0000FE150000}"/>
    <cellStyle name="60% - akcent 1 31 4" xfId="9593" xr:uid="{00000000-0005-0000-0000-0000FF150000}"/>
    <cellStyle name="60% - akcent 1 31 5" xfId="12906" xr:uid="{8E72AD63-38BC-4981-838E-5FDA8F91A400}"/>
    <cellStyle name="60% - akcent 1 32" xfId="1570" xr:uid="{00000000-0005-0000-0000-000000160000}"/>
    <cellStyle name="60% - akcent 1 32 2" xfId="1571" xr:uid="{00000000-0005-0000-0000-000001160000}"/>
    <cellStyle name="60% - akcent 1 32 2 2" xfId="4705" xr:uid="{00000000-0005-0000-0000-000002160000}"/>
    <cellStyle name="60% - akcent 1 32 2 2 2" xfId="7671" xr:uid="{00000000-0005-0000-0000-000003160000}"/>
    <cellStyle name="60% - akcent 1 32 2 3" xfId="12909" xr:uid="{E83B0990-8E2A-45DB-9990-44F392C0C4D6}"/>
    <cellStyle name="60% - akcent 1 32 3" xfId="4704" xr:uid="{00000000-0005-0000-0000-000004160000}"/>
    <cellStyle name="60% - akcent 1 32 3 2" xfId="9588" xr:uid="{00000000-0005-0000-0000-000005160000}"/>
    <cellStyle name="60% - akcent 1 32 4" xfId="9591" xr:uid="{00000000-0005-0000-0000-000006160000}"/>
    <cellStyle name="60% - akcent 1 32 5" xfId="12908" xr:uid="{D3A357B5-80C7-4B31-B1AC-9CB1068D87CE}"/>
    <cellStyle name="60% - akcent 1 33" xfId="1572" xr:uid="{00000000-0005-0000-0000-000007160000}"/>
    <cellStyle name="60% - akcent 1 33 2" xfId="1573" xr:uid="{00000000-0005-0000-0000-000008160000}"/>
    <cellStyle name="60% - akcent 1 33 2 2" xfId="4707" xr:uid="{00000000-0005-0000-0000-000009160000}"/>
    <cellStyle name="60% - akcent 1 33 2 2 2" xfId="7670" xr:uid="{00000000-0005-0000-0000-00000A160000}"/>
    <cellStyle name="60% - akcent 1 33 2 3" xfId="12911" xr:uid="{CA6D44D8-429A-43DE-B241-FA1BD6C8B919}"/>
    <cellStyle name="60% - akcent 1 33 3" xfId="4706" xr:uid="{00000000-0005-0000-0000-00000B160000}"/>
    <cellStyle name="60% - akcent 1 33 3 2" xfId="9586" xr:uid="{00000000-0005-0000-0000-00000C160000}"/>
    <cellStyle name="60% - akcent 1 33 4" xfId="9589" xr:uid="{00000000-0005-0000-0000-00000D160000}"/>
    <cellStyle name="60% - akcent 1 33 5" xfId="12910" xr:uid="{DA2622C4-089A-436C-85A6-AC4441EDAA34}"/>
    <cellStyle name="60% - akcent 1 34" xfId="1574" xr:uid="{00000000-0005-0000-0000-00000E160000}"/>
    <cellStyle name="60% - akcent 1 34 2" xfId="1575" xr:uid="{00000000-0005-0000-0000-00000F160000}"/>
    <cellStyle name="60% - akcent 1 34 2 2" xfId="4709" xr:uid="{00000000-0005-0000-0000-000010160000}"/>
    <cellStyle name="60% - akcent 1 34 2 2 2" xfId="7669" xr:uid="{00000000-0005-0000-0000-000011160000}"/>
    <cellStyle name="60% - akcent 1 34 2 3" xfId="12913" xr:uid="{3E2334F6-82F4-40B1-B07B-DF2D7C52CB48}"/>
    <cellStyle name="60% - akcent 1 34 3" xfId="4708" xr:uid="{00000000-0005-0000-0000-000012160000}"/>
    <cellStyle name="60% - akcent 1 34 3 2" xfId="9584" xr:uid="{00000000-0005-0000-0000-000013160000}"/>
    <cellStyle name="60% - akcent 1 34 4" xfId="9587" xr:uid="{00000000-0005-0000-0000-000014160000}"/>
    <cellStyle name="60% - akcent 1 34 5" xfId="12912" xr:uid="{3416BFD6-7F3F-4663-A43D-106970B7FFE0}"/>
    <cellStyle name="60% - akcent 1 35" xfId="1576" xr:uid="{00000000-0005-0000-0000-000015160000}"/>
    <cellStyle name="60% - akcent 1 35 2" xfId="1577" xr:uid="{00000000-0005-0000-0000-000016160000}"/>
    <cellStyle name="60% - akcent 1 35 2 2" xfId="4711" xr:uid="{00000000-0005-0000-0000-000017160000}"/>
    <cellStyle name="60% - akcent 1 35 2 2 2" xfId="7668" xr:uid="{00000000-0005-0000-0000-000018160000}"/>
    <cellStyle name="60% - akcent 1 35 2 3" xfId="12915" xr:uid="{C77464CD-C43F-4415-AC7B-AD2A7C0088F1}"/>
    <cellStyle name="60% - akcent 1 35 3" xfId="4710" xr:uid="{00000000-0005-0000-0000-000019160000}"/>
    <cellStyle name="60% - akcent 1 35 3 2" xfId="7667" xr:uid="{00000000-0005-0000-0000-00001A160000}"/>
    <cellStyle name="60% - akcent 1 35 4" xfId="9585" xr:uid="{00000000-0005-0000-0000-00001B160000}"/>
    <cellStyle name="60% - akcent 1 35 5" xfId="12914" xr:uid="{9CA9BE0A-FC40-46F5-9A5E-241F355BFC13}"/>
    <cellStyle name="60% - akcent 1 36" xfId="1578" xr:uid="{00000000-0005-0000-0000-00001C160000}"/>
    <cellStyle name="60% - akcent 1 36 2" xfId="1579" xr:uid="{00000000-0005-0000-0000-00001D160000}"/>
    <cellStyle name="60% - akcent 1 36 2 2" xfId="4713" xr:uid="{00000000-0005-0000-0000-00001E160000}"/>
    <cellStyle name="60% - akcent 1 36 2 2 2" xfId="7666" xr:uid="{00000000-0005-0000-0000-00001F160000}"/>
    <cellStyle name="60% - akcent 1 36 2 3" xfId="12917" xr:uid="{050747D4-86B7-4BA2-8CC8-16C5DA16401A}"/>
    <cellStyle name="60% - akcent 1 36 3" xfId="4712" xr:uid="{00000000-0005-0000-0000-000020160000}"/>
    <cellStyle name="60% - akcent 1 36 3 2" xfId="7665" xr:uid="{00000000-0005-0000-0000-000021160000}"/>
    <cellStyle name="60% - akcent 1 36 4" xfId="9583" xr:uid="{00000000-0005-0000-0000-000022160000}"/>
    <cellStyle name="60% - akcent 1 36 5" xfId="12916" xr:uid="{55162EC5-55E3-423C-8CFB-F949A570CD90}"/>
    <cellStyle name="60% - akcent 1 37" xfId="1580" xr:uid="{00000000-0005-0000-0000-000023160000}"/>
    <cellStyle name="60% - akcent 1 37 2" xfId="1581" xr:uid="{00000000-0005-0000-0000-000024160000}"/>
    <cellStyle name="60% - akcent 1 37 2 2" xfId="4715" xr:uid="{00000000-0005-0000-0000-000025160000}"/>
    <cellStyle name="60% - akcent 1 37 2 2 2" xfId="7664" xr:uid="{00000000-0005-0000-0000-000026160000}"/>
    <cellStyle name="60% - akcent 1 37 2 3" xfId="12919" xr:uid="{2D58FAE9-8428-4044-AB4C-2582EA833AE0}"/>
    <cellStyle name="60% - akcent 1 37 3" xfId="4714" xr:uid="{00000000-0005-0000-0000-000027160000}"/>
    <cellStyle name="60% - akcent 1 37 3 2" xfId="7663" xr:uid="{00000000-0005-0000-0000-000028160000}"/>
    <cellStyle name="60% - akcent 1 37 4" xfId="9582" xr:uid="{00000000-0005-0000-0000-000029160000}"/>
    <cellStyle name="60% - akcent 1 37 5" xfId="12918" xr:uid="{BF6993B2-A8C9-4E02-9975-FA3AFA3EAA30}"/>
    <cellStyle name="60% - akcent 1 38" xfId="1582" xr:uid="{00000000-0005-0000-0000-00002A160000}"/>
    <cellStyle name="60% - akcent 1 38 2" xfId="1583" xr:uid="{00000000-0005-0000-0000-00002B160000}"/>
    <cellStyle name="60% - akcent 1 38 2 2" xfId="4717" xr:uid="{00000000-0005-0000-0000-00002C160000}"/>
    <cellStyle name="60% - akcent 1 38 2 2 2" xfId="7662" xr:uid="{00000000-0005-0000-0000-00002D160000}"/>
    <cellStyle name="60% - akcent 1 38 2 3" xfId="12921" xr:uid="{533306D4-2247-452D-81D0-07CBE118EEAE}"/>
    <cellStyle name="60% - akcent 1 38 3" xfId="4716" xr:uid="{00000000-0005-0000-0000-00002E160000}"/>
    <cellStyle name="60% - akcent 1 38 3 2" xfId="7661" xr:uid="{00000000-0005-0000-0000-00002F160000}"/>
    <cellStyle name="60% - akcent 1 38 4" xfId="9581" xr:uid="{00000000-0005-0000-0000-000030160000}"/>
    <cellStyle name="60% - akcent 1 38 5" xfId="12920" xr:uid="{97F39BE6-B90B-4447-ACC0-2AEE9251B276}"/>
    <cellStyle name="60% - akcent 1 39" xfId="1584" xr:uid="{00000000-0005-0000-0000-000031160000}"/>
    <cellStyle name="60% - akcent 1 39 2" xfId="1585" xr:uid="{00000000-0005-0000-0000-000032160000}"/>
    <cellStyle name="60% - akcent 1 39 2 2" xfId="4719" xr:uid="{00000000-0005-0000-0000-000033160000}"/>
    <cellStyle name="60% - akcent 1 39 2 2 2" xfId="9700" xr:uid="{00000000-0005-0000-0000-000034160000}"/>
    <cellStyle name="60% - akcent 1 39 2 3" xfId="12923" xr:uid="{B9324948-46EC-474B-A024-6A8FBC39D480}"/>
    <cellStyle name="60% - akcent 1 39 3" xfId="4718" xr:uid="{00000000-0005-0000-0000-000035160000}"/>
    <cellStyle name="60% - akcent 1 39 3 2" xfId="7660" xr:uid="{00000000-0005-0000-0000-000036160000}"/>
    <cellStyle name="60% - akcent 1 39 4" xfId="9580" xr:uid="{00000000-0005-0000-0000-000037160000}"/>
    <cellStyle name="60% - akcent 1 39 5" xfId="12922" xr:uid="{F9E13527-0297-4ED3-9746-3C765F4A524A}"/>
    <cellStyle name="60% - akcent 1 4" xfId="1586" xr:uid="{00000000-0005-0000-0000-000038160000}"/>
    <cellStyle name="60% — akcent 1 4" xfId="1587" xr:uid="{00000000-0005-0000-0000-000039160000}"/>
    <cellStyle name="60% - akcent 1 4 2" xfId="1588" xr:uid="{00000000-0005-0000-0000-00003A160000}"/>
    <cellStyle name="60% — akcent 1 4 2" xfId="5274" xr:uid="{00000000-0005-0000-0000-00003B160000}"/>
    <cellStyle name="60% - akcent 1 4 2 2" xfId="1589" xr:uid="{00000000-0005-0000-0000-00003C160000}"/>
    <cellStyle name="60% — akcent 1 4 2 2" xfId="9136" xr:uid="{00000000-0005-0000-0000-00003D160000}"/>
    <cellStyle name="60% - akcent 1 4 2 2 2" xfId="6276" xr:uid="{00000000-0005-0000-0000-00003E160000}"/>
    <cellStyle name="60% - akcent 1 4 2 2 3" xfId="4721" xr:uid="{00000000-0005-0000-0000-00003F160000}"/>
    <cellStyle name="60% - akcent 1 4 2 2 3 2" xfId="7657" xr:uid="{00000000-0005-0000-0000-000040160000}"/>
    <cellStyle name="60% - akcent 1 4 2 2 4" xfId="12926" xr:uid="{E42112DF-CBBB-448D-A19A-275BA2129110}"/>
    <cellStyle name="60% - akcent 1 4 2 3" xfId="6275" xr:uid="{00000000-0005-0000-0000-000041160000}"/>
    <cellStyle name="60% - akcent 1 4 2 3 2" xfId="9579" xr:uid="{00000000-0005-0000-0000-000042160000}"/>
    <cellStyle name="60% - akcent 1 4 2 4" xfId="6500" xr:uid="{00000000-0005-0000-0000-000043160000}"/>
    <cellStyle name="60% - akcent 1 4 2 4 2" xfId="9699" xr:uid="{00000000-0005-0000-0000-000044160000}"/>
    <cellStyle name="60% - akcent 1 4 2 5" xfId="7887" xr:uid="{00000000-0005-0000-0000-000045160000}"/>
    <cellStyle name="60% - akcent 1 4 2 6" xfId="7658" xr:uid="{00000000-0005-0000-0000-000046160000}"/>
    <cellStyle name="60% - akcent 1 4 3" xfId="1590" xr:uid="{00000000-0005-0000-0000-000047160000}"/>
    <cellStyle name="60% — akcent 1 4 3" xfId="12925" xr:uid="{B7019497-8464-4FEE-8ED7-833124849B95}"/>
    <cellStyle name="60% - akcent 1 4 3 2" xfId="4722" xr:uid="{00000000-0005-0000-0000-000048160000}"/>
    <cellStyle name="60% - akcent 1 4 3 2 2" xfId="7656" xr:uid="{00000000-0005-0000-0000-000049160000}"/>
    <cellStyle name="60% - akcent 1 4 3 3" xfId="12927" xr:uid="{BCCBFB9E-ED95-4B92-A4B3-0C5F61287A5C}"/>
    <cellStyle name="60% - akcent 1 4 4" xfId="1591" xr:uid="{00000000-0005-0000-0000-00004A160000}"/>
    <cellStyle name="60% - akcent 1 4 4 2" xfId="4723" xr:uid="{00000000-0005-0000-0000-00004B160000}"/>
    <cellStyle name="60% - akcent 1 4 4 2 2" xfId="9578" xr:uid="{00000000-0005-0000-0000-00004C160000}"/>
    <cellStyle name="60% - akcent 1 4 4 3" xfId="12928" xr:uid="{BDCBF6F9-F6EE-4D12-AEB6-D088698C9873}"/>
    <cellStyle name="60% - akcent 1 4 5" xfId="4720" xr:uid="{00000000-0005-0000-0000-00004D160000}"/>
    <cellStyle name="60% - akcent 1 4 5 2" xfId="7655" xr:uid="{00000000-0005-0000-0000-00004E160000}"/>
    <cellStyle name="60% - akcent 1 4 6" xfId="7659" xr:uid="{00000000-0005-0000-0000-00004F160000}"/>
    <cellStyle name="60% - akcent 1 4 7" xfId="12924" xr:uid="{47FB9565-845A-463F-9751-A77AB371346E}"/>
    <cellStyle name="60% - akcent 1 40" xfId="1592" xr:uid="{00000000-0005-0000-0000-000050160000}"/>
    <cellStyle name="60% - akcent 1 40 2" xfId="1593" xr:uid="{00000000-0005-0000-0000-000051160000}"/>
    <cellStyle name="60% - akcent 1 40 2 2" xfId="4725" xr:uid="{00000000-0005-0000-0000-000052160000}"/>
    <cellStyle name="60% - akcent 1 40 2 2 2" xfId="9575" xr:uid="{00000000-0005-0000-0000-000053160000}"/>
    <cellStyle name="60% - akcent 1 40 2 3" xfId="12930" xr:uid="{DD11B5FE-D01E-4954-8357-785460D050BF}"/>
    <cellStyle name="60% - akcent 1 40 3" xfId="4724" xr:uid="{00000000-0005-0000-0000-000054160000}"/>
    <cellStyle name="60% - akcent 1 40 3 2" xfId="9576" xr:uid="{00000000-0005-0000-0000-000055160000}"/>
    <cellStyle name="60% - akcent 1 40 4" xfId="9577" xr:uid="{00000000-0005-0000-0000-000056160000}"/>
    <cellStyle name="60% - akcent 1 40 5" xfId="12929" xr:uid="{AB8D3FD6-D86C-47E7-9B61-7D179156C921}"/>
    <cellStyle name="60% - akcent 1 41" xfId="1594" xr:uid="{00000000-0005-0000-0000-000057160000}"/>
    <cellStyle name="60% - akcent 1 41 2" xfId="1595" xr:uid="{00000000-0005-0000-0000-000058160000}"/>
    <cellStyle name="60% - akcent 1 41 2 2" xfId="4727" xr:uid="{00000000-0005-0000-0000-000059160000}"/>
    <cellStyle name="60% - akcent 1 41 2 2 2" xfId="9573" xr:uid="{00000000-0005-0000-0000-00005A160000}"/>
    <cellStyle name="60% - akcent 1 41 2 3" xfId="12932" xr:uid="{D8FBD52E-4BB6-4E02-859A-D980D0EBCF7E}"/>
    <cellStyle name="60% - akcent 1 41 3" xfId="4726" xr:uid="{00000000-0005-0000-0000-00005B160000}"/>
    <cellStyle name="60% - akcent 1 41 3 2" xfId="9574" xr:uid="{00000000-0005-0000-0000-00005C160000}"/>
    <cellStyle name="60% - akcent 1 41 4" xfId="7654" xr:uid="{00000000-0005-0000-0000-00005D160000}"/>
    <cellStyle name="60% - akcent 1 41 5" xfId="12931" xr:uid="{02742E39-EE96-4508-99A4-2970B5B89484}"/>
    <cellStyle name="60% - akcent 1 42" xfId="1596" xr:uid="{00000000-0005-0000-0000-00005E160000}"/>
    <cellStyle name="60% - akcent 1 42 2" xfId="1597" xr:uid="{00000000-0005-0000-0000-00005F160000}"/>
    <cellStyle name="60% - akcent 1 42 2 2" xfId="4729" xr:uid="{00000000-0005-0000-0000-000060160000}"/>
    <cellStyle name="60% - akcent 1 42 2 2 2" xfId="9571" xr:uid="{00000000-0005-0000-0000-000061160000}"/>
    <cellStyle name="60% - akcent 1 42 2 3" xfId="12934" xr:uid="{73B4E226-7DF2-49C5-BE46-AA1CD015C3C4}"/>
    <cellStyle name="60% - akcent 1 42 3" xfId="4728" xr:uid="{00000000-0005-0000-0000-000062160000}"/>
    <cellStyle name="60% - akcent 1 42 3 2" xfId="9572" xr:uid="{00000000-0005-0000-0000-000063160000}"/>
    <cellStyle name="60% - akcent 1 42 4" xfId="7653" xr:uid="{00000000-0005-0000-0000-000064160000}"/>
    <cellStyle name="60% - akcent 1 42 5" xfId="12933" xr:uid="{08AFA8A6-6910-44E1-8403-52B5F45E3EE7}"/>
    <cellStyle name="60% - akcent 1 43" xfId="1598" xr:uid="{00000000-0005-0000-0000-000065160000}"/>
    <cellStyle name="60% - akcent 1 43 2" xfId="1599" xr:uid="{00000000-0005-0000-0000-000066160000}"/>
    <cellStyle name="60% - akcent 1 43 2 2" xfId="4731" xr:uid="{00000000-0005-0000-0000-000067160000}"/>
    <cellStyle name="60% - akcent 1 43 2 2 2" xfId="9569" xr:uid="{00000000-0005-0000-0000-000068160000}"/>
    <cellStyle name="60% - akcent 1 43 2 3" xfId="12936" xr:uid="{A36D4F42-F532-4F7C-8154-0B565F4ECB80}"/>
    <cellStyle name="60% - akcent 1 43 3" xfId="4730" xr:uid="{00000000-0005-0000-0000-000069160000}"/>
    <cellStyle name="60% - akcent 1 43 3 2" xfId="9570" xr:uid="{00000000-0005-0000-0000-00006A160000}"/>
    <cellStyle name="60% - akcent 1 43 4" xfId="7652" xr:uid="{00000000-0005-0000-0000-00006B160000}"/>
    <cellStyle name="60% - akcent 1 43 5" xfId="12935" xr:uid="{877383A0-89CE-41C5-AC71-03AB232E6E31}"/>
    <cellStyle name="60% - akcent 1 44" xfId="1600" xr:uid="{00000000-0005-0000-0000-00006C160000}"/>
    <cellStyle name="60% - akcent 1 44 2" xfId="1601" xr:uid="{00000000-0005-0000-0000-00006D160000}"/>
    <cellStyle name="60% - akcent 1 44 2 2" xfId="4733" xr:uid="{00000000-0005-0000-0000-00006E160000}"/>
    <cellStyle name="60% - akcent 1 44 2 2 2" xfId="9567" xr:uid="{00000000-0005-0000-0000-00006F160000}"/>
    <cellStyle name="60% - akcent 1 44 2 3" xfId="12938" xr:uid="{B768A326-1049-4721-BD66-D37AFB985F52}"/>
    <cellStyle name="60% - akcent 1 44 3" xfId="4732" xr:uid="{00000000-0005-0000-0000-000070160000}"/>
    <cellStyle name="60% - akcent 1 44 3 2" xfId="9568" xr:uid="{00000000-0005-0000-0000-000071160000}"/>
    <cellStyle name="60% - akcent 1 44 4" xfId="7651" xr:uid="{00000000-0005-0000-0000-000072160000}"/>
    <cellStyle name="60% - akcent 1 44 5" xfId="12937" xr:uid="{312A9755-E1E5-44EC-B826-2A45BCD24404}"/>
    <cellStyle name="60% - akcent 1 45" xfId="1602" xr:uid="{00000000-0005-0000-0000-000073160000}"/>
    <cellStyle name="60% - akcent 1 45 2" xfId="4734" xr:uid="{00000000-0005-0000-0000-000074160000}"/>
    <cellStyle name="60% - akcent 1 45 2 2" xfId="7649" xr:uid="{00000000-0005-0000-0000-000075160000}"/>
    <cellStyle name="60% - akcent 1 45 3" xfId="7650" xr:uid="{00000000-0005-0000-0000-000076160000}"/>
    <cellStyle name="60% - akcent 1 45 4" xfId="12939" xr:uid="{5D41B64D-5A47-4795-BFA1-E9A63A595C01}"/>
    <cellStyle name="60% - akcent 1 46" xfId="1603" xr:uid="{00000000-0005-0000-0000-000077160000}"/>
    <cellStyle name="60% - akcent 1 46 2" xfId="4735" xr:uid="{00000000-0005-0000-0000-000078160000}"/>
    <cellStyle name="60% - akcent 1 46 2 2" xfId="9566" xr:uid="{00000000-0005-0000-0000-000079160000}"/>
    <cellStyle name="60% - akcent 1 46 3" xfId="12940" xr:uid="{2994CD8B-FE1F-48F0-9FD1-83799A9B9983}"/>
    <cellStyle name="60% - akcent 1 47" xfId="9636" xr:uid="{00000000-0005-0000-0000-00007A160000}"/>
    <cellStyle name="60% - akcent 1 5" xfId="1604" xr:uid="{00000000-0005-0000-0000-00007B160000}"/>
    <cellStyle name="60% — akcent 1 5" xfId="1605" xr:uid="{00000000-0005-0000-0000-00007C160000}"/>
    <cellStyle name="60% - akcent 1 5 2" xfId="1606" xr:uid="{00000000-0005-0000-0000-00007D160000}"/>
    <cellStyle name="60% — akcent 1 5 2" xfId="5275" xr:uid="{00000000-0005-0000-0000-00007E160000}"/>
    <cellStyle name="60% - akcent 1 5 2 2" xfId="4737" xr:uid="{00000000-0005-0000-0000-00007F160000}"/>
    <cellStyle name="60% — akcent 1 5 2 2" xfId="9135" xr:uid="{00000000-0005-0000-0000-000080160000}"/>
    <cellStyle name="60% - akcent 1 5 2 2 2" xfId="7647" xr:uid="{00000000-0005-0000-0000-000081160000}"/>
    <cellStyle name="60% - akcent 1 5 2 3" xfId="12943" xr:uid="{CBC9DD66-25F1-40F6-9403-E26D73E3F58F}"/>
    <cellStyle name="60% - akcent 1 5 3" xfId="1607" xr:uid="{00000000-0005-0000-0000-000082160000}"/>
    <cellStyle name="60% — akcent 1 5 3" xfId="12942" xr:uid="{9C3AC47E-8853-4F2E-A361-26A5080D83BC}"/>
    <cellStyle name="60% - akcent 1 5 3 2" xfId="4738" xr:uid="{00000000-0005-0000-0000-000083160000}"/>
    <cellStyle name="60% - akcent 1 5 3 2 2" xfId="9698" xr:uid="{00000000-0005-0000-0000-000084160000}"/>
    <cellStyle name="60% - akcent 1 5 3 3" xfId="12944" xr:uid="{F696762A-5870-4CE6-A6BA-C72ABA7172D7}"/>
    <cellStyle name="60% - akcent 1 5 4" xfId="4736" xr:uid="{00000000-0005-0000-0000-000085160000}"/>
    <cellStyle name="60% - akcent 1 5 4 2" xfId="7646" xr:uid="{00000000-0005-0000-0000-000086160000}"/>
    <cellStyle name="60% - akcent 1 5 5" xfId="7648" xr:uid="{00000000-0005-0000-0000-000087160000}"/>
    <cellStyle name="60% - akcent 1 5 6" xfId="12941" xr:uid="{4314AEA8-2EF1-4226-A1E6-91EB0B3E5310}"/>
    <cellStyle name="60% - akcent 1 6" xfId="1608" xr:uid="{00000000-0005-0000-0000-000088160000}"/>
    <cellStyle name="60% — akcent 1 6" xfId="1609" xr:uid="{00000000-0005-0000-0000-000089160000}"/>
    <cellStyle name="60% - akcent 1 6 2" xfId="1610" xr:uid="{00000000-0005-0000-0000-00008A160000}"/>
    <cellStyle name="60% — akcent 1 6 2" xfId="5276" xr:uid="{00000000-0005-0000-0000-00008B160000}"/>
    <cellStyle name="60% - akcent 1 6 2 2" xfId="4740" xr:uid="{00000000-0005-0000-0000-00008C160000}"/>
    <cellStyle name="60% — akcent 1 6 2 2" xfId="7259" xr:uid="{00000000-0005-0000-0000-00008D160000}"/>
    <cellStyle name="60% - akcent 1 6 2 2 2" xfId="9564" xr:uid="{00000000-0005-0000-0000-00008E160000}"/>
    <cellStyle name="60% - akcent 1 6 2 3" xfId="12947" xr:uid="{A13C6F3E-5212-4F64-ADE1-9B77C92733F5}"/>
    <cellStyle name="60% - akcent 1 6 3" xfId="4739" xr:uid="{00000000-0005-0000-0000-00008F160000}"/>
    <cellStyle name="60% — akcent 1 6 3" xfId="12946" xr:uid="{EBCBD9E8-5FC7-4CD3-8528-722198D716F4}"/>
    <cellStyle name="60% - akcent 1 6 3 2" xfId="9565" xr:uid="{00000000-0005-0000-0000-000090160000}"/>
    <cellStyle name="60% - akcent 1 6 4" xfId="7645" xr:uid="{00000000-0005-0000-0000-000091160000}"/>
    <cellStyle name="60% - akcent 1 6 5" xfId="12945" xr:uid="{37550D70-A471-4956-A408-123ACC6E57F1}"/>
    <cellStyle name="60% - akcent 1 7" xfId="1611" xr:uid="{00000000-0005-0000-0000-000092160000}"/>
    <cellStyle name="60% - akcent 1 7 2" xfId="1612" xr:uid="{00000000-0005-0000-0000-000093160000}"/>
    <cellStyle name="60% - akcent 1 7 2 2" xfId="4742" xr:uid="{00000000-0005-0000-0000-000094160000}"/>
    <cellStyle name="60% - akcent 1 7 2 2 2" xfId="9562" xr:uid="{00000000-0005-0000-0000-000095160000}"/>
    <cellStyle name="60% - akcent 1 7 2 3" xfId="12949" xr:uid="{00F208B2-3C67-460A-812D-E26C2F2EF1A7}"/>
    <cellStyle name="60% - akcent 1 7 3" xfId="4741" xr:uid="{00000000-0005-0000-0000-000096160000}"/>
    <cellStyle name="60% - akcent 1 7 3 2" xfId="9563" xr:uid="{00000000-0005-0000-0000-000097160000}"/>
    <cellStyle name="60% - akcent 1 7 4" xfId="7644" xr:uid="{00000000-0005-0000-0000-000098160000}"/>
    <cellStyle name="60% - akcent 1 7 5" xfId="12948" xr:uid="{31FAFC5E-D12A-4B7F-9095-6108D43204F3}"/>
    <cellStyle name="60% - akcent 1 8" xfId="1613" xr:uid="{00000000-0005-0000-0000-000099160000}"/>
    <cellStyle name="60% - akcent 1 8 2" xfId="1614" xr:uid="{00000000-0005-0000-0000-00009A160000}"/>
    <cellStyle name="60% - akcent 1 8 2 2" xfId="4744" xr:uid="{00000000-0005-0000-0000-00009B160000}"/>
    <cellStyle name="60% - akcent 1 8 2 2 2" xfId="9560" xr:uid="{00000000-0005-0000-0000-00009C160000}"/>
    <cellStyle name="60% - akcent 1 8 2 3" xfId="12951" xr:uid="{77D69A16-7D29-45C4-A0C4-FB80AAC1AF67}"/>
    <cellStyle name="60% - akcent 1 8 3" xfId="4743" xr:uid="{00000000-0005-0000-0000-00009D160000}"/>
    <cellStyle name="60% - akcent 1 8 3 2" xfId="9561" xr:uid="{00000000-0005-0000-0000-00009E160000}"/>
    <cellStyle name="60% - akcent 1 8 4" xfId="7643" xr:uid="{00000000-0005-0000-0000-00009F160000}"/>
    <cellStyle name="60% - akcent 1 8 5" xfId="12950" xr:uid="{C097D824-F65A-4015-87F1-107A53140C3B}"/>
    <cellStyle name="60% - akcent 1 9" xfId="1615" xr:uid="{00000000-0005-0000-0000-0000A0160000}"/>
    <cellStyle name="60% - akcent 1 9 2" xfId="1616" xr:uid="{00000000-0005-0000-0000-0000A1160000}"/>
    <cellStyle name="60% - akcent 1 9 2 2" xfId="4746" xr:uid="{00000000-0005-0000-0000-0000A2160000}"/>
    <cellStyle name="60% - akcent 1 9 2 2 2" xfId="9558" xr:uid="{00000000-0005-0000-0000-0000A3160000}"/>
    <cellStyle name="60% - akcent 1 9 2 3" xfId="12953" xr:uid="{E2C25504-F78F-45A8-BD32-2A06BF2674E1}"/>
    <cellStyle name="60% - akcent 1 9 3" xfId="4745" xr:uid="{00000000-0005-0000-0000-0000A4160000}"/>
    <cellStyle name="60% - akcent 1 9 3 2" xfId="9559" xr:uid="{00000000-0005-0000-0000-0000A5160000}"/>
    <cellStyle name="60% - akcent 1 9 4" xfId="7642" xr:uid="{00000000-0005-0000-0000-0000A6160000}"/>
    <cellStyle name="60% - akcent 1 9 5" xfId="12952" xr:uid="{ACB95E37-BA43-4E43-8614-B2351C9ECFBB}"/>
    <cellStyle name="60% - akcent 2" xfId="1617" xr:uid="{00000000-0005-0000-0000-0000A7160000}"/>
    <cellStyle name="60% - akcent 2 10" xfId="1618" xr:uid="{00000000-0005-0000-0000-0000A8160000}"/>
    <cellStyle name="60% - akcent 2 10 2" xfId="1619" xr:uid="{00000000-0005-0000-0000-0000A9160000}"/>
    <cellStyle name="60% - akcent 2 10 2 2" xfId="4749" xr:uid="{00000000-0005-0000-0000-0000AA160000}"/>
    <cellStyle name="60% - akcent 2 10 2 2 2" xfId="9557" xr:uid="{00000000-0005-0000-0000-0000AB160000}"/>
    <cellStyle name="60% - akcent 2 10 2 3" xfId="12956" xr:uid="{221CFE4A-387F-4374-99CD-ACC221C8DB06}"/>
    <cellStyle name="60% - akcent 2 10 3" xfId="4748" xr:uid="{00000000-0005-0000-0000-0000AC160000}"/>
    <cellStyle name="60% - akcent 2 10 3 2" xfId="7639" xr:uid="{00000000-0005-0000-0000-0000AD160000}"/>
    <cellStyle name="60% - akcent 2 10 4" xfId="7640" xr:uid="{00000000-0005-0000-0000-0000AE160000}"/>
    <cellStyle name="60% - akcent 2 10 5" xfId="12955" xr:uid="{A4ECC21D-76EB-4E57-B705-F7FC7FDE6946}"/>
    <cellStyle name="60% - akcent 2 11" xfId="1620" xr:uid="{00000000-0005-0000-0000-0000AF160000}"/>
    <cellStyle name="60% - akcent 2 11 2" xfId="1621" xr:uid="{00000000-0005-0000-0000-0000B0160000}"/>
    <cellStyle name="60% - akcent 2 11 2 2" xfId="4751" xr:uid="{00000000-0005-0000-0000-0000B1160000}"/>
    <cellStyle name="60% - akcent 2 11 2 2 2" xfId="9556" xr:uid="{00000000-0005-0000-0000-0000B2160000}"/>
    <cellStyle name="60% - akcent 2 11 2 3" xfId="12958" xr:uid="{333A2A0F-B327-4B38-AEE2-817D2D5B9872}"/>
    <cellStyle name="60% - akcent 2 11 3" xfId="4750" xr:uid="{00000000-0005-0000-0000-0000B3160000}"/>
    <cellStyle name="60% - akcent 2 11 3 2" xfId="7637" xr:uid="{00000000-0005-0000-0000-0000B4160000}"/>
    <cellStyle name="60% - akcent 2 11 4" xfId="7638" xr:uid="{00000000-0005-0000-0000-0000B5160000}"/>
    <cellStyle name="60% - akcent 2 11 5" xfId="12957" xr:uid="{4397C289-B688-4191-86B5-E23F13F8C4C2}"/>
    <cellStyle name="60% - akcent 2 12" xfId="1622" xr:uid="{00000000-0005-0000-0000-0000B6160000}"/>
    <cellStyle name="60% - akcent 2 12 2" xfId="1623" xr:uid="{00000000-0005-0000-0000-0000B7160000}"/>
    <cellStyle name="60% - akcent 2 12 2 2" xfId="4753" xr:uid="{00000000-0005-0000-0000-0000B8160000}"/>
    <cellStyle name="60% - akcent 2 12 2 2 2" xfId="9555" xr:uid="{00000000-0005-0000-0000-0000B9160000}"/>
    <cellStyle name="60% - akcent 2 12 2 3" xfId="12960" xr:uid="{B97EEAB2-1085-4981-B125-834036BCF196}"/>
    <cellStyle name="60% - akcent 2 12 3" xfId="4752" xr:uid="{00000000-0005-0000-0000-0000BA160000}"/>
    <cellStyle name="60% - akcent 2 12 3 2" xfId="7635" xr:uid="{00000000-0005-0000-0000-0000BB160000}"/>
    <cellStyle name="60% - akcent 2 12 4" xfId="7636" xr:uid="{00000000-0005-0000-0000-0000BC160000}"/>
    <cellStyle name="60% - akcent 2 12 5" xfId="12959" xr:uid="{DF9F3506-C6B2-48A1-A912-734C092514E0}"/>
    <cellStyle name="60% - akcent 2 13" xfId="1624" xr:uid="{00000000-0005-0000-0000-0000BD160000}"/>
    <cellStyle name="60% - akcent 2 13 2" xfId="1625" xr:uid="{00000000-0005-0000-0000-0000BE160000}"/>
    <cellStyle name="60% - akcent 2 13 2 2" xfId="4755" xr:uid="{00000000-0005-0000-0000-0000BF160000}"/>
    <cellStyle name="60% - akcent 2 13 2 2 2" xfId="9554" xr:uid="{00000000-0005-0000-0000-0000C0160000}"/>
    <cellStyle name="60% - akcent 2 13 2 3" xfId="12962" xr:uid="{7A82BEBE-E312-4E84-AE7D-9EE7A6B19601}"/>
    <cellStyle name="60% - akcent 2 13 3" xfId="4754" xr:uid="{00000000-0005-0000-0000-0000C1160000}"/>
    <cellStyle name="60% - akcent 2 13 3 2" xfId="7633" xr:uid="{00000000-0005-0000-0000-0000C2160000}"/>
    <cellStyle name="60% - akcent 2 13 4" xfId="7634" xr:uid="{00000000-0005-0000-0000-0000C3160000}"/>
    <cellStyle name="60% - akcent 2 13 5" xfId="12961" xr:uid="{B0C4928B-2DDE-4D07-9CAC-8355EB93EDD4}"/>
    <cellStyle name="60% - akcent 2 14" xfId="1626" xr:uid="{00000000-0005-0000-0000-0000C4160000}"/>
    <cellStyle name="60% - akcent 2 14 2" xfId="1627" xr:uid="{00000000-0005-0000-0000-0000C5160000}"/>
    <cellStyle name="60% - akcent 2 14 2 2" xfId="4757" xr:uid="{00000000-0005-0000-0000-0000C6160000}"/>
    <cellStyle name="60% - akcent 2 14 2 2 2" xfId="9553" xr:uid="{00000000-0005-0000-0000-0000C7160000}"/>
    <cellStyle name="60% - akcent 2 14 2 3" xfId="12964" xr:uid="{EE2E5985-472B-46BE-A6C5-1C96EC9E097A}"/>
    <cellStyle name="60% - akcent 2 14 3" xfId="4756" xr:uid="{00000000-0005-0000-0000-0000C8160000}"/>
    <cellStyle name="60% - akcent 2 14 3 2" xfId="7631" xr:uid="{00000000-0005-0000-0000-0000C9160000}"/>
    <cellStyle name="60% - akcent 2 14 4" xfId="7632" xr:uid="{00000000-0005-0000-0000-0000CA160000}"/>
    <cellStyle name="60% - akcent 2 14 5" xfId="12963" xr:uid="{57046643-446E-4608-97F3-ADA1D9036E8C}"/>
    <cellStyle name="60% - akcent 2 15" xfId="1628" xr:uid="{00000000-0005-0000-0000-0000CB160000}"/>
    <cellStyle name="60% - akcent 2 15 2" xfId="1629" xr:uid="{00000000-0005-0000-0000-0000CC160000}"/>
    <cellStyle name="60% - akcent 2 15 2 2" xfId="4759" xr:uid="{00000000-0005-0000-0000-0000CD160000}"/>
    <cellStyle name="60% - akcent 2 15 2 2 2" xfId="9552" xr:uid="{00000000-0005-0000-0000-0000CE160000}"/>
    <cellStyle name="60% - akcent 2 15 2 3" xfId="12966" xr:uid="{246E6DE4-46F2-4212-93EA-704E19B12E78}"/>
    <cellStyle name="60% - akcent 2 15 3" xfId="4758" xr:uid="{00000000-0005-0000-0000-0000CF160000}"/>
    <cellStyle name="60% - akcent 2 15 3 2" xfId="7629" xr:uid="{00000000-0005-0000-0000-0000D0160000}"/>
    <cellStyle name="60% - akcent 2 15 4" xfId="7630" xr:uid="{00000000-0005-0000-0000-0000D1160000}"/>
    <cellStyle name="60% - akcent 2 15 5" xfId="12965" xr:uid="{827A952D-94F8-42A9-8446-0912A7A1DCF4}"/>
    <cellStyle name="60% - akcent 2 16" xfId="1630" xr:uid="{00000000-0005-0000-0000-0000D2160000}"/>
    <cellStyle name="60% - akcent 2 16 2" xfId="1631" xr:uid="{00000000-0005-0000-0000-0000D3160000}"/>
    <cellStyle name="60% - akcent 2 16 2 2" xfId="4761" xr:uid="{00000000-0005-0000-0000-0000D4160000}"/>
    <cellStyle name="60% - akcent 2 16 2 2 2" xfId="9551" xr:uid="{00000000-0005-0000-0000-0000D5160000}"/>
    <cellStyle name="60% - akcent 2 16 2 3" xfId="12968" xr:uid="{6FDC5FF3-0343-4E88-92EC-E3C66A580C59}"/>
    <cellStyle name="60% - akcent 2 16 3" xfId="4760" xr:uid="{00000000-0005-0000-0000-0000D6160000}"/>
    <cellStyle name="60% - akcent 2 16 3 2" xfId="7627" xr:uid="{00000000-0005-0000-0000-0000D7160000}"/>
    <cellStyle name="60% - akcent 2 16 4" xfId="7628" xr:uid="{00000000-0005-0000-0000-0000D8160000}"/>
    <cellStyle name="60% - akcent 2 16 5" xfId="12967" xr:uid="{AAE055E5-A080-4BA9-BAE4-318091FCB04B}"/>
    <cellStyle name="60% - akcent 2 17" xfId="1632" xr:uid="{00000000-0005-0000-0000-0000D9160000}"/>
    <cellStyle name="60% - akcent 2 17 2" xfId="1633" xr:uid="{00000000-0005-0000-0000-0000DA160000}"/>
    <cellStyle name="60% - akcent 2 17 2 2" xfId="4763" xr:uid="{00000000-0005-0000-0000-0000DB160000}"/>
    <cellStyle name="60% - akcent 2 17 2 2 2" xfId="9549" xr:uid="{00000000-0005-0000-0000-0000DC160000}"/>
    <cellStyle name="60% - akcent 2 17 2 3" xfId="12970" xr:uid="{98C69D62-8AA5-4378-AE92-68075DDDFDFA}"/>
    <cellStyle name="60% - akcent 2 17 3" xfId="4762" xr:uid="{00000000-0005-0000-0000-0000DD160000}"/>
    <cellStyle name="60% - akcent 2 17 3 2" xfId="7626" xr:uid="{00000000-0005-0000-0000-0000DE160000}"/>
    <cellStyle name="60% - akcent 2 17 4" xfId="9550" xr:uid="{00000000-0005-0000-0000-0000DF160000}"/>
    <cellStyle name="60% - akcent 2 17 5" xfId="12969" xr:uid="{9FAACBE4-5D06-441B-9050-DE3EBE93BC22}"/>
    <cellStyle name="60% - akcent 2 18" xfId="1634" xr:uid="{00000000-0005-0000-0000-0000E0160000}"/>
    <cellStyle name="60% - akcent 2 18 2" xfId="1635" xr:uid="{00000000-0005-0000-0000-0000E1160000}"/>
    <cellStyle name="60% - akcent 2 18 2 2" xfId="4765" xr:uid="{00000000-0005-0000-0000-0000E2160000}"/>
    <cellStyle name="60% - akcent 2 18 2 2 2" xfId="7625" xr:uid="{00000000-0005-0000-0000-0000E3160000}"/>
    <cellStyle name="60% - akcent 2 18 2 3" xfId="12972" xr:uid="{2D02BDCF-05DC-4949-B258-2859472421D3}"/>
    <cellStyle name="60% - akcent 2 18 3" xfId="4764" xr:uid="{00000000-0005-0000-0000-0000E4160000}"/>
    <cellStyle name="60% - akcent 2 18 3 2" xfId="7624" xr:uid="{00000000-0005-0000-0000-0000E5160000}"/>
    <cellStyle name="60% - akcent 2 18 4" xfId="9548" xr:uid="{00000000-0005-0000-0000-0000E6160000}"/>
    <cellStyle name="60% - akcent 2 18 5" xfId="12971" xr:uid="{0AC4EA73-DE41-42CE-B3D6-D126D90AFF54}"/>
    <cellStyle name="60% - akcent 2 19" xfId="1636" xr:uid="{00000000-0005-0000-0000-0000E7160000}"/>
    <cellStyle name="60% - akcent 2 19 2" xfId="1637" xr:uid="{00000000-0005-0000-0000-0000E8160000}"/>
    <cellStyle name="60% - akcent 2 19 2 2" xfId="4767" xr:uid="{00000000-0005-0000-0000-0000E9160000}"/>
    <cellStyle name="60% - akcent 2 19 2 2 2" xfId="9547" xr:uid="{00000000-0005-0000-0000-0000EA160000}"/>
    <cellStyle name="60% - akcent 2 19 2 3" xfId="12974" xr:uid="{70FF6928-A63A-4783-869C-95D9E4C866F2}"/>
    <cellStyle name="60% - akcent 2 19 3" xfId="4766" xr:uid="{00000000-0005-0000-0000-0000EB160000}"/>
    <cellStyle name="60% - akcent 2 19 3 2" xfId="7622" xr:uid="{00000000-0005-0000-0000-0000EC160000}"/>
    <cellStyle name="60% - akcent 2 19 4" xfId="7623" xr:uid="{00000000-0005-0000-0000-0000ED160000}"/>
    <cellStyle name="60% - akcent 2 19 5" xfId="12973" xr:uid="{318AB849-606B-4598-A4A4-2FB33D174316}"/>
    <cellStyle name="60% - akcent 2 2" xfId="1638" xr:uid="{00000000-0005-0000-0000-0000EE160000}"/>
    <cellStyle name="60% — akcent 2 2" xfId="1639" xr:uid="{00000000-0005-0000-0000-0000EF160000}"/>
    <cellStyle name="60% - akcent 2 2 10" xfId="12975" xr:uid="{FD3F3A22-7501-4BF7-A1DD-C33088D2F565}"/>
    <cellStyle name="60% - akcent 2 2 2" xfId="1640" xr:uid="{00000000-0005-0000-0000-0000F0160000}"/>
    <cellStyle name="60% — akcent 2 2 2" xfId="5277" xr:uid="{00000000-0005-0000-0000-0000F1160000}"/>
    <cellStyle name="60% - akcent 2 2 2 10" xfId="6208" xr:uid="{00000000-0005-0000-0000-0000F2160000}"/>
    <cellStyle name="60% - akcent 2 2 2 10 2" xfId="9546" xr:uid="{00000000-0005-0000-0000-0000F3160000}"/>
    <cellStyle name="60% - akcent 2 2 2 11" xfId="6217" xr:uid="{00000000-0005-0000-0000-0000F4160000}"/>
    <cellStyle name="60% - akcent 2 2 2 11 2" xfId="7620" xr:uid="{00000000-0005-0000-0000-0000F5160000}"/>
    <cellStyle name="60% - akcent 2 2 2 12" xfId="6277" xr:uid="{00000000-0005-0000-0000-0000F6160000}"/>
    <cellStyle name="60% - akcent 2 2 2 12 2" xfId="7619" xr:uid="{00000000-0005-0000-0000-0000F7160000}"/>
    <cellStyle name="60% - akcent 2 2 2 13" xfId="6306" xr:uid="{00000000-0005-0000-0000-0000F8160000}"/>
    <cellStyle name="60% - akcent 2 2 2 13 2" xfId="9543" xr:uid="{00000000-0005-0000-0000-0000F9160000}"/>
    <cellStyle name="60% - akcent 2 2 2 14" xfId="6317" xr:uid="{00000000-0005-0000-0000-0000FA160000}"/>
    <cellStyle name="60% - akcent 2 2 2 14 2" xfId="9544" xr:uid="{00000000-0005-0000-0000-0000FB160000}"/>
    <cellStyle name="60% - akcent 2 2 2 15" xfId="6312" xr:uid="{00000000-0005-0000-0000-0000FC160000}"/>
    <cellStyle name="60% - akcent 2 2 2 15 2" xfId="7618" xr:uid="{00000000-0005-0000-0000-0000FD160000}"/>
    <cellStyle name="60% - akcent 2 2 2 16" xfId="6380" xr:uid="{00000000-0005-0000-0000-0000FE160000}"/>
    <cellStyle name="60% - akcent 2 2 2 16 2" xfId="7617" xr:uid="{00000000-0005-0000-0000-0000FF160000}"/>
    <cellStyle name="60% - akcent 2 2 2 17" xfId="9545" xr:uid="{00000000-0005-0000-0000-000000170000}"/>
    <cellStyle name="60% - akcent 2 2 2 18" xfId="12977" xr:uid="{0D86772B-2BA6-48C0-AFE1-9338943F1E7B}"/>
    <cellStyle name="60% - akcent 2 2 2 2" xfId="1641" xr:uid="{00000000-0005-0000-0000-000001170000}"/>
    <cellStyle name="60% — akcent 2 2 2 2" xfId="10752" xr:uid="{00000000-0005-0000-0000-000002170000}"/>
    <cellStyle name="60% - akcent 2 2 2 2 2" xfId="1642" xr:uid="{00000000-0005-0000-0000-000003170000}"/>
    <cellStyle name="60% - akcent 2 2 2 2 2 2" xfId="4771" xr:uid="{00000000-0005-0000-0000-000004170000}"/>
    <cellStyle name="60% - akcent 2 2 2 2 2 2 2" xfId="7616" xr:uid="{00000000-0005-0000-0000-000005170000}"/>
    <cellStyle name="60% - akcent 2 2 2 2 2 3" xfId="9542" xr:uid="{00000000-0005-0000-0000-000006170000}"/>
    <cellStyle name="60% - akcent 2 2 2 2 2 4" xfId="12979" xr:uid="{F3FEDF22-D1D2-4757-B262-546E908CDE3C}"/>
    <cellStyle name="60% - akcent 2 2 2 2 3" xfId="4770" xr:uid="{00000000-0005-0000-0000-000007170000}"/>
    <cellStyle name="60% - akcent 2 2 2 2 3 2" xfId="7615" xr:uid="{00000000-0005-0000-0000-000008170000}"/>
    <cellStyle name="60% - akcent 2 2 2 2 4" xfId="9541" xr:uid="{00000000-0005-0000-0000-000009170000}"/>
    <cellStyle name="60% - akcent 2 2 2 2 5" xfId="12978" xr:uid="{54038B5D-E39D-4039-AFC3-8A0A0843A5C3}"/>
    <cellStyle name="60% - akcent 2 2 2 3" xfId="1643" xr:uid="{00000000-0005-0000-0000-00000A170000}"/>
    <cellStyle name="60% - akcent 2 2 2 3 2" xfId="4772" xr:uid="{00000000-0005-0000-0000-00000B170000}"/>
    <cellStyle name="60% - akcent 2 2 2 3 2 2" xfId="9540" xr:uid="{00000000-0005-0000-0000-00000C170000}"/>
    <cellStyle name="60% - akcent 2 2 2 3 3" xfId="9539" xr:uid="{00000000-0005-0000-0000-00000D170000}"/>
    <cellStyle name="60% - akcent 2 2 2 3 4" xfId="12980" xr:uid="{FE449420-40FB-44A3-AAA0-3C95184DF0C7}"/>
    <cellStyle name="60% - akcent 2 2 2 4" xfId="1644" xr:uid="{00000000-0005-0000-0000-00000E170000}"/>
    <cellStyle name="60% - akcent 2 2 2 4 2" xfId="4773" xr:uid="{00000000-0005-0000-0000-00000F170000}"/>
    <cellStyle name="60% - akcent 2 2 2 4 2 2" xfId="7613" xr:uid="{00000000-0005-0000-0000-000010170000}"/>
    <cellStyle name="60% - akcent 2 2 2 4 3" xfId="7614" xr:uid="{00000000-0005-0000-0000-000011170000}"/>
    <cellStyle name="60% - akcent 2 2 2 4 4" xfId="12981" xr:uid="{C346D654-66BC-4CC7-AAB9-EBF094E09F7F}"/>
    <cellStyle name="60% - akcent 2 2 2 5" xfId="3156" xr:uid="{00000000-0005-0000-0000-000012170000}"/>
    <cellStyle name="60% - akcent 2 2 2 5 2" xfId="4774" xr:uid="{00000000-0005-0000-0000-000013170000}"/>
    <cellStyle name="60% - akcent 2 2 2 5 2 2" xfId="9538" xr:uid="{00000000-0005-0000-0000-000014170000}"/>
    <cellStyle name="60% - akcent 2 2 2 5 3" xfId="9537" xr:uid="{00000000-0005-0000-0000-000015170000}"/>
    <cellStyle name="60% - akcent 2 2 2 6" xfId="4769" xr:uid="{00000000-0005-0000-0000-000016170000}"/>
    <cellStyle name="60% - akcent 2 2 2 6 2" xfId="7612" xr:uid="{00000000-0005-0000-0000-000017170000}"/>
    <cellStyle name="60% - akcent 2 2 2 7" xfId="6216" xr:uid="{00000000-0005-0000-0000-000018170000}"/>
    <cellStyle name="60% - akcent 2 2 2 7 2" xfId="7611" xr:uid="{00000000-0005-0000-0000-000019170000}"/>
    <cellStyle name="60% - akcent 2 2 2 8" xfId="6209" xr:uid="{00000000-0005-0000-0000-00001A170000}"/>
    <cellStyle name="60% - akcent 2 2 2 8 2" xfId="9535" xr:uid="{00000000-0005-0000-0000-00001B170000}"/>
    <cellStyle name="60% - akcent 2 2 2 9" xfId="6215" xr:uid="{00000000-0005-0000-0000-00001C170000}"/>
    <cellStyle name="60% - akcent 2 2 2 9 2" xfId="9536" xr:uid="{00000000-0005-0000-0000-00001D170000}"/>
    <cellStyle name="60% - akcent 2 2 3" xfId="1645" xr:uid="{00000000-0005-0000-0000-00001E170000}"/>
    <cellStyle name="60% — akcent 2 2 3" xfId="6663" xr:uid="{00000000-0005-0000-0000-00001F170000}"/>
    <cellStyle name="60% - akcent 2 2 3 2" xfId="4775" xr:uid="{00000000-0005-0000-0000-000020170000}"/>
    <cellStyle name="60% — akcent 2 2 3 2" xfId="10801" xr:uid="{00000000-0005-0000-0000-000021170000}"/>
    <cellStyle name="60% - akcent 2 2 3 2 2" xfId="7609" xr:uid="{00000000-0005-0000-0000-000022170000}"/>
    <cellStyle name="60% - akcent 2 2 3 3" xfId="7610" xr:uid="{00000000-0005-0000-0000-000023170000}"/>
    <cellStyle name="60% - akcent 2 2 3 4" xfId="12982" xr:uid="{6B243C49-2668-42F5-A97F-7DE84901B6AC}"/>
    <cellStyle name="60% - akcent 2 2 4" xfId="1646" xr:uid="{00000000-0005-0000-0000-000024170000}"/>
    <cellStyle name="60% — akcent 2 2 4" xfId="10802" xr:uid="{00000000-0005-0000-0000-000025170000}"/>
    <cellStyle name="60% - akcent 2 2 4 2" xfId="4776" xr:uid="{00000000-0005-0000-0000-000026170000}"/>
    <cellStyle name="60% - akcent 2 2 4 2 2" xfId="9534" xr:uid="{00000000-0005-0000-0000-000027170000}"/>
    <cellStyle name="60% - akcent 2 2 4 3" xfId="12983" xr:uid="{B4D67C5E-3FE4-448D-B9BE-0CC47D6A83E5}"/>
    <cellStyle name="60% - akcent 2 2 5" xfId="1647" xr:uid="{00000000-0005-0000-0000-000028170000}"/>
    <cellStyle name="60% — akcent 2 2 5" xfId="12976" xr:uid="{B4ACCE6B-C460-4AE2-B2D0-D91515BA82F3}"/>
    <cellStyle name="60% - akcent 2 2 5 2" xfId="4777" xr:uid="{00000000-0005-0000-0000-000029170000}"/>
    <cellStyle name="60% - akcent 2 2 5 2 2" xfId="7608" xr:uid="{00000000-0005-0000-0000-00002A170000}"/>
    <cellStyle name="60% - akcent 2 2 5 3" xfId="12984" xr:uid="{4F4E1FD4-600B-4B5E-8277-A3BD40A3B5CC}"/>
    <cellStyle name="60% - akcent 2 2 6" xfId="1648" xr:uid="{00000000-0005-0000-0000-00002B170000}"/>
    <cellStyle name="60% - akcent 2 2 6 2" xfId="4778" xr:uid="{00000000-0005-0000-0000-00002C170000}"/>
    <cellStyle name="60% - akcent 2 2 6 2 2" xfId="9533" xr:uid="{00000000-0005-0000-0000-00002D170000}"/>
    <cellStyle name="60% - akcent 2 2 6 3" xfId="12985" xr:uid="{3E6DE61B-F620-4C69-B364-E17EA406F9A7}"/>
    <cellStyle name="60% - akcent 2 2 7" xfId="1649" xr:uid="{00000000-0005-0000-0000-00002E170000}"/>
    <cellStyle name="60% - akcent 2 2 7 2" xfId="4779" xr:uid="{00000000-0005-0000-0000-00002F170000}"/>
    <cellStyle name="60% - akcent 2 2 7 2 2" xfId="7607" xr:uid="{00000000-0005-0000-0000-000030170000}"/>
    <cellStyle name="60% - akcent 2 2 7 3" xfId="12986" xr:uid="{7DEB786C-9235-4C0D-ACD3-52FA9EE71649}"/>
    <cellStyle name="60% - akcent 2 2 8" xfId="4768" xr:uid="{00000000-0005-0000-0000-000031170000}"/>
    <cellStyle name="60% - akcent 2 2 8 2" xfId="9531" xr:uid="{00000000-0005-0000-0000-000032170000}"/>
    <cellStyle name="60% - akcent 2 2 9" xfId="7621" xr:uid="{00000000-0005-0000-0000-000033170000}"/>
    <cellStyle name="60% - akcent 2 20" xfId="1650" xr:uid="{00000000-0005-0000-0000-000034170000}"/>
    <cellStyle name="60% - akcent 2 20 2" xfId="1651" xr:uid="{00000000-0005-0000-0000-000035170000}"/>
    <cellStyle name="60% - akcent 2 20 2 2" xfId="4781" xr:uid="{00000000-0005-0000-0000-000036170000}"/>
    <cellStyle name="60% - akcent 2 20 2 2 2" xfId="7606" xr:uid="{00000000-0005-0000-0000-000037170000}"/>
    <cellStyle name="60% - akcent 2 20 2 3" xfId="12988" xr:uid="{F3522B31-78C3-4CB5-938D-3DAC72F93E65}"/>
    <cellStyle name="60% - akcent 2 20 3" xfId="4780" xr:uid="{00000000-0005-0000-0000-000038170000}"/>
    <cellStyle name="60% - akcent 2 20 3 2" xfId="9530" xr:uid="{00000000-0005-0000-0000-000039170000}"/>
    <cellStyle name="60% - akcent 2 20 4" xfId="9532" xr:uid="{00000000-0005-0000-0000-00003A170000}"/>
    <cellStyle name="60% - akcent 2 20 5" xfId="12987" xr:uid="{1C2C7F96-7414-4E2B-83E2-3EE8C0E8F6E4}"/>
    <cellStyle name="60% - akcent 2 21" xfId="1652" xr:uid="{00000000-0005-0000-0000-00003B170000}"/>
    <cellStyle name="60% - akcent 2 21 2" xfId="1653" xr:uid="{00000000-0005-0000-0000-00003C170000}"/>
    <cellStyle name="60% - akcent 2 21 2 2" xfId="4783" xr:uid="{00000000-0005-0000-0000-00003D170000}"/>
    <cellStyle name="60% - akcent 2 21 2 2 2" xfId="7604" xr:uid="{00000000-0005-0000-0000-00003E170000}"/>
    <cellStyle name="60% - akcent 2 21 2 3" xfId="12990" xr:uid="{6BC0227C-03B5-4094-8ED2-7AFEDA7E4EC5}"/>
    <cellStyle name="60% - akcent 2 21 3" xfId="4782" xr:uid="{00000000-0005-0000-0000-00003F170000}"/>
    <cellStyle name="60% - akcent 2 21 3 2" xfId="9529" xr:uid="{00000000-0005-0000-0000-000040170000}"/>
    <cellStyle name="60% - akcent 2 21 4" xfId="7605" xr:uid="{00000000-0005-0000-0000-000041170000}"/>
    <cellStyle name="60% - akcent 2 21 5" xfId="12989" xr:uid="{E288B62B-0BD0-4077-81AD-EC2AE9C6BB94}"/>
    <cellStyle name="60% - akcent 2 22" xfId="1654" xr:uid="{00000000-0005-0000-0000-000042170000}"/>
    <cellStyle name="60% - akcent 2 22 2" xfId="1655" xr:uid="{00000000-0005-0000-0000-000043170000}"/>
    <cellStyle name="60% - akcent 2 22 2 2" xfId="4785" xr:uid="{00000000-0005-0000-0000-000044170000}"/>
    <cellStyle name="60% - akcent 2 22 2 2 2" xfId="7602" xr:uid="{00000000-0005-0000-0000-000045170000}"/>
    <cellStyle name="60% - akcent 2 22 2 3" xfId="12992" xr:uid="{350AEFCF-88D0-44D3-B63A-64D077169572}"/>
    <cellStyle name="60% - akcent 2 22 3" xfId="4784" xr:uid="{00000000-0005-0000-0000-000046170000}"/>
    <cellStyle name="60% - akcent 2 22 3 2" xfId="9528" xr:uid="{00000000-0005-0000-0000-000047170000}"/>
    <cellStyle name="60% - akcent 2 22 4" xfId="7603" xr:uid="{00000000-0005-0000-0000-000048170000}"/>
    <cellStyle name="60% - akcent 2 22 5" xfId="12991" xr:uid="{1C4ECA58-6204-4CF7-9B0B-0A6D897ECF8C}"/>
    <cellStyle name="60% - akcent 2 23" xfId="1656" xr:uid="{00000000-0005-0000-0000-000049170000}"/>
    <cellStyle name="60% - akcent 2 23 2" xfId="1657" xr:uid="{00000000-0005-0000-0000-00004A170000}"/>
    <cellStyle name="60% - akcent 2 23 2 2" xfId="4787" xr:uid="{00000000-0005-0000-0000-00004B170000}"/>
    <cellStyle name="60% - akcent 2 23 2 2 2" xfId="10797" xr:uid="{00000000-0005-0000-0000-00004C170000}"/>
    <cellStyle name="60% - akcent 2 23 2 3" xfId="12994" xr:uid="{8AC848AB-4C76-485B-9D2C-614131D558B1}"/>
    <cellStyle name="60% - akcent 2 23 3" xfId="4786" xr:uid="{00000000-0005-0000-0000-00004D170000}"/>
    <cellStyle name="60% - akcent 2 23 3 2" xfId="10763" xr:uid="{00000000-0005-0000-0000-00004E170000}"/>
    <cellStyle name="60% - akcent 2 23 4" xfId="11123" xr:uid="{00000000-0005-0000-0000-00004F170000}"/>
    <cellStyle name="60% - akcent 2 23 5" xfId="12993" xr:uid="{2331678D-8CA7-4A0E-9D2E-00391179B1B5}"/>
    <cellStyle name="60% - akcent 2 24" xfId="1658" xr:uid="{00000000-0005-0000-0000-000050170000}"/>
    <cellStyle name="60% - akcent 2 24 2" xfId="1659" xr:uid="{00000000-0005-0000-0000-000051170000}"/>
    <cellStyle name="60% - akcent 2 24 2 2" xfId="4789" xr:uid="{00000000-0005-0000-0000-000052170000}"/>
    <cellStyle name="60% - akcent 2 24 2 2 2" xfId="7601" xr:uid="{00000000-0005-0000-0000-000053170000}"/>
    <cellStyle name="60% - akcent 2 24 2 3" xfId="12996" xr:uid="{460397BF-068E-4A1A-BC60-A970D03BF29F}"/>
    <cellStyle name="60% - akcent 2 24 3" xfId="4788" xr:uid="{00000000-0005-0000-0000-000054170000}"/>
    <cellStyle name="60% - akcent 2 24 3 2" xfId="9527" xr:uid="{00000000-0005-0000-0000-000055170000}"/>
    <cellStyle name="60% - akcent 2 24 4" xfId="10796" xr:uid="{00000000-0005-0000-0000-000056170000}"/>
    <cellStyle name="60% - akcent 2 24 5" xfId="12995" xr:uid="{7992A058-D19F-4B37-8883-D7D81F00574D}"/>
    <cellStyle name="60% - akcent 2 25" xfId="1660" xr:uid="{00000000-0005-0000-0000-000057170000}"/>
    <cellStyle name="60% - akcent 2 25 2" xfId="1661" xr:uid="{00000000-0005-0000-0000-000058170000}"/>
    <cellStyle name="60% - akcent 2 25 2 2" xfId="4791" xr:uid="{00000000-0005-0000-0000-000059170000}"/>
    <cellStyle name="60% - akcent 2 25 2 2 2" xfId="7599" xr:uid="{00000000-0005-0000-0000-00005A170000}"/>
    <cellStyle name="60% - akcent 2 25 2 3" xfId="12998" xr:uid="{40D40792-1EE4-4CA0-B2C2-D4FA3A8D4DF4}"/>
    <cellStyle name="60% - akcent 2 25 3" xfId="4790" xr:uid="{00000000-0005-0000-0000-00005B170000}"/>
    <cellStyle name="60% - akcent 2 25 3 2" xfId="9525" xr:uid="{00000000-0005-0000-0000-00005C170000}"/>
    <cellStyle name="60% - akcent 2 25 4" xfId="7600" xr:uid="{00000000-0005-0000-0000-00005D170000}"/>
    <cellStyle name="60% - akcent 2 25 5" xfId="12997" xr:uid="{712E4DEB-F04C-4EFF-8225-6B453FEBC932}"/>
    <cellStyle name="60% - akcent 2 26" xfId="1662" xr:uid="{00000000-0005-0000-0000-00005E170000}"/>
    <cellStyle name="60% - akcent 2 26 2" xfId="1663" xr:uid="{00000000-0005-0000-0000-00005F170000}"/>
    <cellStyle name="60% - akcent 2 26 2 2" xfId="4793" xr:uid="{00000000-0005-0000-0000-000060170000}"/>
    <cellStyle name="60% - akcent 2 26 2 2 2" xfId="7598" xr:uid="{00000000-0005-0000-0000-000061170000}"/>
    <cellStyle name="60% - akcent 2 26 2 3" xfId="13000" xr:uid="{2ADFA2FB-9174-418E-A522-292117341788}"/>
    <cellStyle name="60% - akcent 2 26 3" xfId="4792" xr:uid="{00000000-0005-0000-0000-000062170000}"/>
    <cellStyle name="60% - akcent 2 26 3 2" xfId="10904" xr:uid="{00000000-0005-0000-0000-000063170000}"/>
    <cellStyle name="60% - akcent 2 26 4" xfId="9526" xr:uid="{00000000-0005-0000-0000-000064170000}"/>
    <cellStyle name="60% - akcent 2 26 5" xfId="12999" xr:uid="{A065B2E3-CD53-4A8C-81EE-B8587B0ADBC4}"/>
    <cellStyle name="60% - akcent 2 27" xfId="1664" xr:uid="{00000000-0005-0000-0000-000065170000}"/>
    <cellStyle name="60% - akcent 2 27 2" xfId="1665" xr:uid="{00000000-0005-0000-0000-000066170000}"/>
    <cellStyle name="60% - akcent 2 27 2 2" xfId="4795" xr:uid="{00000000-0005-0000-0000-000067170000}"/>
    <cellStyle name="60% - akcent 2 27 2 2 2" xfId="10848" xr:uid="{00000000-0005-0000-0000-000068170000}"/>
    <cellStyle name="60% - akcent 2 27 2 3" xfId="13002" xr:uid="{FB8477A4-4087-4D7C-B546-6ABF8FFBC7BC}"/>
    <cellStyle name="60% - akcent 2 27 3" xfId="4794" xr:uid="{00000000-0005-0000-0000-000069170000}"/>
    <cellStyle name="60% - akcent 2 27 3 2" xfId="10825" xr:uid="{00000000-0005-0000-0000-00006A170000}"/>
    <cellStyle name="60% - akcent 2 27 4" xfId="10856" xr:uid="{00000000-0005-0000-0000-00006B170000}"/>
    <cellStyle name="60% - akcent 2 27 5" xfId="13001" xr:uid="{5673F0AB-9FBE-4F76-B470-CED597E892F2}"/>
    <cellStyle name="60% - akcent 2 28" xfId="1666" xr:uid="{00000000-0005-0000-0000-00006C170000}"/>
    <cellStyle name="60% - akcent 2 28 2" xfId="1667" xr:uid="{00000000-0005-0000-0000-00006D170000}"/>
    <cellStyle name="60% - akcent 2 28 2 2" xfId="4797" xr:uid="{00000000-0005-0000-0000-00006E170000}"/>
    <cellStyle name="60% - akcent 2 28 2 2 2" xfId="7597" xr:uid="{00000000-0005-0000-0000-00006F170000}"/>
    <cellStyle name="60% - akcent 2 28 2 3" xfId="13004" xr:uid="{1E155A55-939B-4B87-AA33-9A178E82D014}"/>
    <cellStyle name="60% - akcent 2 28 3" xfId="4796" xr:uid="{00000000-0005-0000-0000-000070170000}"/>
    <cellStyle name="60% - akcent 2 28 3 2" xfId="7596" xr:uid="{00000000-0005-0000-0000-000071170000}"/>
    <cellStyle name="60% - akcent 2 28 4" xfId="10762" xr:uid="{00000000-0005-0000-0000-000072170000}"/>
    <cellStyle name="60% - akcent 2 28 5" xfId="13003" xr:uid="{6DED61A9-EE4E-4558-802D-A55B4EC074C9}"/>
    <cellStyle name="60% - akcent 2 29" xfId="1668" xr:uid="{00000000-0005-0000-0000-000073170000}"/>
    <cellStyle name="60% - akcent 2 29 2" xfId="1669" xr:uid="{00000000-0005-0000-0000-000074170000}"/>
    <cellStyle name="60% - akcent 2 29 2 2" xfId="4799" xr:uid="{00000000-0005-0000-0000-000075170000}"/>
    <cellStyle name="60% - akcent 2 29 2 2 2" xfId="9524" xr:uid="{00000000-0005-0000-0000-000076170000}"/>
    <cellStyle name="60% - akcent 2 29 2 3" xfId="13006" xr:uid="{56CFDFA2-3530-4524-9AD1-F8141D71CE1B}"/>
    <cellStyle name="60% - akcent 2 29 3" xfId="4798" xr:uid="{00000000-0005-0000-0000-000077170000}"/>
    <cellStyle name="60% - akcent 2 29 3 2" xfId="7594" xr:uid="{00000000-0005-0000-0000-000078170000}"/>
    <cellStyle name="60% - akcent 2 29 4" xfId="7595" xr:uid="{00000000-0005-0000-0000-000079170000}"/>
    <cellStyle name="60% - akcent 2 29 5" xfId="13005" xr:uid="{D59E893D-B671-4700-954C-2997EF16A93F}"/>
    <cellStyle name="60% - akcent 2 3" xfId="1670" xr:uid="{00000000-0005-0000-0000-00007A170000}"/>
    <cellStyle name="60% — akcent 2 3" xfId="1671" xr:uid="{00000000-0005-0000-0000-00007B170000}"/>
    <cellStyle name="60% - akcent 2 3 2" xfId="1672" xr:uid="{00000000-0005-0000-0000-00007C170000}"/>
    <cellStyle name="60% — akcent 2 3 2" xfId="5278" xr:uid="{00000000-0005-0000-0000-00007D170000}"/>
    <cellStyle name="60% - akcent 2 3 2 2" xfId="4801" xr:uid="{00000000-0005-0000-0000-00007E170000}"/>
    <cellStyle name="60% — akcent 2 3 2 2" xfId="7258" xr:uid="{00000000-0005-0000-0000-00007F170000}"/>
    <cellStyle name="60% - akcent 2 3 2 2 2" xfId="9523" xr:uid="{00000000-0005-0000-0000-000080170000}"/>
    <cellStyle name="60% - akcent 2 3 2 3" xfId="13009" xr:uid="{2E180D46-3DB6-42D6-BC02-364D9C78F6D2}"/>
    <cellStyle name="60% - akcent 2 3 3" xfId="1673" xr:uid="{00000000-0005-0000-0000-000081170000}"/>
    <cellStyle name="60% — akcent 2 3 3" xfId="13008" xr:uid="{C73ABCBE-49FC-480D-82F1-7F60E8B97CFE}"/>
    <cellStyle name="60% - akcent 2 3 3 2" xfId="4802" xr:uid="{00000000-0005-0000-0000-000082170000}"/>
    <cellStyle name="60% - akcent 2 3 3 2 2" xfId="7592" xr:uid="{00000000-0005-0000-0000-000083170000}"/>
    <cellStyle name="60% - akcent 2 3 3 3" xfId="13010" xr:uid="{FECEAF65-F110-4A36-A4C4-7A9DF8C04983}"/>
    <cellStyle name="60% - akcent 2 3 4" xfId="1674" xr:uid="{00000000-0005-0000-0000-000084170000}"/>
    <cellStyle name="60% - akcent 2 3 4 2" xfId="4803" xr:uid="{00000000-0005-0000-0000-000085170000}"/>
    <cellStyle name="60% - akcent 2 3 4 2 2" xfId="9522" xr:uid="{00000000-0005-0000-0000-000086170000}"/>
    <cellStyle name="60% - akcent 2 3 4 3" xfId="13011" xr:uid="{43F3950C-BD29-486D-BBD7-DB01E030A6FE}"/>
    <cellStyle name="60% - akcent 2 3 5" xfId="1675" xr:uid="{00000000-0005-0000-0000-000087170000}"/>
    <cellStyle name="60% - akcent 2 3 5 2" xfId="4804" xr:uid="{00000000-0005-0000-0000-000088170000}"/>
    <cellStyle name="60% - akcent 2 3 5 2 2" xfId="7591" xr:uid="{00000000-0005-0000-0000-000089170000}"/>
    <cellStyle name="60% - akcent 2 3 5 3" xfId="13012" xr:uid="{78FC551F-595D-4955-AFB6-1F7118197462}"/>
    <cellStyle name="60% - akcent 2 3 6" xfId="4800" xr:uid="{00000000-0005-0000-0000-00008A170000}"/>
    <cellStyle name="60% - akcent 2 3 6 2" xfId="9520" xr:uid="{00000000-0005-0000-0000-00008B170000}"/>
    <cellStyle name="60% - akcent 2 3 7" xfId="7593" xr:uid="{00000000-0005-0000-0000-00008C170000}"/>
    <cellStyle name="60% - akcent 2 3 8" xfId="13007" xr:uid="{B9B7DDD6-E54E-4F0C-BECE-EA78D8614744}"/>
    <cellStyle name="60% - akcent 2 30" xfId="1676" xr:uid="{00000000-0005-0000-0000-00008D170000}"/>
    <cellStyle name="60% - akcent 2 30 2" xfId="1677" xr:uid="{00000000-0005-0000-0000-00008E170000}"/>
    <cellStyle name="60% - akcent 2 30 2 2" xfId="4806" xr:uid="{00000000-0005-0000-0000-00008F170000}"/>
    <cellStyle name="60% - akcent 2 30 2 2 2" xfId="7590" xr:uid="{00000000-0005-0000-0000-000090170000}"/>
    <cellStyle name="60% - akcent 2 30 2 3" xfId="13014" xr:uid="{9F1EF665-68F1-47DE-89BC-1E0CB7F1AB43}"/>
    <cellStyle name="60% - akcent 2 30 3" xfId="4805" xr:uid="{00000000-0005-0000-0000-000091170000}"/>
    <cellStyle name="60% - akcent 2 30 3 2" xfId="9518" xr:uid="{00000000-0005-0000-0000-000092170000}"/>
    <cellStyle name="60% - akcent 2 30 4" xfId="9521" xr:uid="{00000000-0005-0000-0000-000093170000}"/>
    <cellStyle name="60% - akcent 2 30 5" xfId="13013" xr:uid="{0E85CB3F-75F1-467D-88A9-39A3D0D3B2ED}"/>
    <cellStyle name="60% - akcent 2 31" xfId="1678" xr:uid="{00000000-0005-0000-0000-000094170000}"/>
    <cellStyle name="60% - akcent 2 31 2" xfId="1679" xr:uid="{00000000-0005-0000-0000-000095170000}"/>
    <cellStyle name="60% - akcent 2 31 2 2" xfId="4808" xr:uid="{00000000-0005-0000-0000-000096170000}"/>
    <cellStyle name="60% - akcent 2 31 2 2 2" xfId="7589" xr:uid="{00000000-0005-0000-0000-000097170000}"/>
    <cellStyle name="60% - akcent 2 31 2 3" xfId="13016" xr:uid="{970E129B-EFF8-475C-8226-6868479DADC6}"/>
    <cellStyle name="60% - akcent 2 31 3" xfId="4807" xr:uid="{00000000-0005-0000-0000-000098170000}"/>
    <cellStyle name="60% - akcent 2 31 3 2" xfId="9516" xr:uid="{00000000-0005-0000-0000-000099170000}"/>
    <cellStyle name="60% - akcent 2 31 4" xfId="9519" xr:uid="{00000000-0005-0000-0000-00009A170000}"/>
    <cellStyle name="60% - akcent 2 31 5" xfId="13015" xr:uid="{3DFFCA24-77A1-4F31-A014-24973D6AAC27}"/>
    <cellStyle name="60% - akcent 2 32" xfId="1680" xr:uid="{00000000-0005-0000-0000-00009B170000}"/>
    <cellStyle name="60% - akcent 2 32 2" xfId="1681" xr:uid="{00000000-0005-0000-0000-00009C170000}"/>
    <cellStyle name="60% - akcent 2 32 2 2" xfId="4810" xr:uid="{00000000-0005-0000-0000-00009D170000}"/>
    <cellStyle name="60% - akcent 2 32 2 2 2" xfId="7588" xr:uid="{00000000-0005-0000-0000-00009E170000}"/>
    <cellStyle name="60% - akcent 2 32 2 3" xfId="13018" xr:uid="{B3C3F0B6-EF03-4CC8-AD19-97F18713110C}"/>
    <cellStyle name="60% - akcent 2 32 3" xfId="4809" xr:uid="{00000000-0005-0000-0000-00009F170000}"/>
    <cellStyle name="60% - akcent 2 32 3 2" xfId="9514" xr:uid="{00000000-0005-0000-0000-0000A0170000}"/>
    <cellStyle name="60% - akcent 2 32 4" xfId="9517" xr:uid="{00000000-0005-0000-0000-0000A1170000}"/>
    <cellStyle name="60% - akcent 2 32 5" xfId="13017" xr:uid="{4A3D74B5-2795-4FB7-B0B5-3F6354329300}"/>
    <cellStyle name="60% - akcent 2 33" xfId="1682" xr:uid="{00000000-0005-0000-0000-0000A2170000}"/>
    <cellStyle name="60% - akcent 2 33 2" xfId="1683" xr:uid="{00000000-0005-0000-0000-0000A3170000}"/>
    <cellStyle name="60% - akcent 2 33 2 2" xfId="4812" xr:uid="{00000000-0005-0000-0000-0000A4170000}"/>
    <cellStyle name="60% - akcent 2 33 2 2 2" xfId="7587" xr:uid="{00000000-0005-0000-0000-0000A5170000}"/>
    <cellStyle name="60% - akcent 2 33 2 3" xfId="13020" xr:uid="{49791F12-35C0-43E9-8E01-933B388474BB}"/>
    <cellStyle name="60% - akcent 2 33 3" xfId="4811" xr:uid="{00000000-0005-0000-0000-0000A6170000}"/>
    <cellStyle name="60% - akcent 2 33 3 2" xfId="9512" xr:uid="{00000000-0005-0000-0000-0000A7170000}"/>
    <cellStyle name="60% - akcent 2 33 4" xfId="9515" xr:uid="{00000000-0005-0000-0000-0000A8170000}"/>
    <cellStyle name="60% - akcent 2 33 5" xfId="13019" xr:uid="{0641F9A0-DD89-4288-ABD6-60EAA4A80D92}"/>
    <cellStyle name="60% - akcent 2 34" xfId="1684" xr:uid="{00000000-0005-0000-0000-0000A9170000}"/>
    <cellStyle name="60% - akcent 2 34 2" xfId="1685" xr:uid="{00000000-0005-0000-0000-0000AA170000}"/>
    <cellStyle name="60% - akcent 2 34 2 2" xfId="4814" xr:uid="{00000000-0005-0000-0000-0000AB170000}"/>
    <cellStyle name="60% - akcent 2 34 2 2 2" xfId="7586" xr:uid="{00000000-0005-0000-0000-0000AC170000}"/>
    <cellStyle name="60% - akcent 2 34 2 3" xfId="13022" xr:uid="{6CE8C629-4C26-47BC-9DB5-D801942AFE63}"/>
    <cellStyle name="60% - akcent 2 34 3" xfId="4813" xr:uid="{00000000-0005-0000-0000-0000AD170000}"/>
    <cellStyle name="60% - akcent 2 34 3 2" xfId="9510" xr:uid="{00000000-0005-0000-0000-0000AE170000}"/>
    <cellStyle name="60% - akcent 2 34 4" xfId="9513" xr:uid="{00000000-0005-0000-0000-0000AF170000}"/>
    <cellStyle name="60% - akcent 2 34 5" xfId="13021" xr:uid="{7685AFD9-3115-45BB-931E-54A7380836FD}"/>
    <cellStyle name="60% - akcent 2 35" xfId="1686" xr:uid="{00000000-0005-0000-0000-0000B0170000}"/>
    <cellStyle name="60% - akcent 2 35 2" xfId="1687" xr:uid="{00000000-0005-0000-0000-0000B1170000}"/>
    <cellStyle name="60% - akcent 2 35 2 2" xfId="4816" xr:uid="{00000000-0005-0000-0000-0000B2170000}"/>
    <cellStyle name="60% - akcent 2 35 2 2 2" xfId="7585" xr:uid="{00000000-0005-0000-0000-0000B3170000}"/>
    <cellStyle name="60% - akcent 2 35 2 3" xfId="13024" xr:uid="{06C25508-F3A1-4F4E-B00C-9C39F311B94C}"/>
    <cellStyle name="60% - akcent 2 35 3" xfId="4815" xr:uid="{00000000-0005-0000-0000-0000B4170000}"/>
    <cellStyle name="60% - akcent 2 35 3 2" xfId="9508" xr:uid="{00000000-0005-0000-0000-0000B5170000}"/>
    <cellStyle name="60% - akcent 2 35 4" xfId="9511" xr:uid="{00000000-0005-0000-0000-0000B6170000}"/>
    <cellStyle name="60% - akcent 2 35 5" xfId="13023" xr:uid="{7748DABE-046F-4876-9EA3-BEF3245E571B}"/>
    <cellStyle name="60% - akcent 2 36" xfId="1688" xr:uid="{00000000-0005-0000-0000-0000B7170000}"/>
    <cellStyle name="60% - akcent 2 36 2" xfId="1689" xr:uid="{00000000-0005-0000-0000-0000B8170000}"/>
    <cellStyle name="60% - akcent 2 36 2 2" xfId="4818" xr:uid="{00000000-0005-0000-0000-0000B9170000}"/>
    <cellStyle name="60% - akcent 2 36 2 2 2" xfId="7584" xr:uid="{00000000-0005-0000-0000-0000BA170000}"/>
    <cellStyle name="60% - akcent 2 36 2 3" xfId="13026" xr:uid="{60F05B1E-A52D-4452-AF37-414AC5BF583F}"/>
    <cellStyle name="60% - akcent 2 36 3" xfId="4817" xr:uid="{00000000-0005-0000-0000-0000BB170000}"/>
    <cellStyle name="60% - akcent 2 36 3 2" xfId="7583" xr:uid="{00000000-0005-0000-0000-0000BC170000}"/>
    <cellStyle name="60% - akcent 2 36 4" xfId="9509" xr:uid="{00000000-0005-0000-0000-0000BD170000}"/>
    <cellStyle name="60% - akcent 2 36 5" xfId="13025" xr:uid="{256004FC-13DD-4F6E-84C4-AFECB3DA0917}"/>
    <cellStyle name="60% - akcent 2 37" xfId="1690" xr:uid="{00000000-0005-0000-0000-0000BE170000}"/>
    <cellStyle name="60% - akcent 2 37 2" xfId="1691" xr:uid="{00000000-0005-0000-0000-0000BF170000}"/>
    <cellStyle name="60% - akcent 2 37 2 2" xfId="4820" xr:uid="{00000000-0005-0000-0000-0000C0170000}"/>
    <cellStyle name="60% - akcent 2 37 2 2 2" xfId="7582" xr:uid="{00000000-0005-0000-0000-0000C1170000}"/>
    <cellStyle name="60% - akcent 2 37 2 3" xfId="13028" xr:uid="{77ACEFD4-CA15-4BDA-84D7-E779D938E373}"/>
    <cellStyle name="60% - akcent 2 37 3" xfId="4819" xr:uid="{00000000-0005-0000-0000-0000C2170000}"/>
    <cellStyle name="60% - akcent 2 37 3 2" xfId="7581" xr:uid="{00000000-0005-0000-0000-0000C3170000}"/>
    <cellStyle name="60% - akcent 2 37 4" xfId="9507" xr:uid="{00000000-0005-0000-0000-0000C4170000}"/>
    <cellStyle name="60% - akcent 2 37 5" xfId="13027" xr:uid="{2220F9CE-3109-4BAB-89FB-1D8B2AB4E6FC}"/>
    <cellStyle name="60% - akcent 2 38" xfId="1692" xr:uid="{00000000-0005-0000-0000-0000C5170000}"/>
    <cellStyle name="60% - akcent 2 38 2" xfId="1693" xr:uid="{00000000-0005-0000-0000-0000C6170000}"/>
    <cellStyle name="60% - akcent 2 38 2 2" xfId="4822" xr:uid="{00000000-0005-0000-0000-0000C7170000}"/>
    <cellStyle name="60% - akcent 2 38 2 2 2" xfId="7580" xr:uid="{00000000-0005-0000-0000-0000C8170000}"/>
    <cellStyle name="60% - akcent 2 38 2 3" xfId="13030" xr:uid="{10B8B0E5-3A18-41DB-9929-35BA28FA6DA6}"/>
    <cellStyle name="60% - akcent 2 38 3" xfId="4821" xr:uid="{00000000-0005-0000-0000-0000C9170000}"/>
    <cellStyle name="60% - akcent 2 38 3 2" xfId="7579" xr:uid="{00000000-0005-0000-0000-0000CA170000}"/>
    <cellStyle name="60% - akcent 2 38 4" xfId="9506" xr:uid="{00000000-0005-0000-0000-0000CB170000}"/>
    <cellStyle name="60% - akcent 2 38 5" xfId="13029" xr:uid="{E4E4E33A-AE07-4B97-83BE-52B2B3EAEEB7}"/>
    <cellStyle name="60% - akcent 2 39" xfId="1694" xr:uid="{00000000-0005-0000-0000-0000CC170000}"/>
    <cellStyle name="60% - akcent 2 39 2" xfId="1695" xr:uid="{00000000-0005-0000-0000-0000CD170000}"/>
    <cellStyle name="60% - akcent 2 39 2 2" xfId="4824" xr:uid="{00000000-0005-0000-0000-0000CE170000}"/>
    <cellStyle name="60% - akcent 2 39 2 2 2" xfId="7578" xr:uid="{00000000-0005-0000-0000-0000CF170000}"/>
    <cellStyle name="60% - akcent 2 39 2 3" xfId="13032" xr:uid="{2E43B112-F010-4C13-BCCE-07092EEECEA1}"/>
    <cellStyle name="60% - akcent 2 39 3" xfId="4823" xr:uid="{00000000-0005-0000-0000-0000D0170000}"/>
    <cellStyle name="60% - akcent 2 39 3 2" xfId="7577" xr:uid="{00000000-0005-0000-0000-0000D1170000}"/>
    <cellStyle name="60% - akcent 2 39 4" xfId="9505" xr:uid="{00000000-0005-0000-0000-0000D2170000}"/>
    <cellStyle name="60% - akcent 2 39 5" xfId="13031" xr:uid="{5FFBD674-FADF-4936-8232-57B8F735EAF2}"/>
    <cellStyle name="60% - akcent 2 4" xfId="1696" xr:uid="{00000000-0005-0000-0000-0000D3170000}"/>
    <cellStyle name="60% — akcent 2 4" xfId="1697" xr:uid="{00000000-0005-0000-0000-0000D4170000}"/>
    <cellStyle name="60% - akcent 2 4 2" xfId="1698" xr:uid="{00000000-0005-0000-0000-0000D5170000}"/>
    <cellStyle name="60% — akcent 2 4 2" xfId="5279" xr:uid="{00000000-0005-0000-0000-0000D6170000}"/>
    <cellStyle name="60% - akcent 2 4 2 2" xfId="4826" xr:uid="{00000000-0005-0000-0000-0000D7170000}"/>
    <cellStyle name="60% — akcent 2 4 2 2" xfId="7257" xr:uid="{00000000-0005-0000-0000-0000D8170000}"/>
    <cellStyle name="60% - akcent 2 4 2 2 2" xfId="9697" xr:uid="{00000000-0005-0000-0000-0000D9170000}"/>
    <cellStyle name="60% - akcent 2 4 2 3" xfId="13035" xr:uid="{367F3E61-98F1-4C2C-92A7-E9609B96153C}"/>
    <cellStyle name="60% - akcent 2 4 3" xfId="1699" xr:uid="{00000000-0005-0000-0000-0000DA170000}"/>
    <cellStyle name="60% — akcent 2 4 3" xfId="13034" xr:uid="{B53CFAB4-F4EE-4E57-8DD1-9D93BE1A4867}"/>
    <cellStyle name="60% - akcent 2 4 3 2" xfId="4827" xr:uid="{00000000-0005-0000-0000-0000DB170000}"/>
    <cellStyle name="60% - akcent 2 4 3 2 2" xfId="7576" xr:uid="{00000000-0005-0000-0000-0000DC170000}"/>
    <cellStyle name="60% - akcent 2 4 3 3" xfId="13036" xr:uid="{7DE7E3B0-6D56-47DC-AF1B-0C9A32CD7D62}"/>
    <cellStyle name="60% - akcent 2 4 4" xfId="1700" xr:uid="{00000000-0005-0000-0000-0000DD170000}"/>
    <cellStyle name="60% - akcent 2 4 4 2" xfId="4828" xr:uid="{00000000-0005-0000-0000-0000DE170000}"/>
    <cellStyle name="60% - akcent 2 4 4 2 2" xfId="9502" xr:uid="{00000000-0005-0000-0000-0000DF170000}"/>
    <cellStyle name="60% - akcent 2 4 4 3" xfId="13037" xr:uid="{F361BCFC-6E53-4363-877A-0A43D58194F9}"/>
    <cellStyle name="60% - akcent 2 4 5" xfId="4825" xr:uid="{00000000-0005-0000-0000-0000E0170000}"/>
    <cellStyle name="60% - akcent 2 4 5 2" xfId="9503" xr:uid="{00000000-0005-0000-0000-0000E1170000}"/>
    <cellStyle name="60% - akcent 2 4 6" xfId="9504" xr:uid="{00000000-0005-0000-0000-0000E2170000}"/>
    <cellStyle name="60% - akcent 2 4 7" xfId="13033" xr:uid="{111B1007-78C9-4F78-94E6-7D0789110EE3}"/>
    <cellStyle name="60% - akcent 2 40" xfId="1701" xr:uid="{00000000-0005-0000-0000-0000E3170000}"/>
    <cellStyle name="60% - akcent 2 40 2" xfId="1702" xr:uid="{00000000-0005-0000-0000-0000E4170000}"/>
    <cellStyle name="60% - akcent 2 40 2 2" xfId="4830" xr:uid="{00000000-0005-0000-0000-0000E5170000}"/>
    <cellStyle name="60% - akcent 2 40 2 2 2" xfId="9696" xr:uid="{00000000-0005-0000-0000-0000E6170000}"/>
    <cellStyle name="60% - akcent 2 40 2 3" xfId="13039" xr:uid="{CB2C234A-FA78-44C2-9890-3E3C58B0D7F8}"/>
    <cellStyle name="60% - akcent 2 40 3" xfId="4829" xr:uid="{00000000-0005-0000-0000-0000E7170000}"/>
    <cellStyle name="60% - akcent 2 40 3 2" xfId="7574" xr:uid="{00000000-0005-0000-0000-0000E8170000}"/>
    <cellStyle name="60% - akcent 2 40 4" xfId="7575" xr:uid="{00000000-0005-0000-0000-0000E9170000}"/>
    <cellStyle name="60% - akcent 2 40 5" xfId="13038" xr:uid="{9A3C066B-EC8E-43A8-AAFB-1437371F5CB6}"/>
    <cellStyle name="60% - akcent 2 41" xfId="1703" xr:uid="{00000000-0005-0000-0000-0000EA170000}"/>
    <cellStyle name="60% - akcent 2 41 2" xfId="1704" xr:uid="{00000000-0005-0000-0000-0000EB170000}"/>
    <cellStyle name="60% - akcent 2 41 2 2" xfId="4832" xr:uid="{00000000-0005-0000-0000-0000EC170000}"/>
    <cellStyle name="60% - akcent 2 41 2 2 2" xfId="9501" xr:uid="{00000000-0005-0000-0000-0000ED170000}"/>
    <cellStyle name="60% - akcent 2 41 2 3" xfId="13041" xr:uid="{6D27D7FC-1624-44E7-AAD9-284B8331DD62}"/>
    <cellStyle name="60% - akcent 2 41 3" xfId="4831" xr:uid="{00000000-0005-0000-0000-0000EE170000}"/>
    <cellStyle name="60% - akcent 2 41 3 2" xfId="7572" xr:uid="{00000000-0005-0000-0000-0000EF170000}"/>
    <cellStyle name="60% - akcent 2 41 4" xfId="7573" xr:uid="{00000000-0005-0000-0000-0000F0170000}"/>
    <cellStyle name="60% - akcent 2 41 5" xfId="13040" xr:uid="{DC175961-995C-4A59-80FE-58B2096602D7}"/>
    <cellStyle name="60% - akcent 2 42" xfId="1705" xr:uid="{00000000-0005-0000-0000-0000F1170000}"/>
    <cellStyle name="60% - akcent 2 42 2" xfId="1706" xr:uid="{00000000-0005-0000-0000-0000F2170000}"/>
    <cellStyle name="60% - akcent 2 42 2 2" xfId="4834" xr:uid="{00000000-0005-0000-0000-0000F3170000}"/>
    <cellStyle name="60% - akcent 2 42 2 2 2" xfId="9498" xr:uid="{00000000-0005-0000-0000-0000F4170000}"/>
    <cellStyle name="60% - akcent 2 42 2 3" xfId="13043" xr:uid="{21E11CC4-D726-4E56-A15D-3BED3D6E2046}"/>
    <cellStyle name="60% - akcent 2 42 3" xfId="4833" xr:uid="{00000000-0005-0000-0000-0000F5170000}"/>
    <cellStyle name="60% - akcent 2 42 3 2" xfId="9499" xr:uid="{00000000-0005-0000-0000-0000F6170000}"/>
    <cellStyle name="60% - akcent 2 42 4" xfId="9500" xr:uid="{00000000-0005-0000-0000-0000F7170000}"/>
    <cellStyle name="60% - akcent 2 42 5" xfId="13042" xr:uid="{48235B20-96AE-4230-B7B7-5246DC01140B}"/>
    <cellStyle name="60% - akcent 2 43" xfId="1707" xr:uid="{00000000-0005-0000-0000-0000F8170000}"/>
    <cellStyle name="60% - akcent 2 43 2" xfId="1708" xr:uid="{00000000-0005-0000-0000-0000F9170000}"/>
    <cellStyle name="60% - akcent 2 43 2 2" xfId="4836" xr:uid="{00000000-0005-0000-0000-0000FA170000}"/>
    <cellStyle name="60% - akcent 2 43 2 2 2" xfId="9496" xr:uid="{00000000-0005-0000-0000-0000FB170000}"/>
    <cellStyle name="60% - akcent 2 43 2 3" xfId="13045" xr:uid="{12B2A5BE-4BB4-4D96-A1B5-A4D5D60EC865}"/>
    <cellStyle name="60% - akcent 2 43 3" xfId="4835" xr:uid="{00000000-0005-0000-0000-0000FC170000}"/>
    <cellStyle name="60% - akcent 2 43 3 2" xfId="9497" xr:uid="{00000000-0005-0000-0000-0000FD170000}"/>
    <cellStyle name="60% - akcent 2 43 4" xfId="7571" xr:uid="{00000000-0005-0000-0000-0000FE170000}"/>
    <cellStyle name="60% - akcent 2 43 5" xfId="13044" xr:uid="{A5D43462-5C8D-4C45-953A-9E7F5D031C23}"/>
    <cellStyle name="60% - akcent 2 44" xfId="1709" xr:uid="{00000000-0005-0000-0000-0000FF170000}"/>
    <cellStyle name="60% - akcent 2 44 2" xfId="1710" xr:uid="{00000000-0005-0000-0000-000000180000}"/>
    <cellStyle name="60% - akcent 2 44 2 2" xfId="4838" xr:uid="{00000000-0005-0000-0000-000001180000}"/>
    <cellStyle name="60% - akcent 2 44 2 2 2" xfId="9494" xr:uid="{00000000-0005-0000-0000-000002180000}"/>
    <cellStyle name="60% - akcent 2 44 2 3" xfId="13047" xr:uid="{BB6011A1-B3DA-43FD-83FF-36E3A74055C0}"/>
    <cellStyle name="60% - akcent 2 44 3" xfId="4837" xr:uid="{00000000-0005-0000-0000-000003180000}"/>
    <cellStyle name="60% - akcent 2 44 3 2" xfId="9495" xr:uid="{00000000-0005-0000-0000-000004180000}"/>
    <cellStyle name="60% - akcent 2 44 4" xfId="7570" xr:uid="{00000000-0005-0000-0000-000005180000}"/>
    <cellStyle name="60% - akcent 2 44 5" xfId="13046" xr:uid="{AC55ED5E-C451-4FFC-B2EA-95BFD55C5B4F}"/>
    <cellStyle name="60% - akcent 2 45" xfId="1711" xr:uid="{00000000-0005-0000-0000-000006180000}"/>
    <cellStyle name="60% - akcent 2 45 2" xfId="4839" xr:uid="{00000000-0005-0000-0000-000007180000}"/>
    <cellStyle name="60% - akcent 2 45 2 2" xfId="7568" xr:uid="{00000000-0005-0000-0000-000008180000}"/>
    <cellStyle name="60% - akcent 2 45 3" xfId="7569" xr:uid="{00000000-0005-0000-0000-000009180000}"/>
    <cellStyle name="60% - akcent 2 45 4" xfId="13048" xr:uid="{DD1B869C-F23C-42BE-A954-FC99B6AEC213}"/>
    <cellStyle name="60% - akcent 2 46" xfId="1712" xr:uid="{00000000-0005-0000-0000-00000A180000}"/>
    <cellStyle name="60% - akcent 2 46 2" xfId="4840" xr:uid="{00000000-0005-0000-0000-00000B180000}"/>
    <cellStyle name="60% - akcent 2 46 2 2" xfId="9493" xr:uid="{00000000-0005-0000-0000-00000C180000}"/>
    <cellStyle name="60% - akcent 2 46 3" xfId="13049" xr:uid="{9351B772-98CE-4CFD-8631-EEA5D5042C16}"/>
    <cellStyle name="60% - akcent 2 47" xfId="4747" xr:uid="{00000000-0005-0000-0000-00000D180000}"/>
    <cellStyle name="60% - akcent 2 47 2" xfId="7567" xr:uid="{00000000-0005-0000-0000-00000E180000}"/>
    <cellStyle name="60% - akcent 2 48" xfId="7641" xr:uid="{00000000-0005-0000-0000-00000F180000}"/>
    <cellStyle name="60% - akcent 2 49" xfId="12954" xr:uid="{5C2EFF4C-AF84-4456-A1F2-3CC39E01620E}"/>
    <cellStyle name="60% - akcent 2 5" xfId="1713" xr:uid="{00000000-0005-0000-0000-000010180000}"/>
    <cellStyle name="60% — akcent 2 5" xfId="1714" xr:uid="{00000000-0005-0000-0000-000011180000}"/>
    <cellStyle name="60% - akcent 2 5 2" xfId="1715" xr:uid="{00000000-0005-0000-0000-000012180000}"/>
    <cellStyle name="60% — akcent 2 5 2" xfId="5280" xr:uid="{00000000-0005-0000-0000-000013180000}"/>
    <cellStyle name="60% - akcent 2 5 2 2" xfId="4842" xr:uid="{00000000-0005-0000-0000-000014180000}"/>
    <cellStyle name="60% — akcent 2 5 2 2" xfId="7256" xr:uid="{00000000-0005-0000-0000-000015180000}"/>
    <cellStyle name="60% - akcent 2 5 2 2 2" xfId="9492" xr:uid="{00000000-0005-0000-0000-000016180000}"/>
    <cellStyle name="60% - akcent 2 5 2 3" xfId="13052" xr:uid="{CE14CC18-A81B-4157-ADF8-8F180EFA0150}"/>
    <cellStyle name="60% - akcent 2 5 3" xfId="1716" xr:uid="{00000000-0005-0000-0000-000017180000}"/>
    <cellStyle name="60% — akcent 2 5 3" xfId="13051" xr:uid="{29CA18FC-63C0-4B82-977D-F0C9FA909578}"/>
    <cellStyle name="60% - akcent 2 5 3 2" xfId="4843" xr:uid="{00000000-0005-0000-0000-000018180000}"/>
    <cellStyle name="60% - akcent 2 5 3 2 2" xfId="7565" xr:uid="{00000000-0005-0000-0000-000019180000}"/>
    <cellStyle name="60% - akcent 2 5 3 3" xfId="13053" xr:uid="{A7C65BA0-FD35-481C-8264-F89568D899A4}"/>
    <cellStyle name="60% - akcent 2 5 4" xfId="4841" xr:uid="{00000000-0005-0000-0000-00001A180000}"/>
    <cellStyle name="60% - akcent 2 5 4 2" xfId="9488" xr:uid="{00000000-0005-0000-0000-00001B180000}"/>
    <cellStyle name="60% - akcent 2 5 5" xfId="7566" xr:uid="{00000000-0005-0000-0000-00001C180000}"/>
    <cellStyle name="60% - akcent 2 5 6" xfId="13050" xr:uid="{43CAEC1F-BD71-49E7-BB00-4581E972A6AB}"/>
    <cellStyle name="60% - akcent 2 6" xfId="1717" xr:uid="{00000000-0005-0000-0000-00001D180000}"/>
    <cellStyle name="60% — akcent 2 6" xfId="1718" xr:uid="{00000000-0005-0000-0000-00001E180000}"/>
    <cellStyle name="60% - akcent 2 6 2" xfId="1719" xr:uid="{00000000-0005-0000-0000-00001F180000}"/>
    <cellStyle name="60% — akcent 2 6 2" xfId="5281" xr:uid="{00000000-0005-0000-0000-000020180000}"/>
    <cellStyle name="60% - akcent 2 6 2 2" xfId="4845" xr:uid="{00000000-0005-0000-0000-000021180000}"/>
    <cellStyle name="60% — akcent 2 6 2 2" xfId="9134" xr:uid="{00000000-0005-0000-0000-000022180000}"/>
    <cellStyle name="60% - akcent 2 6 2 2 2" xfId="9490" xr:uid="{00000000-0005-0000-0000-000023180000}"/>
    <cellStyle name="60% - akcent 2 6 2 3" xfId="13056" xr:uid="{036FDD48-E273-4284-ABC0-35328F8F3F19}"/>
    <cellStyle name="60% - akcent 2 6 3" xfId="4844" xr:uid="{00000000-0005-0000-0000-000024180000}"/>
    <cellStyle name="60% — akcent 2 6 3" xfId="13055" xr:uid="{349DCC9E-BA66-4D8F-B306-EDD5C3EBD72F}"/>
    <cellStyle name="60% - akcent 2 6 3 2" xfId="7564" xr:uid="{00000000-0005-0000-0000-000025180000}"/>
    <cellStyle name="60% - akcent 2 6 4" xfId="9491" xr:uid="{00000000-0005-0000-0000-000026180000}"/>
    <cellStyle name="60% - akcent 2 6 5" xfId="13054" xr:uid="{B5EF34D0-0BF2-4209-AA0E-F5532671ADE8}"/>
    <cellStyle name="60% - akcent 2 7" xfId="1720" xr:uid="{00000000-0005-0000-0000-000027180000}"/>
    <cellStyle name="60% - akcent 2 7 2" xfId="1721" xr:uid="{00000000-0005-0000-0000-000028180000}"/>
    <cellStyle name="60% - akcent 2 7 2 2" xfId="4847" xr:uid="{00000000-0005-0000-0000-000029180000}"/>
    <cellStyle name="60% - akcent 2 7 2 2 2" xfId="7563" xr:uid="{00000000-0005-0000-0000-00002A180000}"/>
    <cellStyle name="60% - akcent 2 7 2 3" xfId="13058" xr:uid="{6BC19896-0B97-4254-90C2-B9EFF7A8EFB1}"/>
    <cellStyle name="60% - akcent 2 7 3" xfId="4846" xr:uid="{00000000-0005-0000-0000-00002B180000}"/>
    <cellStyle name="60% - akcent 2 7 3 2" xfId="7562" xr:uid="{00000000-0005-0000-0000-00002C180000}"/>
    <cellStyle name="60% - akcent 2 7 4" xfId="9489" xr:uid="{00000000-0005-0000-0000-00002D180000}"/>
    <cellStyle name="60% - akcent 2 7 5" xfId="13057" xr:uid="{1A081696-8309-478A-AFEA-FA722280129A}"/>
    <cellStyle name="60% - akcent 2 8" xfId="1722" xr:uid="{00000000-0005-0000-0000-00002E180000}"/>
    <cellStyle name="60% - akcent 2 8 2" xfId="1723" xr:uid="{00000000-0005-0000-0000-00002F180000}"/>
    <cellStyle name="60% - akcent 2 8 2 2" xfId="4849" xr:uid="{00000000-0005-0000-0000-000030180000}"/>
    <cellStyle name="60% - akcent 2 8 2 2 2" xfId="9487" xr:uid="{00000000-0005-0000-0000-000031180000}"/>
    <cellStyle name="60% - akcent 2 8 2 3" xfId="13060" xr:uid="{6E91027B-8254-429C-9B06-400C0A093E58}"/>
    <cellStyle name="60% - akcent 2 8 3" xfId="4848" xr:uid="{00000000-0005-0000-0000-000032180000}"/>
    <cellStyle name="60% - akcent 2 8 3 2" xfId="7560" xr:uid="{00000000-0005-0000-0000-000033180000}"/>
    <cellStyle name="60% - akcent 2 8 4" xfId="7561" xr:uid="{00000000-0005-0000-0000-000034180000}"/>
    <cellStyle name="60% - akcent 2 8 5" xfId="13059" xr:uid="{93E76C43-C76C-425D-ACC5-93CBB9B0810F}"/>
    <cellStyle name="60% - akcent 2 9" xfId="1724" xr:uid="{00000000-0005-0000-0000-000035180000}"/>
    <cellStyle name="60% - akcent 2 9 2" xfId="1725" xr:uid="{00000000-0005-0000-0000-000036180000}"/>
    <cellStyle name="60% - akcent 2 9 2 2" xfId="4851" xr:uid="{00000000-0005-0000-0000-000037180000}"/>
    <cellStyle name="60% - akcent 2 9 2 2 2" xfId="9486" xr:uid="{00000000-0005-0000-0000-000038180000}"/>
    <cellStyle name="60% - akcent 2 9 2 3" xfId="13062" xr:uid="{F3767F0D-5F4A-4835-AB99-C7F35538E924}"/>
    <cellStyle name="60% - akcent 2 9 3" xfId="4850" xr:uid="{00000000-0005-0000-0000-000039180000}"/>
    <cellStyle name="60% - akcent 2 9 3 2" xfId="7558" xr:uid="{00000000-0005-0000-0000-00003A180000}"/>
    <cellStyle name="60% - akcent 2 9 4" xfId="7559" xr:uid="{00000000-0005-0000-0000-00003B180000}"/>
    <cellStyle name="60% - akcent 2 9 5" xfId="13061" xr:uid="{BB6C4368-D057-4DB8-9E63-34E8610AC6E9}"/>
    <cellStyle name="60% - akcent 3" xfId="1726" xr:uid="{00000000-0005-0000-0000-00003C180000}"/>
    <cellStyle name="60% - akcent 3 10" xfId="1727" xr:uid="{00000000-0005-0000-0000-00003D180000}"/>
    <cellStyle name="60% - akcent 3 10 2" xfId="1728" xr:uid="{00000000-0005-0000-0000-00003E180000}"/>
    <cellStyle name="60% - akcent 3 10 2 2" xfId="4854" xr:uid="{00000000-0005-0000-0000-00003F180000}"/>
    <cellStyle name="60% - akcent 3 10 2 2 2" xfId="7556" xr:uid="{00000000-0005-0000-0000-000040180000}"/>
    <cellStyle name="60% - akcent 3 10 2 3" xfId="13065" xr:uid="{4C1E2EA4-FA29-4001-80EC-6C1ED0077BDE}"/>
    <cellStyle name="60% - akcent 3 10 3" xfId="4853" xr:uid="{00000000-0005-0000-0000-000041180000}"/>
    <cellStyle name="60% - akcent 3 10 3 2" xfId="7555" xr:uid="{00000000-0005-0000-0000-000042180000}"/>
    <cellStyle name="60% - akcent 3 10 4" xfId="9485" xr:uid="{00000000-0005-0000-0000-000043180000}"/>
    <cellStyle name="60% - akcent 3 10 5" xfId="13064" xr:uid="{FAADDA02-BB0B-429D-B772-CD7493F18BFA}"/>
    <cellStyle name="60% - akcent 3 11" xfId="1729" xr:uid="{00000000-0005-0000-0000-000044180000}"/>
    <cellStyle name="60% - akcent 3 11 2" xfId="1730" xr:uid="{00000000-0005-0000-0000-000045180000}"/>
    <cellStyle name="60% - akcent 3 11 2 2" xfId="4856" xr:uid="{00000000-0005-0000-0000-000046180000}"/>
    <cellStyle name="60% - akcent 3 11 2 2 2" xfId="7554" xr:uid="{00000000-0005-0000-0000-000047180000}"/>
    <cellStyle name="60% - akcent 3 11 2 3" xfId="13067" xr:uid="{E3C17FE0-1A33-49E0-9D4D-0B415D947E81}"/>
    <cellStyle name="60% - akcent 3 11 3" xfId="4855" xr:uid="{00000000-0005-0000-0000-000048180000}"/>
    <cellStyle name="60% - akcent 3 11 3 2" xfId="7553" xr:uid="{00000000-0005-0000-0000-000049180000}"/>
    <cellStyle name="60% - akcent 3 11 4" xfId="9484" xr:uid="{00000000-0005-0000-0000-00004A180000}"/>
    <cellStyle name="60% - akcent 3 11 5" xfId="13066" xr:uid="{53E4C321-F06A-4C27-A02D-8E31085E8DC2}"/>
    <cellStyle name="60% - akcent 3 12" xfId="1731" xr:uid="{00000000-0005-0000-0000-00004B180000}"/>
    <cellStyle name="60% - akcent 3 12 2" xfId="1732" xr:uid="{00000000-0005-0000-0000-00004C180000}"/>
    <cellStyle name="60% - akcent 3 12 2 2" xfId="4858" xr:uid="{00000000-0005-0000-0000-00004D180000}"/>
    <cellStyle name="60% - akcent 3 12 2 2 2" xfId="7552" xr:uid="{00000000-0005-0000-0000-00004E180000}"/>
    <cellStyle name="60% - akcent 3 12 2 3" xfId="13069" xr:uid="{FFF57C66-D7A9-42EC-82BA-22170D07C353}"/>
    <cellStyle name="60% - akcent 3 12 3" xfId="4857" xr:uid="{00000000-0005-0000-0000-00004F180000}"/>
    <cellStyle name="60% - akcent 3 12 3 2" xfId="7551" xr:uid="{00000000-0005-0000-0000-000050180000}"/>
    <cellStyle name="60% - akcent 3 12 4" xfId="9483" xr:uid="{00000000-0005-0000-0000-000051180000}"/>
    <cellStyle name="60% - akcent 3 12 5" xfId="13068" xr:uid="{64CEA7BF-637B-45A5-9EC0-DEAC57F6784F}"/>
    <cellStyle name="60% - akcent 3 13" xfId="1733" xr:uid="{00000000-0005-0000-0000-000052180000}"/>
    <cellStyle name="60% - akcent 3 13 2" xfId="1734" xr:uid="{00000000-0005-0000-0000-000053180000}"/>
    <cellStyle name="60% - akcent 3 13 2 2" xfId="4860" xr:uid="{00000000-0005-0000-0000-000054180000}"/>
    <cellStyle name="60% - akcent 3 13 2 2 2" xfId="7550" xr:uid="{00000000-0005-0000-0000-000055180000}"/>
    <cellStyle name="60% - akcent 3 13 2 3" xfId="13071" xr:uid="{0942D439-98A1-4CD7-95CC-2D0278DEC065}"/>
    <cellStyle name="60% - akcent 3 13 3" xfId="4859" xr:uid="{00000000-0005-0000-0000-000056180000}"/>
    <cellStyle name="60% - akcent 3 13 3 2" xfId="7549" xr:uid="{00000000-0005-0000-0000-000057180000}"/>
    <cellStyle name="60% - akcent 3 13 4" xfId="9482" xr:uid="{00000000-0005-0000-0000-000058180000}"/>
    <cellStyle name="60% - akcent 3 13 5" xfId="13070" xr:uid="{90342D7B-015A-4218-9107-7F3AC224FB93}"/>
    <cellStyle name="60% - akcent 3 14" xfId="1735" xr:uid="{00000000-0005-0000-0000-000059180000}"/>
    <cellStyle name="60% - akcent 3 14 2" xfId="1736" xr:uid="{00000000-0005-0000-0000-00005A180000}"/>
    <cellStyle name="60% - akcent 3 14 2 2" xfId="4862" xr:uid="{00000000-0005-0000-0000-00005B180000}"/>
    <cellStyle name="60% - akcent 3 14 2 2 2" xfId="7548" xr:uid="{00000000-0005-0000-0000-00005C180000}"/>
    <cellStyle name="60% - akcent 3 14 2 3" xfId="13073" xr:uid="{1F6FECEE-A9E6-40BE-A402-787D0BF40D52}"/>
    <cellStyle name="60% - akcent 3 14 3" xfId="4861" xr:uid="{00000000-0005-0000-0000-00005D180000}"/>
    <cellStyle name="60% - akcent 3 14 3 2" xfId="7547" xr:uid="{00000000-0005-0000-0000-00005E180000}"/>
    <cellStyle name="60% - akcent 3 14 4" xfId="9481" xr:uid="{00000000-0005-0000-0000-00005F180000}"/>
    <cellStyle name="60% - akcent 3 14 5" xfId="13072" xr:uid="{E03E4D88-2916-4558-B834-39A84151F02E}"/>
    <cellStyle name="60% - akcent 3 15" xfId="1737" xr:uid="{00000000-0005-0000-0000-000060180000}"/>
    <cellStyle name="60% - akcent 3 15 2" xfId="1738" xr:uid="{00000000-0005-0000-0000-000061180000}"/>
    <cellStyle name="60% - akcent 3 15 2 2" xfId="4864" xr:uid="{00000000-0005-0000-0000-000062180000}"/>
    <cellStyle name="60% - akcent 3 15 2 2 2" xfId="7546" xr:uid="{00000000-0005-0000-0000-000063180000}"/>
    <cellStyle name="60% - akcent 3 15 2 3" xfId="13075" xr:uid="{1EAF42BA-FE4E-4EF1-A8CB-010F2168E894}"/>
    <cellStyle name="60% - akcent 3 15 3" xfId="4863" xr:uid="{00000000-0005-0000-0000-000064180000}"/>
    <cellStyle name="60% - akcent 3 15 3 2" xfId="7545" xr:uid="{00000000-0005-0000-0000-000065180000}"/>
    <cellStyle name="60% - akcent 3 15 4" xfId="9480" xr:uid="{00000000-0005-0000-0000-000066180000}"/>
    <cellStyle name="60% - akcent 3 15 5" xfId="13074" xr:uid="{B92175ED-2599-45E0-BFE8-4450DDCA6E43}"/>
    <cellStyle name="60% - akcent 3 16" xfId="1739" xr:uid="{00000000-0005-0000-0000-000067180000}"/>
    <cellStyle name="60% - akcent 3 16 2" xfId="1740" xr:uid="{00000000-0005-0000-0000-000068180000}"/>
    <cellStyle name="60% - akcent 3 16 2 2" xfId="4866" xr:uid="{00000000-0005-0000-0000-000069180000}"/>
    <cellStyle name="60% - akcent 3 16 2 2 2" xfId="7544" xr:uid="{00000000-0005-0000-0000-00006A180000}"/>
    <cellStyle name="60% - akcent 3 16 2 3" xfId="13077" xr:uid="{38D2C0CD-CBFE-4EC9-95A8-F2B37B8F0447}"/>
    <cellStyle name="60% - akcent 3 16 3" xfId="4865" xr:uid="{00000000-0005-0000-0000-00006B180000}"/>
    <cellStyle name="60% - akcent 3 16 3 2" xfId="7543" xr:uid="{00000000-0005-0000-0000-00006C180000}"/>
    <cellStyle name="60% - akcent 3 16 4" xfId="9479" xr:uid="{00000000-0005-0000-0000-00006D180000}"/>
    <cellStyle name="60% - akcent 3 16 5" xfId="13076" xr:uid="{ACA72365-965B-4B4B-A8B9-F1A235D24315}"/>
    <cellStyle name="60% - akcent 3 17" xfId="1741" xr:uid="{00000000-0005-0000-0000-00006E180000}"/>
    <cellStyle name="60% - akcent 3 17 2" xfId="1742" xr:uid="{00000000-0005-0000-0000-00006F180000}"/>
    <cellStyle name="60% - akcent 3 17 2 2" xfId="4868" xr:uid="{00000000-0005-0000-0000-000070180000}"/>
    <cellStyle name="60% - akcent 3 17 2 2 2" xfId="7542" xr:uid="{00000000-0005-0000-0000-000071180000}"/>
    <cellStyle name="60% - akcent 3 17 2 3" xfId="13079" xr:uid="{C8B50F41-9C6F-41A9-BB49-439893398B5A}"/>
    <cellStyle name="60% - akcent 3 17 3" xfId="4867" xr:uid="{00000000-0005-0000-0000-000072180000}"/>
    <cellStyle name="60% - akcent 3 17 3 2" xfId="7541" xr:uid="{00000000-0005-0000-0000-000073180000}"/>
    <cellStyle name="60% - akcent 3 17 4" xfId="9478" xr:uid="{00000000-0005-0000-0000-000074180000}"/>
    <cellStyle name="60% - akcent 3 17 5" xfId="13078" xr:uid="{C9FEACAB-E9B2-4C12-A4EB-E50E6D26A268}"/>
    <cellStyle name="60% - akcent 3 18" xfId="1743" xr:uid="{00000000-0005-0000-0000-000075180000}"/>
    <cellStyle name="60% - akcent 3 18 2" xfId="1744" xr:uid="{00000000-0005-0000-0000-000076180000}"/>
    <cellStyle name="60% - akcent 3 18 2 2" xfId="4870" xr:uid="{00000000-0005-0000-0000-000077180000}"/>
    <cellStyle name="60% - akcent 3 18 2 2 2" xfId="7540" xr:uid="{00000000-0005-0000-0000-000078180000}"/>
    <cellStyle name="60% - akcent 3 18 2 3" xfId="13081" xr:uid="{79478CC8-4BD7-496A-9198-3656CC5F7966}"/>
    <cellStyle name="60% - akcent 3 18 3" xfId="4869" xr:uid="{00000000-0005-0000-0000-000079180000}"/>
    <cellStyle name="60% - akcent 3 18 3 2" xfId="9477" xr:uid="{00000000-0005-0000-0000-00007A180000}"/>
    <cellStyle name="60% - akcent 3 18 4" xfId="9475" xr:uid="{00000000-0005-0000-0000-00007B180000}"/>
    <cellStyle name="60% - akcent 3 18 5" xfId="13080" xr:uid="{63E27877-BD18-4F2C-83CF-2388A7432DE8}"/>
    <cellStyle name="60% - akcent 3 19" xfId="1745" xr:uid="{00000000-0005-0000-0000-00007C180000}"/>
    <cellStyle name="60% - akcent 3 19 2" xfId="1746" xr:uid="{00000000-0005-0000-0000-00007D180000}"/>
    <cellStyle name="60% - akcent 3 19 2 2" xfId="4872" xr:uid="{00000000-0005-0000-0000-00007E180000}"/>
    <cellStyle name="60% - akcent 3 19 2 2 2" xfId="7538" xr:uid="{00000000-0005-0000-0000-00007F180000}"/>
    <cellStyle name="60% - akcent 3 19 2 3" xfId="13083" xr:uid="{AE28437E-6079-481C-94A7-AFB0AC079762}"/>
    <cellStyle name="60% - akcent 3 19 3" xfId="4871" xr:uid="{00000000-0005-0000-0000-000080180000}"/>
    <cellStyle name="60% - akcent 3 19 3 2" xfId="9476" xr:uid="{00000000-0005-0000-0000-000081180000}"/>
    <cellStyle name="60% - akcent 3 19 4" xfId="7539" xr:uid="{00000000-0005-0000-0000-000082180000}"/>
    <cellStyle name="60% - akcent 3 19 5" xfId="13082" xr:uid="{D58E9A38-E80A-484B-A637-1D93F545AFDE}"/>
    <cellStyle name="60% - akcent 3 2" xfId="1747" xr:uid="{00000000-0005-0000-0000-000083180000}"/>
    <cellStyle name="60% — akcent 3 2" xfId="1748" xr:uid="{00000000-0005-0000-0000-000084180000}"/>
    <cellStyle name="60% - akcent 3 2 10" xfId="13084" xr:uid="{DA40FE3D-BA4F-45B3-B34C-DAC42459ED4C}"/>
    <cellStyle name="60% - akcent 3 2 2" xfId="1749" xr:uid="{00000000-0005-0000-0000-000085180000}"/>
    <cellStyle name="60% — akcent 3 2 2" xfId="5282" xr:uid="{00000000-0005-0000-0000-000086180000}"/>
    <cellStyle name="60% - akcent 3 2 2 10" xfId="6203" xr:uid="{00000000-0005-0000-0000-000087180000}"/>
    <cellStyle name="60% - akcent 3 2 2 10 2" xfId="7536" xr:uid="{00000000-0005-0000-0000-000088180000}"/>
    <cellStyle name="60% - akcent 3 2 2 11" xfId="6222" xr:uid="{00000000-0005-0000-0000-000089180000}"/>
    <cellStyle name="60% - akcent 3 2 2 11 2" xfId="7535" xr:uid="{00000000-0005-0000-0000-00008A180000}"/>
    <cellStyle name="60% - akcent 3 2 2 12" xfId="6278" xr:uid="{00000000-0005-0000-0000-00008B180000}"/>
    <cellStyle name="60% - akcent 3 2 2 12 2" xfId="9473" xr:uid="{00000000-0005-0000-0000-00008C180000}"/>
    <cellStyle name="60% - akcent 3 2 2 13" xfId="6311" xr:uid="{00000000-0005-0000-0000-00008D180000}"/>
    <cellStyle name="60% - akcent 3 2 2 13 2" xfId="9474" xr:uid="{00000000-0005-0000-0000-00008E180000}"/>
    <cellStyle name="60% - akcent 3 2 2 14" xfId="6316" xr:uid="{00000000-0005-0000-0000-00008F180000}"/>
    <cellStyle name="60% - akcent 3 2 2 14 2" xfId="7534" xr:uid="{00000000-0005-0000-0000-000090180000}"/>
    <cellStyle name="60% - akcent 3 2 2 15" xfId="6340" xr:uid="{00000000-0005-0000-0000-000091180000}"/>
    <cellStyle name="60% - akcent 3 2 2 15 2" xfId="7533" xr:uid="{00000000-0005-0000-0000-000092180000}"/>
    <cellStyle name="60% - akcent 3 2 2 16" xfId="6381" xr:uid="{00000000-0005-0000-0000-000093180000}"/>
    <cellStyle name="60% - akcent 3 2 2 16 2" xfId="9471" xr:uid="{00000000-0005-0000-0000-000094180000}"/>
    <cellStyle name="60% - akcent 3 2 2 17" xfId="7537" xr:uid="{00000000-0005-0000-0000-000095180000}"/>
    <cellStyle name="60% - akcent 3 2 2 18" xfId="13086" xr:uid="{7167BC2A-ABFE-49DD-BE40-1B1DF02438E2}"/>
    <cellStyle name="60% - akcent 3 2 2 2" xfId="1750" xr:uid="{00000000-0005-0000-0000-000096180000}"/>
    <cellStyle name="60% — akcent 3 2 2 2" xfId="7254" xr:uid="{00000000-0005-0000-0000-000097180000}"/>
    <cellStyle name="60% - akcent 3 2 2 2 2" xfId="1751" xr:uid="{00000000-0005-0000-0000-000098180000}"/>
    <cellStyle name="60% - akcent 3 2 2 2 2 2" xfId="4876" xr:uid="{00000000-0005-0000-0000-000099180000}"/>
    <cellStyle name="60% - akcent 3 2 2 2 2 2 2" xfId="7531" xr:uid="{00000000-0005-0000-0000-00009A180000}"/>
    <cellStyle name="60% - akcent 3 2 2 2 2 3" xfId="7532" xr:uid="{00000000-0005-0000-0000-00009B180000}"/>
    <cellStyle name="60% - akcent 3 2 2 2 2 4" xfId="13088" xr:uid="{A8F76B07-9710-498F-81EA-8D7A59B82882}"/>
    <cellStyle name="60% - akcent 3 2 2 2 3" xfId="4875" xr:uid="{00000000-0005-0000-0000-00009C180000}"/>
    <cellStyle name="60% - akcent 3 2 2 2 3 2" xfId="9469" xr:uid="{00000000-0005-0000-0000-00009D180000}"/>
    <cellStyle name="60% - akcent 3 2 2 2 4" xfId="9472" xr:uid="{00000000-0005-0000-0000-00009E180000}"/>
    <cellStyle name="60% - akcent 3 2 2 2 5" xfId="13087" xr:uid="{DE9E40EC-3820-4DE0-8666-317CEC93606E}"/>
    <cellStyle name="60% - akcent 3 2 2 3" xfId="1752" xr:uid="{00000000-0005-0000-0000-00009F180000}"/>
    <cellStyle name="60% - akcent 3 2 2 3 2" xfId="4877" xr:uid="{00000000-0005-0000-0000-0000A0180000}"/>
    <cellStyle name="60% - akcent 3 2 2 3 2 2" xfId="7530" xr:uid="{00000000-0005-0000-0000-0000A1180000}"/>
    <cellStyle name="60% - akcent 3 2 2 3 3" xfId="9470" xr:uid="{00000000-0005-0000-0000-0000A2180000}"/>
    <cellStyle name="60% - akcent 3 2 2 3 4" xfId="13089" xr:uid="{DFC0A9B9-8C4F-48DE-BF7E-BA0049DFDE11}"/>
    <cellStyle name="60% - akcent 3 2 2 4" xfId="1753" xr:uid="{00000000-0005-0000-0000-0000A3180000}"/>
    <cellStyle name="60% - akcent 3 2 2 4 2" xfId="4878" xr:uid="{00000000-0005-0000-0000-0000A4180000}"/>
    <cellStyle name="60% - akcent 3 2 2 4 2 2" xfId="9467" xr:uid="{00000000-0005-0000-0000-0000A5180000}"/>
    <cellStyle name="60% - akcent 3 2 2 4 3" xfId="7529" xr:uid="{00000000-0005-0000-0000-0000A6180000}"/>
    <cellStyle name="60% - akcent 3 2 2 4 4" xfId="13090" xr:uid="{DC120910-795C-4F3B-B244-B595D3A891CF}"/>
    <cellStyle name="60% - akcent 3 2 2 5" xfId="3157" xr:uid="{00000000-0005-0000-0000-0000A7180000}"/>
    <cellStyle name="60% - akcent 3 2 2 5 2" xfId="4879" xr:uid="{00000000-0005-0000-0000-0000A8180000}"/>
    <cellStyle name="60% - akcent 3 2 2 5 2 2" xfId="7528" xr:uid="{00000000-0005-0000-0000-0000A9180000}"/>
    <cellStyle name="60% - akcent 3 2 2 5 3" xfId="9468" xr:uid="{00000000-0005-0000-0000-0000AA180000}"/>
    <cellStyle name="60% - akcent 3 2 2 6" xfId="4874" xr:uid="{00000000-0005-0000-0000-0000AB180000}"/>
    <cellStyle name="60% - akcent 3 2 2 6 2" xfId="7527" xr:uid="{00000000-0005-0000-0000-0000AC180000}"/>
    <cellStyle name="60% - akcent 3 2 2 7" xfId="6221" xr:uid="{00000000-0005-0000-0000-0000AD180000}"/>
    <cellStyle name="60% - akcent 3 2 2 7 2" xfId="9465" xr:uid="{00000000-0005-0000-0000-0000AE180000}"/>
    <cellStyle name="60% - akcent 3 2 2 8" xfId="6204" xr:uid="{00000000-0005-0000-0000-0000AF180000}"/>
    <cellStyle name="60% - akcent 3 2 2 8 2" xfId="9466" xr:uid="{00000000-0005-0000-0000-0000B0180000}"/>
    <cellStyle name="60% - akcent 3 2 2 9" xfId="6220" xr:uid="{00000000-0005-0000-0000-0000B1180000}"/>
    <cellStyle name="60% - akcent 3 2 2 9 2" xfId="7526" xr:uid="{00000000-0005-0000-0000-0000B2180000}"/>
    <cellStyle name="60% - akcent 3 2 3" xfId="1754" xr:uid="{00000000-0005-0000-0000-0000B3180000}"/>
    <cellStyle name="60% — akcent 3 2 3" xfId="6632" xr:uid="{00000000-0005-0000-0000-0000B4180000}"/>
    <cellStyle name="60% - akcent 3 2 3 2" xfId="4880" xr:uid="{00000000-0005-0000-0000-0000B5180000}"/>
    <cellStyle name="60% — akcent 3 2 3 2" xfId="10900" xr:uid="{00000000-0005-0000-0000-0000B6180000}"/>
    <cellStyle name="60% - akcent 3 2 3 2 2" xfId="9464" xr:uid="{00000000-0005-0000-0000-0000B7180000}"/>
    <cellStyle name="60% - akcent 3 2 3 3" xfId="7525" xr:uid="{00000000-0005-0000-0000-0000B8180000}"/>
    <cellStyle name="60% - akcent 3 2 3 4" xfId="13091" xr:uid="{076CFADF-D95B-42EF-91FF-F48A69C97BBD}"/>
    <cellStyle name="60% - akcent 3 2 4" xfId="1755" xr:uid="{00000000-0005-0000-0000-0000B9180000}"/>
    <cellStyle name="60% — akcent 3 2 4" xfId="7255" xr:uid="{00000000-0005-0000-0000-0000BA180000}"/>
    <cellStyle name="60% - akcent 3 2 4 2" xfId="4881" xr:uid="{00000000-0005-0000-0000-0000BB180000}"/>
    <cellStyle name="60% - akcent 3 2 4 2 2" xfId="7524" xr:uid="{00000000-0005-0000-0000-0000BC180000}"/>
    <cellStyle name="60% - akcent 3 2 4 3" xfId="13092" xr:uid="{02954A00-8AFB-40A4-9BCD-F4F8D266266D}"/>
    <cellStyle name="60% - akcent 3 2 5" xfId="1756" xr:uid="{00000000-0005-0000-0000-0000BD180000}"/>
    <cellStyle name="60% — akcent 3 2 5" xfId="13085" xr:uid="{8BFDE5DF-224A-4E61-9BE9-0390991515E6}"/>
    <cellStyle name="60% - akcent 3 2 5 2" xfId="4882" xr:uid="{00000000-0005-0000-0000-0000BE180000}"/>
    <cellStyle name="60% - akcent 3 2 5 2 2" xfId="9463" xr:uid="{00000000-0005-0000-0000-0000BF180000}"/>
    <cellStyle name="60% - akcent 3 2 5 3" xfId="13093" xr:uid="{C65D5381-639E-4C57-8398-759581DDDAFA}"/>
    <cellStyle name="60% - akcent 3 2 6" xfId="1757" xr:uid="{00000000-0005-0000-0000-0000C0180000}"/>
    <cellStyle name="60% - akcent 3 2 6 2" xfId="4883" xr:uid="{00000000-0005-0000-0000-0000C1180000}"/>
    <cellStyle name="60% - akcent 3 2 6 2 2" xfId="7523" xr:uid="{00000000-0005-0000-0000-0000C2180000}"/>
    <cellStyle name="60% - akcent 3 2 6 3" xfId="13094" xr:uid="{BD294ABC-22B4-49F2-B1CB-ED21DE033B6A}"/>
    <cellStyle name="60% - akcent 3 2 7" xfId="1758" xr:uid="{00000000-0005-0000-0000-0000C3180000}"/>
    <cellStyle name="60% - akcent 3 2 7 2" xfId="4884" xr:uid="{00000000-0005-0000-0000-0000C4180000}"/>
    <cellStyle name="60% - akcent 3 2 7 2 2" xfId="9461" xr:uid="{00000000-0005-0000-0000-0000C5180000}"/>
    <cellStyle name="60% - akcent 3 2 7 3" xfId="13095" xr:uid="{F1BA294E-AA88-41CD-AF72-F6F2C2ADDEBD}"/>
    <cellStyle name="60% - akcent 3 2 8" xfId="4873" xr:uid="{00000000-0005-0000-0000-0000C6180000}"/>
    <cellStyle name="60% - akcent 3 2 8 2" xfId="9462" xr:uid="{00000000-0005-0000-0000-0000C7180000}"/>
    <cellStyle name="60% - akcent 3 2 9" xfId="9695" xr:uid="{00000000-0005-0000-0000-0000C8180000}"/>
    <cellStyle name="60% - akcent 3 20" xfId="1759" xr:uid="{00000000-0005-0000-0000-0000C9180000}"/>
    <cellStyle name="60% - akcent 3 20 2" xfId="1760" xr:uid="{00000000-0005-0000-0000-0000CA180000}"/>
    <cellStyle name="60% - akcent 3 20 2 2" xfId="4886" xr:uid="{00000000-0005-0000-0000-0000CB180000}"/>
    <cellStyle name="60% - akcent 3 20 2 2 2" xfId="9459" xr:uid="{00000000-0005-0000-0000-0000CC180000}"/>
    <cellStyle name="60% - akcent 3 20 2 3" xfId="13097" xr:uid="{72A7DACF-CAF1-48F7-BEAF-F088B61B79C0}"/>
    <cellStyle name="60% - akcent 3 20 3" xfId="4885" xr:uid="{00000000-0005-0000-0000-0000CD180000}"/>
    <cellStyle name="60% - akcent 3 20 3 2" xfId="9460" xr:uid="{00000000-0005-0000-0000-0000CE180000}"/>
    <cellStyle name="60% - akcent 3 20 4" xfId="7522" xr:uid="{00000000-0005-0000-0000-0000CF180000}"/>
    <cellStyle name="60% - akcent 3 20 5" xfId="13096" xr:uid="{94DEDEDF-AF03-414C-B28A-7E9216CE5DDD}"/>
    <cellStyle name="60% - akcent 3 21" xfId="1761" xr:uid="{00000000-0005-0000-0000-0000D0180000}"/>
    <cellStyle name="60% - akcent 3 21 2" xfId="1762" xr:uid="{00000000-0005-0000-0000-0000D1180000}"/>
    <cellStyle name="60% - akcent 3 21 2 2" xfId="4888" xr:uid="{00000000-0005-0000-0000-0000D2180000}"/>
    <cellStyle name="60% - akcent 3 21 2 2 2" xfId="9457" xr:uid="{00000000-0005-0000-0000-0000D3180000}"/>
    <cellStyle name="60% - akcent 3 21 2 3" xfId="13099" xr:uid="{7F784DED-6F93-4069-8229-75C56DDAA350}"/>
    <cellStyle name="60% - akcent 3 21 3" xfId="4887" xr:uid="{00000000-0005-0000-0000-0000D4180000}"/>
    <cellStyle name="60% - akcent 3 21 3 2" xfId="9458" xr:uid="{00000000-0005-0000-0000-0000D5180000}"/>
    <cellStyle name="60% - akcent 3 21 4" xfId="7521" xr:uid="{00000000-0005-0000-0000-0000D6180000}"/>
    <cellStyle name="60% - akcent 3 21 5" xfId="13098" xr:uid="{25011373-619B-4F3A-95BC-E354CC1FEC04}"/>
    <cellStyle name="60% - akcent 3 22" xfId="1763" xr:uid="{00000000-0005-0000-0000-0000D7180000}"/>
    <cellStyle name="60% - akcent 3 22 2" xfId="1764" xr:uid="{00000000-0005-0000-0000-0000D8180000}"/>
    <cellStyle name="60% - akcent 3 22 2 2" xfId="4890" xr:uid="{00000000-0005-0000-0000-0000D9180000}"/>
    <cellStyle name="60% - akcent 3 22 2 2 2" xfId="9456" xr:uid="{00000000-0005-0000-0000-0000DA180000}"/>
    <cellStyle name="60% - akcent 3 22 2 3" xfId="13101" xr:uid="{0DCCE7AC-C373-45D5-BBF0-B4BBE049F1BF}"/>
    <cellStyle name="60% - akcent 3 22 3" xfId="4889" xr:uid="{00000000-0005-0000-0000-0000DB180000}"/>
    <cellStyle name="60% - akcent 3 22 3 2" xfId="7519" xr:uid="{00000000-0005-0000-0000-0000DC180000}"/>
    <cellStyle name="60% - akcent 3 22 4" xfId="7520" xr:uid="{00000000-0005-0000-0000-0000DD180000}"/>
    <cellStyle name="60% - akcent 3 22 5" xfId="13100" xr:uid="{6011CF86-B09F-40DF-A3C5-BB0D99C0284B}"/>
    <cellStyle name="60% - akcent 3 23" xfId="1765" xr:uid="{00000000-0005-0000-0000-0000DE180000}"/>
    <cellStyle name="60% - akcent 3 23 2" xfId="1766" xr:uid="{00000000-0005-0000-0000-0000DF180000}"/>
    <cellStyle name="60% - akcent 3 23 2 2" xfId="4892" xr:uid="{00000000-0005-0000-0000-0000E0180000}"/>
    <cellStyle name="60% - akcent 3 23 2 2 2" xfId="9454" xr:uid="{00000000-0005-0000-0000-0000E1180000}"/>
    <cellStyle name="60% - akcent 3 23 2 3" xfId="13103" xr:uid="{5937B2CD-01B5-4260-BC65-FF73985C3FBE}"/>
    <cellStyle name="60% - akcent 3 23 3" xfId="4891" xr:uid="{00000000-0005-0000-0000-0000E2180000}"/>
    <cellStyle name="60% - akcent 3 23 3 2" xfId="7518" xr:uid="{00000000-0005-0000-0000-0000E3180000}"/>
    <cellStyle name="60% - akcent 3 23 4" xfId="9455" xr:uid="{00000000-0005-0000-0000-0000E4180000}"/>
    <cellStyle name="60% - akcent 3 23 5" xfId="13102" xr:uid="{2ACD15BF-2A37-488D-A879-634BDBD62E01}"/>
    <cellStyle name="60% - akcent 3 24" xfId="1767" xr:uid="{00000000-0005-0000-0000-0000E5180000}"/>
    <cellStyle name="60% - akcent 3 24 2" xfId="1768" xr:uid="{00000000-0005-0000-0000-0000E6180000}"/>
    <cellStyle name="60% - akcent 3 24 2 2" xfId="4894" xr:uid="{00000000-0005-0000-0000-0000E7180000}"/>
    <cellStyle name="60% - akcent 3 24 2 2 2" xfId="9452" xr:uid="{00000000-0005-0000-0000-0000E8180000}"/>
    <cellStyle name="60% - akcent 3 24 2 3" xfId="13105" xr:uid="{3A1B3E10-31F3-4057-A840-A16ABEDF49C3}"/>
    <cellStyle name="60% - akcent 3 24 3" xfId="4893" xr:uid="{00000000-0005-0000-0000-0000E9180000}"/>
    <cellStyle name="60% - akcent 3 24 3 2" xfId="11100" xr:uid="{00000000-0005-0000-0000-0000EA180000}"/>
    <cellStyle name="60% - akcent 3 24 4" xfId="9453" xr:uid="{00000000-0005-0000-0000-0000EB180000}"/>
    <cellStyle name="60% - akcent 3 24 5" xfId="13104" xr:uid="{4335B02C-D187-4A26-B644-E6DADE721D32}"/>
    <cellStyle name="60% - akcent 3 25" xfId="1769" xr:uid="{00000000-0005-0000-0000-0000EC180000}"/>
    <cellStyle name="60% - akcent 3 25 2" xfId="1770" xr:uid="{00000000-0005-0000-0000-0000ED180000}"/>
    <cellStyle name="60% - akcent 3 25 2 2" xfId="4896" xr:uid="{00000000-0005-0000-0000-0000EE180000}"/>
    <cellStyle name="60% - akcent 3 25 2 2 2" xfId="10760" xr:uid="{00000000-0005-0000-0000-0000EF180000}"/>
    <cellStyle name="60% - akcent 3 25 2 3" xfId="13107" xr:uid="{5E5B336B-B04D-4DDE-9D5F-07DE78D79E6E}"/>
    <cellStyle name="60% - akcent 3 25 3" xfId="4895" xr:uid="{00000000-0005-0000-0000-0000F0180000}"/>
    <cellStyle name="60% - akcent 3 25 3 2" xfId="10798" xr:uid="{00000000-0005-0000-0000-0000F1180000}"/>
    <cellStyle name="60% - akcent 3 25 4" xfId="7517" xr:uid="{00000000-0005-0000-0000-0000F2180000}"/>
    <cellStyle name="60% - akcent 3 25 5" xfId="13106" xr:uid="{0A30B0F1-F79B-40EB-8EFC-AF273B7EF918}"/>
    <cellStyle name="60% - akcent 3 26" xfId="1771" xr:uid="{00000000-0005-0000-0000-0000F3180000}"/>
    <cellStyle name="60% - akcent 3 26 2" xfId="1772" xr:uid="{00000000-0005-0000-0000-0000F4180000}"/>
    <cellStyle name="60% - akcent 3 26 2 2" xfId="4898" xr:uid="{00000000-0005-0000-0000-0000F5180000}"/>
    <cellStyle name="60% - akcent 3 26 2 2 2" xfId="9451" xr:uid="{00000000-0005-0000-0000-0000F6180000}"/>
    <cellStyle name="60% - akcent 3 26 2 3" xfId="13109" xr:uid="{A9021DDD-EFFF-4CD5-9EC7-F9128D7BB20B}"/>
    <cellStyle name="60% - akcent 3 26 3" xfId="4897" xr:uid="{00000000-0005-0000-0000-0000F7180000}"/>
    <cellStyle name="60% - akcent 3 26 3 2" xfId="7516" xr:uid="{00000000-0005-0000-0000-0000F8180000}"/>
    <cellStyle name="60% - akcent 3 26 4" xfId="10761" xr:uid="{00000000-0005-0000-0000-0000F9180000}"/>
    <cellStyle name="60% - akcent 3 26 5" xfId="13108" xr:uid="{93718B13-716E-4A71-AC43-BD66A6351EC8}"/>
    <cellStyle name="60% - akcent 3 27" xfId="1773" xr:uid="{00000000-0005-0000-0000-0000FA180000}"/>
    <cellStyle name="60% - akcent 3 27 2" xfId="1774" xr:uid="{00000000-0005-0000-0000-0000FB180000}"/>
    <cellStyle name="60% - akcent 3 27 2 2" xfId="4900" xr:uid="{00000000-0005-0000-0000-0000FC180000}"/>
    <cellStyle name="60% - akcent 3 27 2 2 2" xfId="9448" xr:uid="{00000000-0005-0000-0000-0000FD180000}"/>
    <cellStyle name="60% - akcent 3 27 2 3" xfId="13111" xr:uid="{9711745A-465B-46D2-84D4-B539113499CE}"/>
    <cellStyle name="60% - akcent 3 27 3" xfId="4899" xr:uid="{00000000-0005-0000-0000-0000FE180000}"/>
    <cellStyle name="60% - akcent 3 27 3 2" xfId="9449" xr:uid="{00000000-0005-0000-0000-0000FF180000}"/>
    <cellStyle name="60% - akcent 3 27 4" xfId="9450" xr:uid="{00000000-0005-0000-0000-000000190000}"/>
    <cellStyle name="60% - akcent 3 27 5" xfId="13110" xr:uid="{B882F019-2BF2-4867-B3D4-41AD47C93CC8}"/>
    <cellStyle name="60% - akcent 3 28" xfId="1775" xr:uid="{00000000-0005-0000-0000-000001190000}"/>
    <cellStyle name="60% - akcent 3 28 2" xfId="1776" xr:uid="{00000000-0005-0000-0000-000002190000}"/>
    <cellStyle name="60% - akcent 3 28 2 2" xfId="4902" xr:uid="{00000000-0005-0000-0000-000003190000}"/>
    <cellStyle name="60% - akcent 3 28 2 2 2" xfId="10903" xr:uid="{00000000-0005-0000-0000-000004190000}"/>
    <cellStyle name="60% - akcent 3 28 2 3" xfId="13113" xr:uid="{13530599-3CEB-4102-B11A-DEF7383B778D}"/>
    <cellStyle name="60% - akcent 3 28 3" xfId="4901" xr:uid="{00000000-0005-0000-0000-000005190000}"/>
    <cellStyle name="60% - akcent 3 28 3 2" xfId="10855" xr:uid="{00000000-0005-0000-0000-000006190000}"/>
    <cellStyle name="60% - akcent 3 28 4" xfId="7515" xr:uid="{00000000-0005-0000-0000-000007190000}"/>
    <cellStyle name="60% - akcent 3 28 5" xfId="13112" xr:uid="{92E1C194-CFFC-4D7B-9032-6B266D03FC13}"/>
    <cellStyle name="60% - akcent 3 29" xfId="1777" xr:uid="{00000000-0005-0000-0000-000008190000}"/>
    <cellStyle name="60% - akcent 3 29 2" xfId="1778" xr:uid="{00000000-0005-0000-0000-000009190000}"/>
    <cellStyle name="60% - akcent 3 29 2 2" xfId="4904" xr:uid="{00000000-0005-0000-0000-00000A190000}"/>
    <cellStyle name="60% - akcent 3 29 2 2 2" xfId="10824" xr:uid="{00000000-0005-0000-0000-00000B190000}"/>
    <cellStyle name="60% - akcent 3 29 2 3" xfId="13115" xr:uid="{459E5C98-3EA2-482D-8DDA-7C8B5A1BA17D}"/>
    <cellStyle name="60% - akcent 3 29 3" xfId="4903" xr:uid="{00000000-0005-0000-0000-00000C190000}"/>
    <cellStyle name="60% - akcent 3 29 3 2" xfId="10759" xr:uid="{00000000-0005-0000-0000-00000D190000}"/>
    <cellStyle name="60% - akcent 3 29 4" xfId="10863" xr:uid="{00000000-0005-0000-0000-00000E190000}"/>
    <cellStyle name="60% - akcent 3 29 5" xfId="13114" xr:uid="{B0D6A376-DF21-4A67-8CE3-0563B66F990A}"/>
    <cellStyle name="60% - akcent 3 3" xfId="1779" xr:uid="{00000000-0005-0000-0000-00000F190000}"/>
    <cellStyle name="60% — akcent 3 3" xfId="1780" xr:uid="{00000000-0005-0000-0000-000010190000}"/>
    <cellStyle name="60% - akcent 3 3 2" xfId="1781" xr:uid="{00000000-0005-0000-0000-000011190000}"/>
    <cellStyle name="60% — akcent 3 3 2" xfId="5283" xr:uid="{00000000-0005-0000-0000-000012190000}"/>
    <cellStyle name="60% - akcent 3 3 2 2" xfId="4906" xr:uid="{00000000-0005-0000-0000-000013190000}"/>
    <cellStyle name="60% — akcent 3 3 2 2" xfId="10864" xr:uid="{00000000-0005-0000-0000-000014190000}"/>
    <cellStyle name="60% - akcent 3 3 2 2 2" xfId="7514" xr:uid="{00000000-0005-0000-0000-000015190000}"/>
    <cellStyle name="60% - akcent 3 3 2 3" xfId="13118" xr:uid="{338D4298-EBBB-487B-92EC-EA22A0BA8DA4}"/>
    <cellStyle name="60% - akcent 3 3 3" xfId="1782" xr:uid="{00000000-0005-0000-0000-000016190000}"/>
    <cellStyle name="60% — akcent 3 3 3" xfId="13117" xr:uid="{C09EC647-3468-4E0D-A9B6-59CBB718F674}"/>
    <cellStyle name="60% - akcent 3 3 3 2" xfId="4907" xr:uid="{00000000-0005-0000-0000-000017190000}"/>
    <cellStyle name="60% - akcent 3 3 3 2 2" xfId="9447" xr:uid="{00000000-0005-0000-0000-000018190000}"/>
    <cellStyle name="60% - akcent 3 3 3 3" xfId="13119" xr:uid="{EA7BE4DA-2F32-444F-9000-C7A08ED26C9C}"/>
    <cellStyle name="60% - akcent 3 3 4" xfId="1783" xr:uid="{00000000-0005-0000-0000-000019190000}"/>
    <cellStyle name="60% - akcent 3 3 4 2" xfId="4908" xr:uid="{00000000-0005-0000-0000-00001A190000}"/>
    <cellStyle name="60% - akcent 3 3 4 2 2" xfId="7513" xr:uid="{00000000-0005-0000-0000-00001B190000}"/>
    <cellStyle name="60% - akcent 3 3 4 3" xfId="13120" xr:uid="{47A87146-F58E-4F77-BF31-DD766498A641}"/>
    <cellStyle name="60% - akcent 3 3 5" xfId="1784" xr:uid="{00000000-0005-0000-0000-00001C190000}"/>
    <cellStyle name="60% - akcent 3 3 5 2" xfId="4909" xr:uid="{00000000-0005-0000-0000-00001D190000}"/>
    <cellStyle name="60% - akcent 3 3 5 2 2" xfId="9445" xr:uid="{00000000-0005-0000-0000-00001E190000}"/>
    <cellStyle name="60% - akcent 3 3 5 3" xfId="13121" xr:uid="{CEF7334B-4027-48AB-ADC2-BA127B597888}"/>
    <cellStyle name="60% - akcent 3 3 6" xfId="4905" xr:uid="{00000000-0005-0000-0000-00001F190000}"/>
    <cellStyle name="60% - akcent 3 3 6 2" xfId="9446" xr:uid="{00000000-0005-0000-0000-000020190000}"/>
    <cellStyle name="60% - akcent 3 3 7" xfId="9694" xr:uid="{00000000-0005-0000-0000-000021190000}"/>
    <cellStyle name="60% - akcent 3 3 8" xfId="13116" xr:uid="{52FEA542-3EEB-4020-B1EB-08188045DE8F}"/>
    <cellStyle name="60% - akcent 3 30" xfId="1785" xr:uid="{00000000-0005-0000-0000-000022190000}"/>
    <cellStyle name="60% - akcent 3 30 2" xfId="1786" xr:uid="{00000000-0005-0000-0000-000023190000}"/>
    <cellStyle name="60% - akcent 3 30 2 2" xfId="4911" xr:uid="{00000000-0005-0000-0000-000024190000}"/>
    <cellStyle name="60% - akcent 3 30 2 2 2" xfId="9443" xr:uid="{00000000-0005-0000-0000-000025190000}"/>
    <cellStyle name="60% - akcent 3 30 2 3" xfId="13123" xr:uid="{20F69C0B-3E7C-4999-AB66-FE49A8F0C488}"/>
    <cellStyle name="60% - akcent 3 30 3" xfId="4910" xr:uid="{00000000-0005-0000-0000-000026190000}"/>
    <cellStyle name="60% - akcent 3 30 3 2" xfId="9444" xr:uid="{00000000-0005-0000-0000-000027190000}"/>
    <cellStyle name="60% - akcent 3 30 4" xfId="7512" xr:uid="{00000000-0005-0000-0000-000028190000}"/>
    <cellStyle name="60% - akcent 3 30 5" xfId="13122" xr:uid="{9AD7F6B6-DDA3-4382-A3A7-08C5232509F9}"/>
    <cellStyle name="60% - akcent 3 31" xfId="1787" xr:uid="{00000000-0005-0000-0000-000029190000}"/>
    <cellStyle name="60% - akcent 3 31 2" xfId="1788" xr:uid="{00000000-0005-0000-0000-00002A190000}"/>
    <cellStyle name="60% - akcent 3 31 2 2" xfId="4913" xr:uid="{00000000-0005-0000-0000-00002B190000}"/>
    <cellStyle name="60% - akcent 3 31 2 2 2" xfId="9441" xr:uid="{00000000-0005-0000-0000-00002C190000}"/>
    <cellStyle name="60% - akcent 3 31 2 3" xfId="13125" xr:uid="{FD77AC9A-EE1B-4EFF-87F1-2D78092ED438}"/>
    <cellStyle name="60% - akcent 3 31 3" xfId="4912" xr:uid="{00000000-0005-0000-0000-00002D190000}"/>
    <cellStyle name="60% - akcent 3 31 3 2" xfId="9442" xr:uid="{00000000-0005-0000-0000-00002E190000}"/>
    <cellStyle name="60% - akcent 3 31 4" xfId="7511" xr:uid="{00000000-0005-0000-0000-00002F190000}"/>
    <cellStyle name="60% - akcent 3 31 5" xfId="13124" xr:uid="{66828719-6DAE-4C6C-8137-BB724FF24087}"/>
    <cellStyle name="60% - akcent 3 32" xfId="1789" xr:uid="{00000000-0005-0000-0000-000030190000}"/>
    <cellStyle name="60% - akcent 3 32 2" xfId="1790" xr:uid="{00000000-0005-0000-0000-000031190000}"/>
    <cellStyle name="60% - akcent 3 32 2 2" xfId="4915" xr:uid="{00000000-0005-0000-0000-000032190000}"/>
    <cellStyle name="60% - akcent 3 32 2 2 2" xfId="9439" xr:uid="{00000000-0005-0000-0000-000033190000}"/>
    <cellStyle name="60% - akcent 3 32 2 3" xfId="13127" xr:uid="{430E41EC-3D56-431E-B294-21B544147683}"/>
    <cellStyle name="60% - akcent 3 32 3" xfId="4914" xr:uid="{00000000-0005-0000-0000-000034190000}"/>
    <cellStyle name="60% - akcent 3 32 3 2" xfId="9440" xr:uid="{00000000-0005-0000-0000-000035190000}"/>
    <cellStyle name="60% - akcent 3 32 4" xfId="7510" xr:uid="{00000000-0005-0000-0000-000036190000}"/>
    <cellStyle name="60% - akcent 3 32 5" xfId="13126" xr:uid="{F659137A-FDEC-484D-8B5F-A38812E65362}"/>
    <cellStyle name="60% - akcent 3 33" xfId="1791" xr:uid="{00000000-0005-0000-0000-000037190000}"/>
    <cellStyle name="60% - akcent 3 33 2" xfId="1792" xr:uid="{00000000-0005-0000-0000-000038190000}"/>
    <cellStyle name="60% - akcent 3 33 2 2" xfId="4917" xr:uid="{00000000-0005-0000-0000-000039190000}"/>
    <cellStyle name="60% - akcent 3 33 2 2 2" xfId="9437" xr:uid="{00000000-0005-0000-0000-00003A190000}"/>
    <cellStyle name="60% - akcent 3 33 2 3" xfId="13129" xr:uid="{33E925BE-8526-47A5-AC77-86BD1D9F558C}"/>
    <cellStyle name="60% - akcent 3 33 3" xfId="4916" xr:uid="{00000000-0005-0000-0000-00003B190000}"/>
    <cellStyle name="60% - akcent 3 33 3 2" xfId="9438" xr:uid="{00000000-0005-0000-0000-00003C190000}"/>
    <cellStyle name="60% - akcent 3 33 4" xfId="7509" xr:uid="{00000000-0005-0000-0000-00003D190000}"/>
    <cellStyle name="60% - akcent 3 33 5" xfId="13128" xr:uid="{3BF1D273-EFFC-469F-8A6E-3C289D5BDC42}"/>
    <cellStyle name="60% - akcent 3 34" xfId="1793" xr:uid="{00000000-0005-0000-0000-00003E190000}"/>
    <cellStyle name="60% - akcent 3 34 2" xfId="1794" xr:uid="{00000000-0005-0000-0000-00003F190000}"/>
    <cellStyle name="60% - akcent 3 34 2 2" xfId="4919" xr:uid="{00000000-0005-0000-0000-000040190000}"/>
    <cellStyle name="60% - akcent 3 34 2 2 2" xfId="9435" xr:uid="{00000000-0005-0000-0000-000041190000}"/>
    <cellStyle name="60% - akcent 3 34 2 3" xfId="13131" xr:uid="{F35AB8B2-F6F6-4B84-9212-E0417E518D9E}"/>
    <cellStyle name="60% - akcent 3 34 3" xfId="4918" xr:uid="{00000000-0005-0000-0000-000042190000}"/>
    <cellStyle name="60% - akcent 3 34 3 2" xfId="9436" xr:uid="{00000000-0005-0000-0000-000043190000}"/>
    <cellStyle name="60% - akcent 3 34 4" xfId="7508" xr:uid="{00000000-0005-0000-0000-000044190000}"/>
    <cellStyle name="60% - akcent 3 34 5" xfId="13130" xr:uid="{709D0B02-5553-40C9-96A1-70BAA53BAD0F}"/>
    <cellStyle name="60% - akcent 3 35" xfId="1795" xr:uid="{00000000-0005-0000-0000-000045190000}"/>
    <cellStyle name="60% - akcent 3 35 2" xfId="1796" xr:uid="{00000000-0005-0000-0000-000046190000}"/>
    <cellStyle name="60% - akcent 3 35 2 2" xfId="4921" xr:uid="{00000000-0005-0000-0000-000047190000}"/>
    <cellStyle name="60% - akcent 3 35 2 2 2" xfId="9433" xr:uid="{00000000-0005-0000-0000-000048190000}"/>
    <cellStyle name="60% - akcent 3 35 2 3" xfId="13133" xr:uid="{275C17F4-EDBB-4656-921F-49E6DA0B462D}"/>
    <cellStyle name="60% - akcent 3 35 3" xfId="4920" xr:uid="{00000000-0005-0000-0000-000049190000}"/>
    <cellStyle name="60% - akcent 3 35 3 2" xfId="9434" xr:uid="{00000000-0005-0000-0000-00004A190000}"/>
    <cellStyle name="60% - akcent 3 35 4" xfId="7507" xr:uid="{00000000-0005-0000-0000-00004B190000}"/>
    <cellStyle name="60% - akcent 3 35 5" xfId="13132" xr:uid="{D2019F04-B51D-42AB-BEF2-F872F15731B5}"/>
    <cellStyle name="60% - akcent 3 36" xfId="1797" xr:uid="{00000000-0005-0000-0000-00004C190000}"/>
    <cellStyle name="60% - akcent 3 36 2" xfId="1798" xr:uid="{00000000-0005-0000-0000-00004D190000}"/>
    <cellStyle name="60% - akcent 3 36 2 2" xfId="4923" xr:uid="{00000000-0005-0000-0000-00004E190000}"/>
    <cellStyle name="60% - akcent 3 36 2 2 2" xfId="9431" xr:uid="{00000000-0005-0000-0000-00004F190000}"/>
    <cellStyle name="60% - akcent 3 36 2 3" xfId="13135" xr:uid="{651FD862-8A54-4CAB-9DFA-38836E83EF37}"/>
    <cellStyle name="60% - akcent 3 36 3" xfId="4922" xr:uid="{00000000-0005-0000-0000-000050190000}"/>
    <cellStyle name="60% - akcent 3 36 3 2" xfId="9432" xr:uid="{00000000-0005-0000-0000-000051190000}"/>
    <cellStyle name="60% - akcent 3 36 4" xfId="7506" xr:uid="{00000000-0005-0000-0000-000052190000}"/>
    <cellStyle name="60% - akcent 3 36 5" xfId="13134" xr:uid="{82D6F47E-D015-4406-AD41-CB51B1F8355A}"/>
    <cellStyle name="60% - akcent 3 37" xfId="1799" xr:uid="{00000000-0005-0000-0000-000053190000}"/>
    <cellStyle name="60% - akcent 3 37 2" xfId="1800" xr:uid="{00000000-0005-0000-0000-000054190000}"/>
    <cellStyle name="60% - akcent 3 37 2 2" xfId="4925" xr:uid="{00000000-0005-0000-0000-000055190000}"/>
    <cellStyle name="60% - akcent 3 37 2 2 2" xfId="9429" xr:uid="{00000000-0005-0000-0000-000056190000}"/>
    <cellStyle name="60% - akcent 3 37 2 3" xfId="13137" xr:uid="{91DAB5F9-1A18-449A-8448-5538BC13D1E6}"/>
    <cellStyle name="60% - akcent 3 37 3" xfId="4924" xr:uid="{00000000-0005-0000-0000-000057190000}"/>
    <cellStyle name="60% - akcent 3 37 3 2" xfId="9430" xr:uid="{00000000-0005-0000-0000-000058190000}"/>
    <cellStyle name="60% - akcent 3 37 4" xfId="7505" xr:uid="{00000000-0005-0000-0000-000059190000}"/>
    <cellStyle name="60% - akcent 3 37 5" xfId="13136" xr:uid="{0377E56B-A7FE-49F8-B19C-F9164654B62F}"/>
    <cellStyle name="60% - akcent 3 38" xfId="1801" xr:uid="{00000000-0005-0000-0000-00005A190000}"/>
    <cellStyle name="60% - akcent 3 38 2" xfId="1802" xr:uid="{00000000-0005-0000-0000-00005B190000}"/>
    <cellStyle name="60% - akcent 3 38 2 2" xfId="4927" xr:uid="{00000000-0005-0000-0000-00005C190000}"/>
    <cellStyle name="60% - akcent 3 38 2 2 2" xfId="7503" xr:uid="{00000000-0005-0000-0000-00005D190000}"/>
    <cellStyle name="60% - akcent 3 38 2 3" xfId="13139" xr:uid="{3FFD8674-0C8F-40FF-9F36-70BFEC2B68A7}"/>
    <cellStyle name="60% - akcent 3 38 3" xfId="4926" xr:uid="{00000000-0005-0000-0000-00005E190000}"/>
    <cellStyle name="60% - akcent 3 38 3 2" xfId="10946" xr:uid="{00000000-0005-0000-0000-00005F190000}"/>
    <cellStyle name="60% - akcent 3 38 4" xfId="7504" xr:uid="{00000000-0005-0000-0000-000060190000}"/>
    <cellStyle name="60% - akcent 3 38 5" xfId="13138" xr:uid="{1446095D-0E92-4AEE-A587-A9236052D6C1}"/>
    <cellStyle name="60% - akcent 3 39" xfId="1803" xr:uid="{00000000-0005-0000-0000-000061190000}"/>
    <cellStyle name="60% - akcent 3 39 2" xfId="1804" xr:uid="{00000000-0005-0000-0000-000062190000}"/>
    <cellStyle name="60% - akcent 3 39 2 2" xfId="4929" xr:uid="{00000000-0005-0000-0000-000063190000}"/>
    <cellStyle name="60% - akcent 3 39 2 2 2" xfId="11129" xr:uid="{00000000-0005-0000-0000-000064190000}"/>
    <cellStyle name="60% - akcent 3 39 2 3" xfId="13141" xr:uid="{861E3845-4CB9-409B-A3CC-E0BFA9D84B13}"/>
    <cellStyle name="60% - akcent 3 39 3" xfId="4928" xr:uid="{00000000-0005-0000-0000-000065190000}"/>
    <cellStyle name="60% - akcent 3 39 3 2" xfId="9427" xr:uid="{00000000-0005-0000-0000-000066190000}"/>
    <cellStyle name="60% - akcent 3 39 4" xfId="9428" xr:uid="{00000000-0005-0000-0000-000067190000}"/>
    <cellStyle name="60% - akcent 3 39 5" xfId="13140" xr:uid="{F3F73B50-47CC-4B6E-A85E-F1B9A7B90CAC}"/>
    <cellStyle name="60% - akcent 3 4" xfId="1805" xr:uid="{00000000-0005-0000-0000-000068190000}"/>
    <cellStyle name="60% — akcent 3 4" xfId="1806" xr:uid="{00000000-0005-0000-0000-000069190000}"/>
    <cellStyle name="60% - akcent 3 4 2" xfId="1807" xr:uid="{00000000-0005-0000-0000-00006A190000}"/>
    <cellStyle name="60% — akcent 3 4 2" xfId="5284" xr:uid="{00000000-0005-0000-0000-00006B190000}"/>
    <cellStyle name="60% - akcent 3 4 2 2" xfId="4931" xr:uid="{00000000-0005-0000-0000-00006C190000}"/>
    <cellStyle name="60% — akcent 3 4 2 2" xfId="10821" xr:uid="{00000000-0005-0000-0000-00006D190000}"/>
    <cellStyle name="60% - akcent 3 4 2 2 2" xfId="7501" xr:uid="{00000000-0005-0000-0000-00006E190000}"/>
    <cellStyle name="60% - akcent 3 4 2 3" xfId="13144" xr:uid="{1926C3BE-BEF9-4347-A476-51EA4C2D6AE6}"/>
    <cellStyle name="60% - akcent 3 4 3" xfId="1808" xr:uid="{00000000-0005-0000-0000-00006F190000}"/>
    <cellStyle name="60% — akcent 3 4 3" xfId="13143" xr:uid="{384448B0-DBA9-449E-AE33-7B0B24BF98B7}"/>
    <cellStyle name="60% - akcent 3 4 3 2" xfId="4932" xr:uid="{00000000-0005-0000-0000-000070190000}"/>
    <cellStyle name="60% - akcent 3 4 3 2 2" xfId="7500" xr:uid="{00000000-0005-0000-0000-000071190000}"/>
    <cellStyle name="60% - akcent 3 4 3 3" xfId="13145" xr:uid="{0E49F095-C711-45A9-AFCB-99762818D1B2}"/>
    <cellStyle name="60% - akcent 3 4 4" xfId="1809" xr:uid="{00000000-0005-0000-0000-000072190000}"/>
    <cellStyle name="60% - akcent 3 4 4 2" xfId="4933" xr:uid="{00000000-0005-0000-0000-000073190000}"/>
    <cellStyle name="60% - akcent 3 4 4 2 2" xfId="7499" xr:uid="{00000000-0005-0000-0000-000074190000}"/>
    <cellStyle name="60% - akcent 3 4 4 3" xfId="13146" xr:uid="{97EF8AD6-3515-4E46-B820-4AF02878AFFD}"/>
    <cellStyle name="60% - akcent 3 4 5" xfId="4930" xr:uid="{00000000-0005-0000-0000-000075190000}"/>
    <cellStyle name="60% - akcent 3 4 5 2" xfId="9425" xr:uid="{00000000-0005-0000-0000-000076190000}"/>
    <cellStyle name="60% - akcent 3 4 6" xfId="7502" xr:uid="{00000000-0005-0000-0000-000077190000}"/>
    <cellStyle name="60% - akcent 3 4 7" xfId="13142" xr:uid="{A8F0C378-9D73-41C7-BE8A-D54922310D5F}"/>
    <cellStyle name="60% - akcent 3 40" xfId="1810" xr:uid="{00000000-0005-0000-0000-000078190000}"/>
    <cellStyle name="60% - akcent 3 40 2" xfId="1811" xr:uid="{00000000-0005-0000-0000-000079190000}"/>
    <cellStyle name="60% - akcent 3 40 2 2" xfId="4935" xr:uid="{00000000-0005-0000-0000-00007A190000}"/>
    <cellStyle name="60% - akcent 3 40 2 2 2" xfId="7498" xr:uid="{00000000-0005-0000-0000-00007B190000}"/>
    <cellStyle name="60% - akcent 3 40 2 3" xfId="13148" xr:uid="{E8289B02-47D1-470C-A964-D71A8C4FBF52}"/>
    <cellStyle name="60% - akcent 3 40 3" xfId="4934" xr:uid="{00000000-0005-0000-0000-00007C190000}"/>
    <cellStyle name="60% - akcent 3 40 3 2" xfId="7497" xr:uid="{00000000-0005-0000-0000-00007D190000}"/>
    <cellStyle name="60% - akcent 3 40 4" xfId="9426" xr:uid="{00000000-0005-0000-0000-00007E190000}"/>
    <cellStyle name="60% - akcent 3 40 5" xfId="13147" xr:uid="{73031BC7-ACBD-4669-BB0E-76A232E5FA97}"/>
    <cellStyle name="60% - akcent 3 41" xfId="1812" xr:uid="{00000000-0005-0000-0000-00007F190000}"/>
    <cellStyle name="60% - akcent 3 41 2" xfId="1813" xr:uid="{00000000-0005-0000-0000-000080190000}"/>
    <cellStyle name="60% - akcent 3 41 2 2" xfId="4937" xr:uid="{00000000-0005-0000-0000-000081190000}"/>
    <cellStyle name="60% - akcent 3 41 2 2 2" xfId="9424" xr:uid="{00000000-0005-0000-0000-000082190000}"/>
    <cellStyle name="60% - akcent 3 41 2 3" xfId="13150" xr:uid="{37EE2872-402B-43D1-8822-6645BF237060}"/>
    <cellStyle name="60% - akcent 3 41 3" xfId="4936" xr:uid="{00000000-0005-0000-0000-000083190000}"/>
    <cellStyle name="60% - akcent 3 41 3 2" xfId="7495" xr:uid="{00000000-0005-0000-0000-000084190000}"/>
    <cellStyle name="60% - akcent 3 41 4" xfId="7496" xr:uid="{00000000-0005-0000-0000-000085190000}"/>
    <cellStyle name="60% - akcent 3 41 5" xfId="13149" xr:uid="{3D3E3D8A-7A3A-4612-85C0-F5BAA262A328}"/>
    <cellStyle name="60% - akcent 3 42" xfId="1814" xr:uid="{00000000-0005-0000-0000-000086190000}"/>
    <cellStyle name="60% - akcent 3 42 2" xfId="1815" xr:uid="{00000000-0005-0000-0000-000087190000}"/>
    <cellStyle name="60% - akcent 3 42 2 2" xfId="4939" xr:uid="{00000000-0005-0000-0000-000088190000}"/>
    <cellStyle name="60% - akcent 3 42 2 2 2" xfId="7494" xr:uid="{00000000-0005-0000-0000-000089190000}"/>
    <cellStyle name="60% - akcent 3 42 2 3" xfId="13152" xr:uid="{2CC4F3FB-532E-41B1-8B08-BAE4A0258CDC}"/>
    <cellStyle name="60% - akcent 3 42 3" xfId="4938" xr:uid="{00000000-0005-0000-0000-00008A190000}"/>
    <cellStyle name="60% - akcent 3 42 3 2" xfId="10976" xr:uid="{00000000-0005-0000-0000-00008B190000}"/>
    <cellStyle name="60% - akcent 3 42 4" xfId="11107" xr:uid="{00000000-0005-0000-0000-00008C190000}"/>
    <cellStyle name="60% - akcent 3 42 5" xfId="13151" xr:uid="{EBA74D2E-83C6-4559-8A2A-CDBC498D6B12}"/>
    <cellStyle name="60% - akcent 3 43" xfId="1816" xr:uid="{00000000-0005-0000-0000-00008D190000}"/>
    <cellStyle name="60% - akcent 3 43 2" xfId="1817" xr:uid="{00000000-0005-0000-0000-00008E190000}"/>
    <cellStyle name="60% - akcent 3 43 2 2" xfId="4941" xr:uid="{00000000-0005-0000-0000-00008F190000}"/>
    <cellStyle name="60% - akcent 3 43 2 2 2" xfId="7492" xr:uid="{00000000-0005-0000-0000-000090190000}"/>
    <cellStyle name="60% - akcent 3 43 2 3" xfId="13154" xr:uid="{155FAD55-B2ED-4285-8A3D-133629EB4584}"/>
    <cellStyle name="60% - akcent 3 43 3" xfId="4940" xr:uid="{00000000-0005-0000-0000-000091190000}"/>
    <cellStyle name="60% - akcent 3 43 3 2" xfId="9423" xr:uid="{00000000-0005-0000-0000-000092190000}"/>
    <cellStyle name="60% - akcent 3 43 4" xfId="7493" xr:uid="{00000000-0005-0000-0000-000093190000}"/>
    <cellStyle name="60% - akcent 3 43 5" xfId="13153" xr:uid="{00CF65B9-8BAD-43B5-8BE4-10882E91230C}"/>
    <cellStyle name="60% - akcent 3 44" xfId="1818" xr:uid="{00000000-0005-0000-0000-000094190000}"/>
    <cellStyle name="60% - akcent 3 44 2" xfId="1819" xr:uid="{00000000-0005-0000-0000-000095190000}"/>
    <cellStyle name="60% - akcent 3 44 2 2" xfId="4943" xr:uid="{00000000-0005-0000-0000-000096190000}"/>
    <cellStyle name="60% - akcent 3 44 2 2 2" xfId="9422" xr:uid="{00000000-0005-0000-0000-000097190000}"/>
    <cellStyle name="60% - akcent 3 44 2 3" xfId="13156" xr:uid="{BEC6DCB9-16D2-4753-A411-63FA96E46572}"/>
    <cellStyle name="60% - akcent 3 44 3" xfId="4942" xr:uid="{00000000-0005-0000-0000-000098190000}"/>
    <cellStyle name="60% - akcent 3 44 3 2" xfId="7490" xr:uid="{00000000-0005-0000-0000-000099190000}"/>
    <cellStyle name="60% - akcent 3 44 4" xfId="7491" xr:uid="{00000000-0005-0000-0000-00009A190000}"/>
    <cellStyle name="60% - akcent 3 44 5" xfId="13155" xr:uid="{2FA83A21-2B4E-4AC8-8516-8166B612910A}"/>
    <cellStyle name="60% - akcent 3 45" xfId="1820" xr:uid="{00000000-0005-0000-0000-00009B190000}"/>
    <cellStyle name="60% - akcent 3 45 2" xfId="4944" xr:uid="{00000000-0005-0000-0000-00009C190000}"/>
    <cellStyle name="60% - akcent 3 45 2 2" xfId="7488" xr:uid="{00000000-0005-0000-0000-00009D190000}"/>
    <cellStyle name="60% - akcent 3 45 3" xfId="7489" xr:uid="{00000000-0005-0000-0000-00009E190000}"/>
    <cellStyle name="60% - akcent 3 45 4" xfId="13157" xr:uid="{CA3FFE9D-3EA5-458E-B4C0-85DA8531C5E6}"/>
    <cellStyle name="60% - akcent 3 46" xfId="1821" xr:uid="{00000000-0005-0000-0000-00009F190000}"/>
    <cellStyle name="60% - akcent 3 46 2" xfId="4945" xr:uid="{00000000-0005-0000-0000-0000A0190000}"/>
    <cellStyle name="60% - akcent 3 46 2 2" xfId="10945" xr:uid="{00000000-0005-0000-0000-0000A1190000}"/>
    <cellStyle name="60% - akcent 3 46 3" xfId="13158" xr:uid="{6A50DBA0-348A-40AF-9726-2AA366673D3A}"/>
    <cellStyle name="60% - akcent 3 47" xfId="4852" xr:uid="{00000000-0005-0000-0000-0000A2190000}"/>
    <cellStyle name="60% - akcent 3 47 2" xfId="9420" xr:uid="{00000000-0005-0000-0000-0000A3190000}"/>
    <cellStyle name="60% - akcent 3 48" xfId="7557" xr:uid="{00000000-0005-0000-0000-0000A4190000}"/>
    <cellStyle name="60% - akcent 3 49" xfId="13063" xr:uid="{4661E9C4-BD4C-4314-9971-E1837319C7E0}"/>
    <cellStyle name="60% - akcent 3 5" xfId="1822" xr:uid="{00000000-0005-0000-0000-0000A5190000}"/>
    <cellStyle name="60% — akcent 3 5" xfId="1823" xr:uid="{00000000-0005-0000-0000-0000A6190000}"/>
    <cellStyle name="60% - akcent 3 5 2" xfId="1824" xr:uid="{00000000-0005-0000-0000-0000A7190000}"/>
    <cellStyle name="60% — akcent 3 5 2" xfId="5285" xr:uid="{00000000-0005-0000-0000-0000A8190000}"/>
    <cellStyle name="60% - akcent 3 5 2 2" xfId="4947" xr:uid="{00000000-0005-0000-0000-0000A9190000}"/>
    <cellStyle name="60% — akcent 3 5 2 2" xfId="9391" xr:uid="{00000000-0005-0000-0000-0000AA190000}"/>
    <cellStyle name="60% - akcent 3 5 2 2 2" xfId="9419" xr:uid="{00000000-0005-0000-0000-0000AB190000}"/>
    <cellStyle name="60% - akcent 3 5 2 3" xfId="13161" xr:uid="{9C36C251-F731-48CA-B0F9-BC6E4A80B95C}"/>
    <cellStyle name="60% - akcent 3 5 3" xfId="1825" xr:uid="{00000000-0005-0000-0000-0000AC190000}"/>
    <cellStyle name="60% — akcent 3 5 3" xfId="13160" xr:uid="{A33E2A49-B333-4BA7-83A6-8DC812F4C6ED}"/>
    <cellStyle name="60% - akcent 3 5 3 2" xfId="4948" xr:uid="{00000000-0005-0000-0000-0000AD190000}"/>
    <cellStyle name="60% - akcent 3 5 3 2 2" xfId="10975" xr:uid="{00000000-0005-0000-0000-0000AE190000}"/>
    <cellStyle name="60% - akcent 3 5 3 3" xfId="13162" xr:uid="{D9357AC6-0978-46E2-A9E2-9AC69086C746}"/>
    <cellStyle name="60% - akcent 3 5 4" xfId="4946" xr:uid="{00000000-0005-0000-0000-0000AF190000}"/>
    <cellStyle name="60% - akcent 3 5 4 2" xfId="7486" xr:uid="{00000000-0005-0000-0000-0000B0190000}"/>
    <cellStyle name="60% - akcent 3 5 5" xfId="7487" xr:uid="{00000000-0005-0000-0000-0000B1190000}"/>
    <cellStyle name="60% - akcent 3 5 6" xfId="13159" xr:uid="{7CBC947A-ABC1-4CD0-8CE8-54D613A857C2}"/>
    <cellStyle name="60% - akcent 3 6" xfId="1826" xr:uid="{00000000-0005-0000-0000-0000B2190000}"/>
    <cellStyle name="60% — akcent 3 6" xfId="1827" xr:uid="{00000000-0005-0000-0000-0000B3190000}"/>
    <cellStyle name="60% - akcent 3 6 2" xfId="1828" xr:uid="{00000000-0005-0000-0000-0000B4190000}"/>
    <cellStyle name="60% — akcent 3 6 2" xfId="5286" xr:uid="{00000000-0005-0000-0000-0000B5190000}"/>
    <cellStyle name="60% - akcent 3 6 2 2" xfId="4950" xr:uid="{00000000-0005-0000-0000-0000B6190000}"/>
    <cellStyle name="60% — akcent 3 6 2 2" xfId="7253" xr:uid="{00000000-0005-0000-0000-0000B7190000}"/>
    <cellStyle name="60% - akcent 3 6 2 2 2" xfId="9417" xr:uid="{00000000-0005-0000-0000-0000B8190000}"/>
    <cellStyle name="60% - akcent 3 6 2 3" xfId="13165" xr:uid="{B4045F43-7536-4BBC-97D7-629BB6F6ABC0}"/>
    <cellStyle name="60% - akcent 3 6 3" xfId="4949" xr:uid="{00000000-0005-0000-0000-0000B9190000}"/>
    <cellStyle name="60% — akcent 3 6 3" xfId="13164" xr:uid="{159815D2-4234-49FB-AAC2-F41044E0478A}"/>
    <cellStyle name="60% - akcent 3 6 3 2" xfId="7485" xr:uid="{00000000-0005-0000-0000-0000BA190000}"/>
    <cellStyle name="60% - akcent 3 6 4" xfId="9418" xr:uid="{00000000-0005-0000-0000-0000BB190000}"/>
    <cellStyle name="60% - akcent 3 6 5" xfId="13163" xr:uid="{FA38F356-4437-48D6-B37C-D06D3118CBC0}"/>
    <cellStyle name="60% - akcent 3 7" xfId="1829" xr:uid="{00000000-0005-0000-0000-0000BC190000}"/>
    <cellStyle name="60% - akcent 3 7 2" xfId="1830" xr:uid="{00000000-0005-0000-0000-0000BD190000}"/>
    <cellStyle name="60% - akcent 3 7 2 2" xfId="4952" xr:uid="{00000000-0005-0000-0000-0000BE190000}"/>
    <cellStyle name="60% - akcent 3 7 2 2 2" xfId="7484" xr:uid="{00000000-0005-0000-0000-0000BF190000}"/>
    <cellStyle name="60% - akcent 3 7 2 3" xfId="13167" xr:uid="{806BEA18-2662-4B94-BFB5-B780B794B6C7}"/>
    <cellStyle name="60% - akcent 3 7 3" xfId="4951" xr:uid="{00000000-0005-0000-0000-0000C0190000}"/>
    <cellStyle name="60% - akcent 3 7 3 2" xfId="7483" xr:uid="{00000000-0005-0000-0000-0000C1190000}"/>
    <cellStyle name="60% - akcent 3 7 4" xfId="9416" xr:uid="{00000000-0005-0000-0000-0000C2190000}"/>
    <cellStyle name="60% - akcent 3 7 5" xfId="13166" xr:uid="{9B81316A-70C1-4CE5-9076-82003DC8DF41}"/>
    <cellStyle name="60% - akcent 3 8" xfId="1831" xr:uid="{00000000-0005-0000-0000-0000C3190000}"/>
    <cellStyle name="60% - akcent 3 8 2" xfId="1832" xr:uid="{00000000-0005-0000-0000-0000C4190000}"/>
    <cellStyle name="60% - akcent 3 8 2 2" xfId="4954" xr:uid="{00000000-0005-0000-0000-0000C5190000}"/>
    <cellStyle name="60% - akcent 3 8 2 2 2" xfId="10944" xr:uid="{00000000-0005-0000-0000-0000C6190000}"/>
    <cellStyle name="60% - akcent 3 8 2 3" xfId="13169" xr:uid="{A895D70F-D9D6-4BC2-A05A-051183C43B5E}"/>
    <cellStyle name="60% - akcent 3 8 3" xfId="4953" xr:uid="{00000000-0005-0000-0000-0000C7190000}"/>
    <cellStyle name="60% - akcent 3 8 3 2" xfId="9415" xr:uid="{00000000-0005-0000-0000-0000C8190000}"/>
    <cellStyle name="60% - akcent 3 8 4" xfId="7482" xr:uid="{00000000-0005-0000-0000-0000C9190000}"/>
    <cellStyle name="60% - akcent 3 8 5" xfId="13168" xr:uid="{C3137392-EA45-4219-BE8D-AF298D0C0E51}"/>
    <cellStyle name="60% - akcent 3 9" xfId="1833" xr:uid="{00000000-0005-0000-0000-0000CA190000}"/>
    <cellStyle name="60% - akcent 3 9 2" xfId="1834" xr:uid="{00000000-0005-0000-0000-0000CB190000}"/>
    <cellStyle name="60% - akcent 3 9 2 2" xfId="4956" xr:uid="{00000000-0005-0000-0000-0000CC190000}"/>
    <cellStyle name="60% - akcent 3 9 2 2 2" xfId="9414" xr:uid="{00000000-0005-0000-0000-0000CD190000}"/>
    <cellStyle name="60% - akcent 3 9 2 3" xfId="13171" xr:uid="{762C0FA2-C1A2-463E-9EBC-FC273E2C31C0}"/>
    <cellStyle name="60% - akcent 3 9 3" xfId="4955" xr:uid="{00000000-0005-0000-0000-0000CE190000}"/>
    <cellStyle name="60% - akcent 3 9 3 2" xfId="7480" xr:uid="{00000000-0005-0000-0000-0000CF190000}"/>
    <cellStyle name="60% - akcent 3 9 4" xfId="7481" xr:uid="{00000000-0005-0000-0000-0000D0190000}"/>
    <cellStyle name="60% - akcent 3 9 5" xfId="13170" xr:uid="{06795D43-A4A0-4024-8C93-104A66405027}"/>
    <cellStyle name="60% - akcent 4" xfId="1835" xr:uid="{00000000-0005-0000-0000-0000D1190000}"/>
    <cellStyle name="60% - akcent 4 10" xfId="1836" xr:uid="{00000000-0005-0000-0000-0000D2190000}"/>
    <cellStyle name="60% - akcent 4 10 2" xfId="1837" xr:uid="{00000000-0005-0000-0000-0000D3190000}"/>
    <cellStyle name="60% - akcent 4 10 2 2" xfId="4959" xr:uid="{00000000-0005-0000-0000-0000D4190000}"/>
    <cellStyle name="60% - akcent 4 10 2 2 2" xfId="7478" xr:uid="{00000000-0005-0000-0000-0000D5190000}"/>
    <cellStyle name="60% - akcent 4 10 2 3" xfId="13174" xr:uid="{0FB870BD-6DBE-4123-8136-46B57A2E1FF3}"/>
    <cellStyle name="60% - akcent 4 10 3" xfId="4958" xr:uid="{00000000-0005-0000-0000-0000D6190000}"/>
    <cellStyle name="60% - akcent 4 10 3 2" xfId="9413" xr:uid="{00000000-0005-0000-0000-0000D7190000}"/>
    <cellStyle name="60% - akcent 4 10 4" xfId="7479" xr:uid="{00000000-0005-0000-0000-0000D8190000}"/>
    <cellStyle name="60% - akcent 4 10 5" xfId="13173" xr:uid="{983572D2-7511-4D47-B41E-DF07CD69370C}"/>
    <cellStyle name="60% - akcent 4 11" xfId="1838" xr:uid="{00000000-0005-0000-0000-0000D9190000}"/>
    <cellStyle name="60% - akcent 4 11 2" xfId="1839" xr:uid="{00000000-0005-0000-0000-0000DA190000}"/>
    <cellStyle name="60% - akcent 4 11 2 2" xfId="4961" xr:uid="{00000000-0005-0000-0000-0000DB190000}"/>
    <cellStyle name="60% - akcent 4 11 2 2 2" xfId="9412" xr:uid="{00000000-0005-0000-0000-0000DC190000}"/>
    <cellStyle name="60% - akcent 4 11 2 3" xfId="13176" xr:uid="{E28CF808-CC22-4E3E-8816-55226437DB0B}"/>
    <cellStyle name="60% - akcent 4 11 3" xfId="4960" xr:uid="{00000000-0005-0000-0000-0000DD190000}"/>
    <cellStyle name="60% - akcent 4 11 3 2" xfId="7476" xr:uid="{00000000-0005-0000-0000-0000DE190000}"/>
    <cellStyle name="60% - akcent 4 11 4" xfId="7477" xr:uid="{00000000-0005-0000-0000-0000DF190000}"/>
    <cellStyle name="60% - akcent 4 11 5" xfId="13175" xr:uid="{22625E03-D96D-4E8D-BD0D-AEF83AFC30F5}"/>
    <cellStyle name="60% - akcent 4 12" xfId="1840" xr:uid="{00000000-0005-0000-0000-0000E0190000}"/>
    <cellStyle name="60% - akcent 4 12 2" xfId="1841" xr:uid="{00000000-0005-0000-0000-0000E1190000}"/>
    <cellStyle name="60% - akcent 4 12 2 2" xfId="4963" xr:uid="{00000000-0005-0000-0000-0000E2190000}"/>
    <cellStyle name="60% - akcent 4 12 2 2 2" xfId="7474" xr:uid="{00000000-0005-0000-0000-0000E3190000}"/>
    <cellStyle name="60% - akcent 4 12 2 3" xfId="13178" xr:uid="{D1B7B30C-25AA-4029-A87B-8E01B289D5E7}"/>
    <cellStyle name="60% - akcent 4 12 3" xfId="4962" xr:uid="{00000000-0005-0000-0000-0000E4190000}"/>
    <cellStyle name="60% - akcent 4 12 3 2" xfId="10943" xr:uid="{00000000-0005-0000-0000-0000E5190000}"/>
    <cellStyle name="60% - akcent 4 12 4" xfId="7475" xr:uid="{00000000-0005-0000-0000-0000E6190000}"/>
    <cellStyle name="60% - akcent 4 12 5" xfId="13177" xr:uid="{68FE8F3B-A340-4112-A883-6CBFFAB319FE}"/>
    <cellStyle name="60% - akcent 4 13" xfId="1842" xr:uid="{00000000-0005-0000-0000-0000E7190000}"/>
    <cellStyle name="60% - akcent 4 13 2" xfId="1843" xr:uid="{00000000-0005-0000-0000-0000E8190000}"/>
    <cellStyle name="60% - akcent 4 13 2 2" xfId="4965" xr:uid="{00000000-0005-0000-0000-0000E9190000}"/>
    <cellStyle name="60% - akcent 4 13 2 2 2" xfId="11097" xr:uid="{00000000-0005-0000-0000-0000EA190000}"/>
    <cellStyle name="60% - akcent 4 13 2 3" xfId="13180" xr:uid="{FEAC8FC1-D44C-4B73-991C-EDFBD181F6CE}"/>
    <cellStyle name="60% - akcent 4 13 3" xfId="4964" xr:uid="{00000000-0005-0000-0000-0000EB190000}"/>
    <cellStyle name="60% - akcent 4 13 3 2" xfId="9410" xr:uid="{00000000-0005-0000-0000-0000EC190000}"/>
    <cellStyle name="60% - akcent 4 13 4" xfId="9411" xr:uid="{00000000-0005-0000-0000-0000ED190000}"/>
    <cellStyle name="60% - akcent 4 13 5" xfId="13179" xr:uid="{2C253284-A100-440E-90CC-4B1E50197A42}"/>
    <cellStyle name="60% - akcent 4 14" xfId="1844" xr:uid="{00000000-0005-0000-0000-0000EE190000}"/>
    <cellStyle name="60% - akcent 4 14 2" xfId="1845" xr:uid="{00000000-0005-0000-0000-0000EF190000}"/>
    <cellStyle name="60% - akcent 4 14 2 2" xfId="4967" xr:uid="{00000000-0005-0000-0000-0000F0190000}"/>
    <cellStyle name="60% - akcent 4 14 2 2 2" xfId="7472" xr:uid="{00000000-0005-0000-0000-0000F1190000}"/>
    <cellStyle name="60% - akcent 4 14 2 3" xfId="13182" xr:uid="{BAF11DCD-225E-45FF-922C-A84CB7092A75}"/>
    <cellStyle name="60% - akcent 4 14 3" xfId="4966" xr:uid="{00000000-0005-0000-0000-0000F2190000}"/>
    <cellStyle name="60% - akcent 4 14 3 2" xfId="9409" xr:uid="{00000000-0005-0000-0000-0000F3190000}"/>
    <cellStyle name="60% - akcent 4 14 4" xfId="7473" xr:uid="{00000000-0005-0000-0000-0000F4190000}"/>
    <cellStyle name="60% - akcent 4 14 5" xfId="13181" xr:uid="{1ABDE6B1-806A-405A-871E-21FE25F365F6}"/>
    <cellStyle name="60% - akcent 4 15" xfId="1846" xr:uid="{00000000-0005-0000-0000-0000F5190000}"/>
    <cellStyle name="60% - akcent 4 15 2" xfId="1847" xr:uid="{00000000-0005-0000-0000-0000F6190000}"/>
    <cellStyle name="60% - akcent 4 15 2 2" xfId="4969" xr:uid="{00000000-0005-0000-0000-0000F7190000}"/>
    <cellStyle name="60% - akcent 4 15 2 2 2" xfId="7470" xr:uid="{00000000-0005-0000-0000-0000F8190000}"/>
    <cellStyle name="60% - akcent 4 15 2 3" xfId="13184" xr:uid="{77B9FDB9-5085-43CD-9446-EC6E493D57D9}"/>
    <cellStyle name="60% - akcent 4 15 3" xfId="4968" xr:uid="{00000000-0005-0000-0000-0000F9190000}"/>
    <cellStyle name="60% - akcent 4 15 3 2" xfId="9407" xr:uid="{00000000-0005-0000-0000-0000FA190000}"/>
    <cellStyle name="60% - akcent 4 15 4" xfId="7471" xr:uid="{00000000-0005-0000-0000-0000FB190000}"/>
    <cellStyle name="60% - akcent 4 15 5" xfId="13183" xr:uid="{AD5AEC44-FA29-4040-BC06-A7DF110FCE34}"/>
    <cellStyle name="60% - akcent 4 16" xfId="1848" xr:uid="{00000000-0005-0000-0000-0000FC190000}"/>
    <cellStyle name="60% - akcent 4 16 2" xfId="1849" xr:uid="{00000000-0005-0000-0000-0000FD190000}"/>
    <cellStyle name="60% - akcent 4 16 2 2" xfId="4971" xr:uid="{00000000-0005-0000-0000-0000FE190000}"/>
    <cellStyle name="60% - akcent 4 16 2 2 2" xfId="7469" xr:uid="{00000000-0005-0000-0000-0000FF190000}"/>
    <cellStyle name="60% - akcent 4 16 2 3" xfId="13186" xr:uid="{B8F44E99-56C0-470A-A86E-9B0B61BDFD83}"/>
    <cellStyle name="60% - akcent 4 16 3" xfId="4970" xr:uid="{00000000-0005-0000-0000-0000001A0000}"/>
    <cellStyle name="60% - akcent 4 16 3 2" xfId="7468" xr:uid="{00000000-0005-0000-0000-0000011A0000}"/>
    <cellStyle name="60% - akcent 4 16 4" xfId="9408" xr:uid="{00000000-0005-0000-0000-0000021A0000}"/>
    <cellStyle name="60% - akcent 4 16 5" xfId="13185" xr:uid="{46237CEF-E641-414E-AD48-419D8E49037C}"/>
    <cellStyle name="60% - akcent 4 17" xfId="1850" xr:uid="{00000000-0005-0000-0000-0000031A0000}"/>
    <cellStyle name="60% - akcent 4 17 2" xfId="1851" xr:uid="{00000000-0005-0000-0000-0000041A0000}"/>
    <cellStyle name="60% - akcent 4 17 2 2" xfId="4973" xr:uid="{00000000-0005-0000-0000-0000051A0000}"/>
    <cellStyle name="60% - akcent 4 17 2 2 2" xfId="9406" xr:uid="{00000000-0005-0000-0000-0000061A0000}"/>
    <cellStyle name="60% - akcent 4 17 2 3" xfId="13188" xr:uid="{191DD5F7-D251-480E-9AAE-FA8DEC2BF9D7}"/>
    <cellStyle name="60% - akcent 4 17 3" xfId="4972" xr:uid="{00000000-0005-0000-0000-0000071A0000}"/>
    <cellStyle name="60% - akcent 4 17 3 2" xfId="7466" xr:uid="{00000000-0005-0000-0000-0000081A0000}"/>
    <cellStyle name="60% - akcent 4 17 4" xfId="7467" xr:uid="{00000000-0005-0000-0000-0000091A0000}"/>
    <cellStyle name="60% - akcent 4 17 5" xfId="13187" xr:uid="{E20DB1CB-0A49-4A6D-A7A4-94F9E429FB9D}"/>
    <cellStyle name="60% - akcent 4 18" xfId="1852" xr:uid="{00000000-0005-0000-0000-00000A1A0000}"/>
    <cellStyle name="60% - akcent 4 18 2" xfId="1853" xr:uid="{00000000-0005-0000-0000-00000B1A0000}"/>
    <cellStyle name="60% - akcent 4 18 2 2" xfId="4975" xr:uid="{00000000-0005-0000-0000-00000C1A0000}"/>
    <cellStyle name="60% - akcent 4 18 2 2 2" xfId="7465" xr:uid="{00000000-0005-0000-0000-00000D1A0000}"/>
    <cellStyle name="60% - akcent 4 18 2 3" xfId="13190" xr:uid="{30A8F9F3-B695-4962-A5CA-E4D25BAE25F1}"/>
    <cellStyle name="60% - akcent 4 18 3" xfId="4974" xr:uid="{00000000-0005-0000-0000-00000E1A0000}"/>
    <cellStyle name="60% - akcent 4 18 3 2" xfId="10973" xr:uid="{00000000-0005-0000-0000-00000F1A0000}"/>
    <cellStyle name="60% - akcent 4 18 4" xfId="11098" xr:uid="{00000000-0005-0000-0000-0000101A0000}"/>
    <cellStyle name="60% - akcent 4 18 5" xfId="13189" xr:uid="{FF05500F-E88F-46D4-8318-0C9B447FD041}"/>
    <cellStyle name="60% - akcent 4 19" xfId="1854" xr:uid="{00000000-0005-0000-0000-0000111A0000}"/>
    <cellStyle name="60% - akcent 4 19 2" xfId="1855" xr:uid="{00000000-0005-0000-0000-0000121A0000}"/>
    <cellStyle name="60% - akcent 4 19 2 2" xfId="4977" xr:uid="{00000000-0005-0000-0000-0000131A0000}"/>
    <cellStyle name="60% - akcent 4 19 2 2 2" xfId="7463" xr:uid="{00000000-0005-0000-0000-0000141A0000}"/>
    <cellStyle name="60% - akcent 4 19 2 3" xfId="13192" xr:uid="{4D002ED5-38FF-4D0F-9FA4-5E09F6B92091}"/>
    <cellStyle name="60% - akcent 4 19 3" xfId="4976" xr:uid="{00000000-0005-0000-0000-0000151A0000}"/>
    <cellStyle name="60% - akcent 4 19 3 2" xfId="9405" xr:uid="{00000000-0005-0000-0000-0000161A0000}"/>
    <cellStyle name="60% - akcent 4 19 4" xfId="7464" xr:uid="{00000000-0005-0000-0000-0000171A0000}"/>
    <cellStyle name="60% - akcent 4 19 5" xfId="13191" xr:uid="{8D0533DB-6B5D-4970-99B3-AAF0706F0083}"/>
    <cellStyle name="60% - akcent 4 2" xfId="1856" xr:uid="{00000000-0005-0000-0000-0000181A0000}"/>
    <cellStyle name="60% — akcent 4 2" xfId="1857" xr:uid="{00000000-0005-0000-0000-0000191A0000}"/>
    <cellStyle name="60% - akcent 4 2 10" xfId="13193" xr:uid="{378B2F3C-FE50-449F-A2FE-C5E7729634D1}"/>
    <cellStyle name="60% - akcent 4 2 2" xfId="1858" xr:uid="{00000000-0005-0000-0000-00001A1A0000}"/>
    <cellStyle name="60% — akcent 4 2 2" xfId="5287" xr:uid="{00000000-0005-0000-0000-00001B1A0000}"/>
    <cellStyle name="60% - akcent 4 2 2 10" xfId="6198" xr:uid="{00000000-0005-0000-0000-00001C1A0000}"/>
    <cellStyle name="60% - akcent 4 2 2 10 2" xfId="9404" xr:uid="{00000000-0005-0000-0000-00001D1A0000}"/>
    <cellStyle name="60% - akcent 4 2 2 11" xfId="6227" xr:uid="{00000000-0005-0000-0000-00001E1A0000}"/>
    <cellStyle name="60% - akcent 4 2 2 11 2" xfId="7461" xr:uid="{00000000-0005-0000-0000-00001F1A0000}"/>
    <cellStyle name="60% - akcent 4 2 2 12" xfId="6279" xr:uid="{00000000-0005-0000-0000-0000201A0000}"/>
    <cellStyle name="60% - akcent 4 2 2 12 2" xfId="7460" xr:uid="{00000000-0005-0000-0000-0000211A0000}"/>
    <cellStyle name="60% - akcent 4 2 2 13" xfId="6313" xr:uid="{00000000-0005-0000-0000-0000221A0000}"/>
    <cellStyle name="60% - akcent 4 2 2 13 2" xfId="7459" xr:uid="{00000000-0005-0000-0000-0000231A0000}"/>
    <cellStyle name="60% - akcent 4 2 2 14" xfId="6345" xr:uid="{00000000-0005-0000-0000-0000241A0000}"/>
    <cellStyle name="60% - akcent 4 2 2 14 2" xfId="7458" xr:uid="{00000000-0005-0000-0000-0000251A0000}"/>
    <cellStyle name="60% - akcent 4 2 2 15" xfId="6294" xr:uid="{00000000-0005-0000-0000-0000261A0000}"/>
    <cellStyle name="60% - akcent 4 2 2 15 2" xfId="9376" xr:uid="{00000000-0005-0000-0000-0000271A0000}"/>
    <cellStyle name="60% - akcent 4 2 2 16" xfId="6382" xr:uid="{00000000-0005-0000-0000-0000281A0000}"/>
    <cellStyle name="60% - akcent 4 2 2 16 2" xfId="9377" xr:uid="{00000000-0005-0000-0000-0000291A0000}"/>
    <cellStyle name="60% - akcent 4 2 2 17" xfId="9403" xr:uid="{00000000-0005-0000-0000-00002A1A0000}"/>
    <cellStyle name="60% - akcent 4 2 2 18" xfId="13195" xr:uid="{137EBA4A-F9BE-4832-B3F3-6F6E3CCDF551}"/>
    <cellStyle name="60% - akcent 4 2 2 2" xfId="1859" xr:uid="{00000000-0005-0000-0000-00002B1A0000}"/>
    <cellStyle name="60% — akcent 4 2 2 2" xfId="9132" xr:uid="{00000000-0005-0000-0000-00002C1A0000}"/>
    <cellStyle name="60% - akcent 4 2 2 2 2" xfId="1860" xr:uid="{00000000-0005-0000-0000-00002D1A0000}"/>
    <cellStyle name="60% - akcent 4 2 2 2 2 2" xfId="4981" xr:uid="{00000000-0005-0000-0000-00002E1A0000}"/>
    <cellStyle name="60% - akcent 4 2 2 2 2 2 2" xfId="9374" xr:uid="{00000000-0005-0000-0000-00002F1A0000}"/>
    <cellStyle name="60% - akcent 4 2 2 2 2 3" xfId="7456" xr:uid="{00000000-0005-0000-0000-0000301A0000}"/>
    <cellStyle name="60% - akcent 4 2 2 2 2 4" xfId="13197" xr:uid="{EF6ACA74-BE1F-47E8-9503-40E20209A1FC}"/>
    <cellStyle name="60% - akcent 4 2 2 2 3" xfId="4980" xr:uid="{00000000-0005-0000-0000-0000311A0000}"/>
    <cellStyle name="60% - akcent 4 2 2 2 3 2" xfId="9375" xr:uid="{00000000-0005-0000-0000-0000321A0000}"/>
    <cellStyle name="60% - akcent 4 2 2 2 4" xfId="7457" xr:uid="{00000000-0005-0000-0000-0000331A0000}"/>
    <cellStyle name="60% - akcent 4 2 2 2 5" xfId="13196" xr:uid="{335A6ADA-E9B2-443D-9DDD-195783F8AFDE}"/>
    <cellStyle name="60% - akcent 4 2 2 3" xfId="1861" xr:uid="{00000000-0005-0000-0000-0000341A0000}"/>
    <cellStyle name="60% - akcent 4 2 2 3 2" xfId="4982" xr:uid="{00000000-0005-0000-0000-0000351A0000}"/>
    <cellStyle name="60% - akcent 4 2 2 3 2 2" xfId="7454" xr:uid="{00000000-0005-0000-0000-0000361A0000}"/>
    <cellStyle name="60% - akcent 4 2 2 3 3" xfId="7455" xr:uid="{00000000-0005-0000-0000-0000371A0000}"/>
    <cellStyle name="60% - akcent 4 2 2 3 4" xfId="13198" xr:uid="{F00D2490-0A8E-4ACA-8D11-3F8F7CFB66DE}"/>
    <cellStyle name="60% - akcent 4 2 2 4" xfId="1862" xr:uid="{00000000-0005-0000-0000-0000381A0000}"/>
    <cellStyle name="60% - akcent 4 2 2 4 2" xfId="4983" xr:uid="{00000000-0005-0000-0000-0000391A0000}"/>
    <cellStyle name="60% - akcent 4 2 2 4 2 2" xfId="9373" xr:uid="{00000000-0005-0000-0000-00003A1A0000}"/>
    <cellStyle name="60% - akcent 4 2 2 4 3" xfId="9372" xr:uid="{00000000-0005-0000-0000-00003B1A0000}"/>
    <cellStyle name="60% - akcent 4 2 2 4 4" xfId="13199" xr:uid="{585F1BC2-3180-41CB-97F9-4C8255A94475}"/>
    <cellStyle name="60% - akcent 4 2 2 5" xfId="3158" xr:uid="{00000000-0005-0000-0000-00003C1A0000}"/>
    <cellStyle name="60% - akcent 4 2 2 5 2" xfId="4984" xr:uid="{00000000-0005-0000-0000-00003D1A0000}"/>
    <cellStyle name="60% - akcent 4 2 2 5 2 2" xfId="7452" xr:uid="{00000000-0005-0000-0000-00003E1A0000}"/>
    <cellStyle name="60% - akcent 4 2 2 5 3" xfId="7453" xr:uid="{00000000-0005-0000-0000-00003F1A0000}"/>
    <cellStyle name="60% - akcent 4 2 2 6" xfId="4979" xr:uid="{00000000-0005-0000-0000-0000401A0000}"/>
    <cellStyle name="60% - akcent 4 2 2 6 2" xfId="9370" xr:uid="{00000000-0005-0000-0000-0000411A0000}"/>
    <cellStyle name="60% - akcent 4 2 2 7" xfId="6226" xr:uid="{00000000-0005-0000-0000-0000421A0000}"/>
    <cellStyle name="60% - akcent 4 2 2 7 2" xfId="9371" xr:uid="{00000000-0005-0000-0000-0000431A0000}"/>
    <cellStyle name="60% - akcent 4 2 2 8" xfId="6199" xr:uid="{00000000-0005-0000-0000-0000441A0000}"/>
    <cellStyle name="60% - akcent 4 2 2 8 2" xfId="9402" xr:uid="{00000000-0005-0000-0000-0000451A0000}"/>
    <cellStyle name="60% - akcent 4 2 2 9" xfId="6225" xr:uid="{00000000-0005-0000-0000-0000461A0000}"/>
    <cellStyle name="60% - akcent 4 2 2 9 2" xfId="7451" xr:uid="{00000000-0005-0000-0000-0000471A0000}"/>
    <cellStyle name="60% - akcent 4 2 3" xfId="1863" xr:uid="{00000000-0005-0000-0000-0000481A0000}"/>
    <cellStyle name="60% — akcent 4 2 3" xfId="6637" xr:uid="{00000000-0005-0000-0000-0000491A0000}"/>
    <cellStyle name="60% - akcent 4 2 3 2" xfId="4985" xr:uid="{00000000-0005-0000-0000-00004A1A0000}"/>
    <cellStyle name="60% — akcent 4 2 3 2" xfId="9133" xr:uid="{00000000-0005-0000-0000-00004B1A0000}"/>
    <cellStyle name="60% - akcent 4 2 3 2 2" xfId="7449" xr:uid="{00000000-0005-0000-0000-00004C1A0000}"/>
    <cellStyle name="60% - akcent 4 2 3 3" xfId="7450" xr:uid="{00000000-0005-0000-0000-00004D1A0000}"/>
    <cellStyle name="60% - akcent 4 2 3 4" xfId="13200" xr:uid="{A5CDFFEA-8B51-4963-BB05-2D48089C63AA}"/>
    <cellStyle name="60% - akcent 4 2 4" xfId="1864" xr:uid="{00000000-0005-0000-0000-00004E1A0000}"/>
    <cellStyle name="60% — akcent 4 2 4" xfId="7252" xr:uid="{00000000-0005-0000-0000-00004F1A0000}"/>
    <cellStyle name="60% - akcent 4 2 4 2" xfId="4986" xr:uid="{00000000-0005-0000-0000-0000501A0000}"/>
    <cellStyle name="60% - akcent 4 2 4 2 2" xfId="9369" xr:uid="{00000000-0005-0000-0000-0000511A0000}"/>
    <cellStyle name="60% - akcent 4 2 4 3" xfId="13201" xr:uid="{835A9135-1A83-41EB-8B26-4487F7276CC2}"/>
    <cellStyle name="60% - akcent 4 2 5" xfId="1865" xr:uid="{00000000-0005-0000-0000-0000521A0000}"/>
    <cellStyle name="60% — akcent 4 2 5" xfId="13194" xr:uid="{20CE3D4F-4D2E-4521-B799-F46B01577F43}"/>
    <cellStyle name="60% - akcent 4 2 5 2" xfId="4987" xr:uid="{00000000-0005-0000-0000-0000531A0000}"/>
    <cellStyle name="60% - akcent 4 2 5 2 2" xfId="9368" xr:uid="{00000000-0005-0000-0000-0000541A0000}"/>
    <cellStyle name="60% - akcent 4 2 5 3" xfId="13202" xr:uid="{6C4A1EBC-633C-459A-A465-E45FEB4EFB4C}"/>
    <cellStyle name="60% - akcent 4 2 6" xfId="1866" xr:uid="{00000000-0005-0000-0000-0000551A0000}"/>
    <cellStyle name="60% - akcent 4 2 6 2" xfId="4988" xr:uid="{00000000-0005-0000-0000-0000561A0000}"/>
    <cellStyle name="60% - akcent 4 2 6 2 2" xfId="7448" xr:uid="{00000000-0005-0000-0000-0000571A0000}"/>
    <cellStyle name="60% - akcent 4 2 6 3" xfId="13203" xr:uid="{443D997F-CD52-47B6-9FAA-F6B369B96814}"/>
    <cellStyle name="60% - akcent 4 2 7" xfId="1867" xr:uid="{00000000-0005-0000-0000-0000581A0000}"/>
    <cellStyle name="60% - akcent 4 2 7 2" xfId="4989" xr:uid="{00000000-0005-0000-0000-0000591A0000}"/>
    <cellStyle name="60% - akcent 4 2 7 2 2" xfId="7447" xr:uid="{00000000-0005-0000-0000-00005A1A0000}"/>
    <cellStyle name="60% - akcent 4 2 7 3" xfId="13204" xr:uid="{75B0D320-C05F-4C3A-B87A-18FAD9F8C957}"/>
    <cellStyle name="60% - akcent 4 2 8" xfId="4978" xr:uid="{00000000-0005-0000-0000-00005B1A0000}"/>
    <cellStyle name="60% - akcent 4 2 8 2" xfId="9367" xr:uid="{00000000-0005-0000-0000-00005C1A0000}"/>
    <cellStyle name="60% - akcent 4 2 9" xfId="7462" xr:uid="{00000000-0005-0000-0000-00005D1A0000}"/>
    <cellStyle name="60% - akcent 4 20" xfId="1868" xr:uid="{00000000-0005-0000-0000-00005E1A0000}"/>
    <cellStyle name="60% - akcent 4 20 2" xfId="1869" xr:uid="{00000000-0005-0000-0000-00005F1A0000}"/>
    <cellStyle name="60% - akcent 4 20 2 2" xfId="4991" xr:uid="{00000000-0005-0000-0000-0000601A0000}"/>
    <cellStyle name="60% - akcent 4 20 2 2 2" xfId="7445" xr:uid="{00000000-0005-0000-0000-0000611A0000}"/>
    <cellStyle name="60% - akcent 4 20 2 3" xfId="13206" xr:uid="{01DD4222-2A18-498F-A3B0-AD844162ABA4}"/>
    <cellStyle name="60% - akcent 4 20 3" xfId="4990" xr:uid="{00000000-0005-0000-0000-0000621A0000}"/>
    <cellStyle name="60% - akcent 4 20 3 2" xfId="9365" xr:uid="{00000000-0005-0000-0000-0000631A0000}"/>
    <cellStyle name="60% - akcent 4 20 4" xfId="7446" xr:uid="{00000000-0005-0000-0000-0000641A0000}"/>
    <cellStyle name="60% - akcent 4 20 5" xfId="13205" xr:uid="{43E9AB96-49F4-4EEF-8B85-6426B61E0217}"/>
    <cellStyle name="60% - akcent 4 21" xfId="1870" xr:uid="{00000000-0005-0000-0000-0000651A0000}"/>
    <cellStyle name="60% - akcent 4 21 2" xfId="1871" xr:uid="{00000000-0005-0000-0000-0000661A0000}"/>
    <cellStyle name="60% - akcent 4 21 2 2" xfId="4993" xr:uid="{00000000-0005-0000-0000-0000671A0000}"/>
    <cellStyle name="60% - akcent 4 21 2 2 2" xfId="7444" xr:uid="{00000000-0005-0000-0000-0000681A0000}"/>
    <cellStyle name="60% - akcent 4 21 2 3" xfId="13208" xr:uid="{2A4D36E4-79EB-419F-88F8-F68427144656}"/>
    <cellStyle name="60% - akcent 4 21 3" xfId="4992" xr:uid="{00000000-0005-0000-0000-0000691A0000}"/>
    <cellStyle name="60% - akcent 4 21 3 2" xfId="9363" xr:uid="{00000000-0005-0000-0000-00006A1A0000}"/>
    <cellStyle name="60% - akcent 4 21 4" xfId="9366" xr:uid="{00000000-0005-0000-0000-00006B1A0000}"/>
    <cellStyle name="60% - akcent 4 21 5" xfId="13207" xr:uid="{BDE3F760-D97F-4F8F-BB11-9D2B89BEB48F}"/>
    <cellStyle name="60% - akcent 4 22" xfId="1872" xr:uid="{00000000-0005-0000-0000-00006C1A0000}"/>
    <cellStyle name="60% - akcent 4 22 2" xfId="1873" xr:uid="{00000000-0005-0000-0000-00006D1A0000}"/>
    <cellStyle name="60% - akcent 4 22 2 2" xfId="4995" xr:uid="{00000000-0005-0000-0000-00006E1A0000}"/>
    <cellStyle name="60% - akcent 4 22 2 2 2" xfId="7443" xr:uid="{00000000-0005-0000-0000-00006F1A0000}"/>
    <cellStyle name="60% - akcent 4 22 2 3" xfId="13210" xr:uid="{37D7267D-0AAE-4053-82F8-30E8ED3B9FF3}"/>
    <cellStyle name="60% - akcent 4 22 3" xfId="4994" xr:uid="{00000000-0005-0000-0000-0000701A0000}"/>
    <cellStyle name="60% - akcent 4 22 3 2" xfId="9361" xr:uid="{00000000-0005-0000-0000-0000711A0000}"/>
    <cellStyle name="60% - akcent 4 22 4" xfId="9364" xr:uid="{00000000-0005-0000-0000-0000721A0000}"/>
    <cellStyle name="60% - akcent 4 22 5" xfId="13209" xr:uid="{F61784C3-A142-496C-9AA9-C906CDBA8377}"/>
    <cellStyle name="60% - akcent 4 23" xfId="1874" xr:uid="{00000000-0005-0000-0000-0000731A0000}"/>
    <cellStyle name="60% - akcent 4 23 2" xfId="1875" xr:uid="{00000000-0005-0000-0000-0000741A0000}"/>
    <cellStyle name="60% - akcent 4 23 2 2" xfId="4997" xr:uid="{00000000-0005-0000-0000-0000751A0000}"/>
    <cellStyle name="60% - akcent 4 23 2 2 2" xfId="7442" xr:uid="{00000000-0005-0000-0000-0000761A0000}"/>
    <cellStyle name="60% - akcent 4 23 2 3" xfId="13212" xr:uid="{8DC07DCD-3F8C-4F40-8A53-CBA90815B4D5}"/>
    <cellStyle name="60% - akcent 4 23 3" xfId="4996" xr:uid="{00000000-0005-0000-0000-0000771A0000}"/>
    <cellStyle name="60% - akcent 4 23 3 2" xfId="9359" xr:uid="{00000000-0005-0000-0000-0000781A0000}"/>
    <cellStyle name="60% - akcent 4 23 4" xfId="9362" xr:uid="{00000000-0005-0000-0000-0000791A0000}"/>
    <cellStyle name="60% - akcent 4 23 5" xfId="13211" xr:uid="{723E9303-CF53-4051-BA7C-611F5713B392}"/>
    <cellStyle name="60% - akcent 4 24" xfId="1876" xr:uid="{00000000-0005-0000-0000-00007A1A0000}"/>
    <cellStyle name="60% - akcent 4 24 2" xfId="1877" xr:uid="{00000000-0005-0000-0000-00007B1A0000}"/>
    <cellStyle name="60% - akcent 4 24 2 2" xfId="4999" xr:uid="{00000000-0005-0000-0000-00007C1A0000}"/>
    <cellStyle name="60% - akcent 4 24 2 2 2" xfId="7441" xr:uid="{00000000-0005-0000-0000-00007D1A0000}"/>
    <cellStyle name="60% - akcent 4 24 2 3" xfId="13214" xr:uid="{A101F8A5-899C-4398-B13C-FED57496F992}"/>
    <cellStyle name="60% - akcent 4 24 3" xfId="4998" xr:uid="{00000000-0005-0000-0000-00007E1A0000}"/>
    <cellStyle name="60% - akcent 4 24 3 2" xfId="9357" xr:uid="{00000000-0005-0000-0000-00007F1A0000}"/>
    <cellStyle name="60% - akcent 4 24 4" xfId="9360" xr:uid="{00000000-0005-0000-0000-0000801A0000}"/>
    <cellStyle name="60% - akcent 4 24 5" xfId="13213" xr:uid="{BCF81CD0-3077-45E9-BE3D-63B5FBD4B883}"/>
    <cellStyle name="60% - akcent 4 25" xfId="1878" xr:uid="{00000000-0005-0000-0000-0000811A0000}"/>
    <cellStyle name="60% - akcent 4 25 2" xfId="1879" xr:uid="{00000000-0005-0000-0000-0000821A0000}"/>
    <cellStyle name="60% - akcent 4 25 2 2" xfId="5001" xr:uid="{00000000-0005-0000-0000-0000831A0000}"/>
    <cellStyle name="60% - akcent 4 25 2 2 2" xfId="7440" xr:uid="{00000000-0005-0000-0000-0000841A0000}"/>
    <cellStyle name="60% - akcent 4 25 2 3" xfId="13216" xr:uid="{EEA3F718-5105-4457-A81C-FECFEBE6E612}"/>
    <cellStyle name="60% - akcent 4 25 3" xfId="5000" xr:uid="{00000000-0005-0000-0000-0000851A0000}"/>
    <cellStyle name="60% - akcent 4 25 3 2" xfId="9353" xr:uid="{00000000-0005-0000-0000-0000861A0000}"/>
    <cellStyle name="60% - akcent 4 25 4" xfId="9358" xr:uid="{00000000-0005-0000-0000-0000871A0000}"/>
    <cellStyle name="60% - akcent 4 25 5" xfId="13215" xr:uid="{4C5BFE12-93B4-4BE0-BEEC-1D1F9FC4B4D0}"/>
    <cellStyle name="60% - akcent 4 26" xfId="1880" xr:uid="{00000000-0005-0000-0000-0000881A0000}"/>
    <cellStyle name="60% - akcent 4 26 2" xfId="1881" xr:uid="{00000000-0005-0000-0000-0000891A0000}"/>
    <cellStyle name="60% - akcent 4 26 2 2" xfId="5003" xr:uid="{00000000-0005-0000-0000-00008A1A0000}"/>
    <cellStyle name="60% - akcent 4 26 2 2 2" xfId="9355" xr:uid="{00000000-0005-0000-0000-00008B1A0000}"/>
    <cellStyle name="60% - akcent 4 26 2 3" xfId="13218" xr:uid="{829BE7A5-5367-47DA-AB2F-6E9E4E1DBC00}"/>
    <cellStyle name="60% - akcent 4 26 3" xfId="5002" xr:uid="{00000000-0005-0000-0000-00008C1A0000}"/>
    <cellStyle name="60% - akcent 4 26 3 2" xfId="7439" xr:uid="{00000000-0005-0000-0000-00008D1A0000}"/>
    <cellStyle name="60% - akcent 4 26 4" xfId="9356" xr:uid="{00000000-0005-0000-0000-00008E1A0000}"/>
    <cellStyle name="60% - akcent 4 26 5" xfId="13217" xr:uid="{E4B24C59-7A67-452F-BA45-77405EB732FF}"/>
    <cellStyle name="60% - akcent 4 27" xfId="1882" xr:uid="{00000000-0005-0000-0000-00008F1A0000}"/>
    <cellStyle name="60% - akcent 4 27 2" xfId="1883" xr:uid="{00000000-0005-0000-0000-0000901A0000}"/>
    <cellStyle name="60% - akcent 4 27 2 2" xfId="5005" xr:uid="{00000000-0005-0000-0000-0000911A0000}"/>
    <cellStyle name="60% - akcent 4 27 2 2 2" xfId="7438" xr:uid="{00000000-0005-0000-0000-0000921A0000}"/>
    <cellStyle name="60% - akcent 4 27 2 3" xfId="13220" xr:uid="{D76F90AC-746C-4630-B717-E1020CBFE4B7}"/>
    <cellStyle name="60% - akcent 4 27 3" xfId="5004" xr:uid="{00000000-0005-0000-0000-0000931A0000}"/>
    <cellStyle name="60% - akcent 4 27 3 2" xfId="7437" xr:uid="{00000000-0005-0000-0000-0000941A0000}"/>
    <cellStyle name="60% - akcent 4 27 4" xfId="9354" xr:uid="{00000000-0005-0000-0000-0000951A0000}"/>
    <cellStyle name="60% - akcent 4 27 5" xfId="13219" xr:uid="{F6620C59-88F7-4F9E-A96A-260789677B5F}"/>
    <cellStyle name="60% - akcent 4 28" xfId="1884" xr:uid="{00000000-0005-0000-0000-0000961A0000}"/>
    <cellStyle name="60% - akcent 4 28 2" xfId="1885" xr:uid="{00000000-0005-0000-0000-0000971A0000}"/>
    <cellStyle name="60% - akcent 4 28 2 2" xfId="5007" xr:uid="{00000000-0005-0000-0000-0000981A0000}"/>
    <cellStyle name="60% - akcent 4 28 2 2 2" xfId="9352" xr:uid="{00000000-0005-0000-0000-0000991A0000}"/>
    <cellStyle name="60% - akcent 4 28 2 3" xfId="13222" xr:uid="{F81E152A-E578-49AC-8D24-56010C0C5268}"/>
    <cellStyle name="60% - akcent 4 28 3" xfId="5006" xr:uid="{00000000-0005-0000-0000-00009A1A0000}"/>
    <cellStyle name="60% - akcent 4 28 3 2" xfId="7435" xr:uid="{00000000-0005-0000-0000-00009B1A0000}"/>
    <cellStyle name="60% - akcent 4 28 4" xfId="7436" xr:uid="{00000000-0005-0000-0000-00009C1A0000}"/>
    <cellStyle name="60% - akcent 4 28 5" xfId="13221" xr:uid="{58067949-E0B3-409F-B932-242074043C31}"/>
    <cellStyle name="60% - akcent 4 29" xfId="1886" xr:uid="{00000000-0005-0000-0000-00009D1A0000}"/>
    <cellStyle name="60% - akcent 4 29 2" xfId="1887" xr:uid="{00000000-0005-0000-0000-00009E1A0000}"/>
    <cellStyle name="60% - akcent 4 29 2 2" xfId="5009" xr:uid="{00000000-0005-0000-0000-00009F1A0000}"/>
    <cellStyle name="60% - akcent 4 29 2 2 2" xfId="9351" xr:uid="{00000000-0005-0000-0000-0000A01A0000}"/>
    <cellStyle name="60% - akcent 4 29 2 3" xfId="13224" xr:uid="{F1B65148-47D6-422A-97A0-31CA4488C5B6}"/>
    <cellStyle name="60% - akcent 4 29 3" xfId="5008" xr:uid="{00000000-0005-0000-0000-0000A11A0000}"/>
    <cellStyle name="60% - akcent 4 29 3 2" xfId="7433" xr:uid="{00000000-0005-0000-0000-0000A21A0000}"/>
    <cellStyle name="60% - akcent 4 29 4" xfId="7434" xr:uid="{00000000-0005-0000-0000-0000A31A0000}"/>
    <cellStyle name="60% - akcent 4 29 5" xfId="13223" xr:uid="{90236F24-DB6C-4649-B338-197DAE09B146}"/>
    <cellStyle name="60% - akcent 4 3" xfId="1888" xr:uid="{00000000-0005-0000-0000-0000A41A0000}"/>
    <cellStyle name="60% — akcent 4 3" xfId="1889" xr:uid="{00000000-0005-0000-0000-0000A51A0000}"/>
    <cellStyle name="60% - akcent 4 3 2" xfId="1890" xr:uid="{00000000-0005-0000-0000-0000A61A0000}"/>
    <cellStyle name="60% — akcent 4 3 2" xfId="5288" xr:uid="{00000000-0005-0000-0000-0000A71A0000}"/>
    <cellStyle name="60% - akcent 4 3 2 2" xfId="5011" xr:uid="{00000000-0005-0000-0000-0000A81A0000}"/>
    <cellStyle name="60% — akcent 4 3 2 2" xfId="7251" xr:uid="{00000000-0005-0000-0000-0000A91A0000}"/>
    <cellStyle name="60% - akcent 4 3 2 2 2" xfId="9350" xr:uid="{00000000-0005-0000-0000-0000AA1A0000}"/>
    <cellStyle name="60% - akcent 4 3 2 3" xfId="13227" xr:uid="{8ABD0E51-E448-4C80-941B-5C93F6E2BE7E}"/>
    <cellStyle name="60% - akcent 4 3 3" xfId="1891" xr:uid="{00000000-0005-0000-0000-0000AB1A0000}"/>
    <cellStyle name="60% — akcent 4 3 3" xfId="13226" xr:uid="{F6D5C089-5AFE-4A6B-9C3F-675EBCFF917E}"/>
    <cellStyle name="60% - akcent 4 3 3 2" xfId="5012" xr:uid="{00000000-0005-0000-0000-0000AC1A0000}"/>
    <cellStyle name="60% - akcent 4 3 3 2 2" xfId="7431" xr:uid="{00000000-0005-0000-0000-0000AD1A0000}"/>
    <cellStyle name="60% - akcent 4 3 3 3" xfId="13228" xr:uid="{0EFA4B93-39DB-46A9-AA76-8FAD584EA281}"/>
    <cellStyle name="60% - akcent 4 3 4" xfId="1892" xr:uid="{00000000-0005-0000-0000-0000AE1A0000}"/>
    <cellStyle name="60% - akcent 4 3 4 2" xfId="5013" xr:uid="{00000000-0005-0000-0000-0000AF1A0000}"/>
    <cellStyle name="60% - akcent 4 3 4 2 2" xfId="9349" xr:uid="{00000000-0005-0000-0000-0000B01A0000}"/>
    <cellStyle name="60% - akcent 4 3 4 3" xfId="13229" xr:uid="{E830A15C-40E2-4A9F-A064-EB6FD32D98AE}"/>
    <cellStyle name="60% - akcent 4 3 5" xfId="1893" xr:uid="{00000000-0005-0000-0000-0000B11A0000}"/>
    <cellStyle name="60% - akcent 4 3 5 2" xfId="5014" xr:uid="{00000000-0005-0000-0000-0000B21A0000}"/>
    <cellStyle name="60% - akcent 4 3 5 2 2" xfId="7430" xr:uid="{00000000-0005-0000-0000-0000B31A0000}"/>
    <cellStyle name="60% - akcent 4 3 5 3" xfId="13230" xr:uid="{06120CC8-59ED-4949-BBD4-CEBFFA087C0E}"/>
    <cellStyle name="60% - akcent 4 3 6" xfId="5010" xr:uid="{00000000-0005-0000-0000-0000B41A0000}"/>
    <cellStyle name="60% - akcent 4 3 6 2" xfId="9347" xr:uid="{00000000-0005-0000-0000-0000B51A0000}"/>
    <cellStyle name="60% - akcent 4 3 7" xfId="7432" xr:uid="{00000000-0005-0000-0000-0000B61A0000}"/>
    <cellStyle name="60% - akcent 4 3 8" xfId="13225" xr:uid="{0DD1BFA7-F47B-4E8D-931F-7781CA937D19}"/>
    <cellStyle name="60% - akcent 4 30" xfId="1894" xr:uid="{00000000-0005-0000-0000-0000B71A0000}"/>
    <cellStyle name="60% - akcent 4 30 2" xfId="1895" xr:uid="{00000000-0005-0000-0000-0000B81A0000}"/>
    <cellStyle name="60% - akcent 4 30 2 2" xfId="5016" xr:uid="{00000000-0005-0000-0000-0000B91A0000}"/>
    <cellStyle name="60% - akcent 4 30 2 2 2" xfId="7429" xr:uid="{00000000-0005-0000-0000-0000BA1A0000}"/>
    <cellStyle name="60% - akcent 4 30 2 3" xfId="13232" xr:uid="{3C85EA5E-7377-4F19-BA3C-790A0DB4C43C}"/>
    <cellStyle name="60% - akcent 4 30 3" xfId="5015" xr:uid="{00000000-0005-0000-0000-0000BB1A0000}"/>
    <cellStyle name="60% - akcent 4 30 3 2" xfId="9345" xr:uid="{00000000-0005-0000-0000-0000BC1A0000}"/>
    <cellStyle name="60% - akcent 4 30 4" xfId="9348" xr:uid="{00000000-0005-0000-0000-0000BD1A0000}"/>
    <cellStyle name="60% - akcent 4 30 5" xfId="13231" xr:uid="{5DA809CE-276B-4EBD-A964-B6F5329C218A}"/>
    <cellStyle name="60% - akcent 4 31" xfId="1896" xr:uid="{00000000-0005-0000-0000-0000BE1A0000}"/>
    <cellStyle name="60% - akcent 4 31 2" xfId="1897" xr:uid="{00000000-0005-0000-0000-0000BF1A0000}"/>
    <cellStyle name="60% - akcent 4 31 2 2" xfId="5018" xr:uid="{00000000-0005-0000-0000-0000C01A0000}"/>
    <cellStyle name="60% - akcent 4 31 2 2 2" xfId="7428" xr:uid="{00000000-0005-0000-0000-0000C11A0000}"/>
    <cellStyle name="60% - akcent 4 31 2 3" xfId="13234" xr:uid="{DCCEF061-63E9-45C3-856E-3E860E34566B}"/>
    <cellStyle name="60% - akcent 4 31 3" xfId="5017" xr:uid="{00000000-0005-0000-0000-0000C21A0000}"/>
    <cellStyle name="60% - akcent 4 31 3 2" xfId="9343" xr:uid="{00000000-0005-0000-0000-0000C31A0000}"/>
    <cellStyle name="60% - akcent 4 31 4" xfId="9346" xr:uid="{00000000-0005-0000-0000-0000C41A0000}"/>
    <cellStyle name="60% - akcent 4 31 5" xfId="13233" xr:uid="{14B08A98-96C9-4AF2-9905-F013A35B8DF8}"/>
    <cellStyle name="60% - akcent 4 32" xfId="1898" xr:uid="{00000000-0005-0000-0000-0000C51A0000}"/>
    <cellStyle name="60% - akcent 4 32 2" xfId="1899" xr:uid="{00000000-0005-0000-0000-0000C61A0000}"/>
    <cellStyle name="60% - akcent 4 32 2 2" xfId="5020" xr:uid="{00000000-0005-0000-0000-0000C71A0000}"/>
    <cellStyle name="60% - akcent 4 32 2 2 2" xfId="7427" xr:uid="{00000000-0005-0000-0000-0000C81A0000}"/>
    <cellStyle name="60% - akcent 4 32 2 3" xfId="13236" xr:uid="{B3CBA2DC-35EE-4F95-B0BF-DC7C8476EE4C}"/>
    <cellStyle name="60% - akcent 4 32 3" xfId="5019" xr:uid="{00000000-0005-0000-0000-0000C91A0000}"/>
    <cellStyle name="60% - akcent 4 32 3 2" xfId="9341" xr:uid="{00000000-0005-0000-0000-0000CA1A0000}"/>
    <cellStyle name="60% - akcent 4 32 4" xfId="9344" xr:uid="{00000000-0005-0000-0000-0000CB1A0000}"/>
    <cellStyle name="60% - akcent 4 32 5" xfId="13235" xr:uid="{4B9C450E-6F2E-4573-886E-0995A6526988}"/>
    <cellStyle name="60% - akcent 4 33" xfId="1900" xr:uid="{00000000-0005-0000-0000-0000CC1A0000}"/>
    <cellStyle name="60% - akcent 4 33 2" xfId="1901" xr:uid="{00000000-0005-0000-0000-0000CD1A0000}"/>
    <cellStyle name="60% - akcent 4 33 2 2" xfId="5022" xr:uid="{00000000-0005-0000-0000-0000CE1A0000}"/>
    <cellStyle name="60% - akcent 4 33 2 2 2" xfId="7426" xr:uid="{00000000-0005-0000-0000-0000CF1A0000}"/>
    <cellStyle name="60% - akcent 4 33 2 3" xfId="13238" xr:uid="{27F4E9CE-E900-4B8B-AC1B-15551B9025B9}"/>
    <cellStyle name="60% - akcent 4 33 3" xfId="5021" xr:uid="{00000000-0005-0000-0000-0000D01A0000}"/>
    <cellStyle name="60% - akcent 4 33 3 2" xfId="9339" xr:uid="{00000000-0005-0000-0000-0000D11A0000}"/>
    <cellStyle name="60% - akcent 4 33 4" xfId="9342" xr:uid="{00000000-0005-0000-0000-0000D21A0000}"/>
    <cellStyle name="60% - akcent 4 33 5" xfId="13237" xr:uid="{CFD33A00-D436-47F8-8540-0E5553FD825A}"/>
    <cellStyle name="60% - akcent 4 34" xfId="1902" xr:uid="{00000000-0005-0000-0000-0000D31A0000}"/>
    <cellStyle name="60% - akcent 4 34 2" xfId="1903" xr:uid="{00000000-0005-0000-0000-0000D41A0000}"/>
    <cellStyle name="60% - akcent 4 34 2 2" xfId="5024" xr:uid="{00000000-0005-0000-0000-0000D51A0000}"/>
    <cellStyle name="60% - akcent 4 34 2 2 2" xfId="7425" xr:uid="{00000000-0005-0000-0000-0000D61A0000}"/>
    <cellStyle name="60% - akcent 4 34 2 3" xfId="13240" xr:uid="{157C7103-67F3-4925-BA6E-1775D8898D4A}"/>
    <cellStyle name="60% - akcent 4 34 3" xfId="5023" xr:uid="{00000000-0005-0000-0000-0000D71A0000}"/>
    <cellStyle name="60% - akcent 4 34 3 2" xfId="9337" xr:uid="{00000000-0005-0000-0000-0000D81A0000}"/>
    <cellStyle name="60% - akcent 4 34 4" xfId="9340" xr:uid="{00000000-0005-0000-0000-0000D91A0000}"/>
    <cellStyle name="60% - akcent 4 34 5" xfId="13239" xr:uid="{BCA6F481-371B-48C0-B8CC-A19A7BD59FD1}"/>
    <cellStyle name="60% - akcent 4 35" xfId="1904" xr:uid="{00000000-0005-0000-0000-0000DA1A0000}"/>
    <cellStyle name="60% - akcent 4 35 2" xfId="1905" xr:uid="{00000000-0005-0000-0000-0000DB1A0000}"/>
    <cellStyle name="60% - akcent 4 35 2 2" xfId="5026" xr:uid="{00000000-0005-0000-0000-0000DC1A0000}"/>
    <cellStyle name="60% - akcent 4 35 2 2 2" xfId="7424" xr:uid="{00000000-0005-0000-0000-0000DD1A0000}"/>
    <cellStyle name="60% - akcent 4 35 2 3" xfId="13242" xr:uid="{C78FA75D-BA96-4E08-8F5F-003AC09FEF44}"/>
    <cellStyle name="60% - akcent 4 35 3" xfId="5025" xr:uid="{00000000-0005-0000-0000-0000DE1A0000}"/>
    <cellStyle name="60% - akcent 4 35 3 2" xfId="9332" xr:uid="{00000000-0005-0000-0000-0000DF1A0000}"/>
    <cellStyle name="60% - akcent 4 35 4" xfId="9338" xr:uid="{00000000-0005-0000-0000-0000E01A0000}"/>
    <cellStyle name="60% - akcent 4 35 5" xfId="13241" xr:uid="{FB13A719-7158-463A-B77A-EF4003B23CDD}"/>
    <cellStyle name="60% - akcent 4 36" xfId="1906" xr:uid="{00000000-0005-0000-0000-0000E11A0000}"/>
    <cellStyle name="60% - akcent 4 36 2" xfId="1907" xr:uid="{00000000-0005-0000-0000-0000E21A0000}"/>
    <cellStyle name="60% - akcent 4 36 2 2" xfId="5028" xr:uid="{00000000-0005-0000-0000-0000E31A0000}"/>
    <cellStyle name="60% - akcent 4 36 2 2 2" xfId="9335" xr:uid="{00000000-0005-0000-0000-0000E41A0000}"/>
    <cellStyle name="60% - akcent 4 36 2 3" xfId="13244" xr:uid="{AA9DEFED-8FFF-4596-BEAD-AED4B75E71BD}"/>
    <cellStyle name="60% - akcent 4 36 3" xfId="5027" xr:uid="{00000000-0005-0000-0000-0000E51A0000}"/>
    <cellStyle name="60% - akcent 4 36 3 2" xfId="7423" xr:uid="{00000000-0005-0000-0000-0000E61A0000}"/>
    <cellStyle name="60% - akcent 4 36 4" xfId="9336" xr:uid="{00000000-0005-0000-0000-0000E71A0000}"/>
    <cellStyle name="60% - akcent 4 36 5" xfId="13243" xr:uid="{6313D701-91F0-4162-B44E-F2C269DE4292}"/>
    <cellStyle name="60% - akcent 4 37" xfId="1908" xr:uid="{00000000-0005-0000-0000-0000E81A0000}"/>
    <cellStyle name="60% - akcent 4 37 2" xfId="1909" xr:uid="{00000000-0005-0000-0000-0000E91A0000}"/>
    <cellStyle name="60% - akcent 4 37 2 2" xfId="5030" xr:uid="{00000000-0005-0000-0000-0000EA1A0000}"/>
    <cellStyle name="60% - akcent 4 37 2 2 2" xfId="9333" xr:uid="{00000000-0005-0000-0000-0000EB1A0000}"/>
    <cellStyle name="60% - akcent 4 37 2 3" xfId="13246" xr:uid="{DC5FA8C7-52E6-47E2-965B-39A2ECA14369}"/>
    <cellStyle name="60% - akcent 4 37 3" xfId="5029" xr:uid="{00000000-0005-0000-0000-0000EC1A0000}"/>
    <cellStyle name="60% - akcent 4 37 3 2" xfId="9401" xr:uid="{00000000-0005-0000-0000-0000ED1A0000}"/>
    <cellStyle name="60% - akcent 4 37 4" xfId="9334" xr:uid="{00000000-0005-0000-0000-0000EE1A0000}"/>
    <cellStyle name="60% - akcent 4 37 5" xfId="13245" xr:uid="{9BD950E5-408F-4565-9241-1BD154119D06}"/>
    <cellStyle name="60% - akcent 4 38" xfId="1910" xr:uid="{00000000-0005-0000-0000-0000EF1A0000}"/>
    <cellStyle name="60% - akcent 4 38 2" xfId="1911" xr:uid="{00000000-0005-0000-0000-0000F01A0000}"/>
    <cellStyle name="60% - akcent 4 38 2 2" xfId="5032" xr:uid="{00000000-0005-0000-0000-0000F11A0000}"/>
    <cellStyle name="60% - akcent 4 38 2 2 2" xfId="7421" xr:uid="{00000000-0005-0000-0000-0000F21A0000}"/>
    <cellStyle name="60% - akcent 4 38 2 3" xfId="13248" xr:uid="{B7A89F11-04A1-42E2-8C2F-923F228DC030}"/>
    <cellStyle name="60% - akcent 4 38 3" xfId="5031" xr:uid="{00000000-0005-0000-0000-0000F31A0000}"/>
    <cellStyle name="60% - akcent 4 38 3 2" xfId="9330" xr:uid="{00000000-0005-0000-0000-0000F41A0000}"/>
    <cellStyle name="60% - akcent 4 38 4" xfId="7422" xr:uid="{00000000-0005-0000-0000-0000F51A0000}"/>
    <cellStyle name="60% - akcent 4 38 5" xfId="13247" xr:uid="{0ABC426E-84CD-4151-84B2-0E7E7606630B}"/>
    <cellStyle name="60% - akcent 4 39" xfId="1912" xr:uid="{00000000-0005-0000-0000-0000F61A0000}"/>
    <cellStyle name="60% - akcent 4 39 2" xfId="1913" xr:uid="{00000000-0005-0000-0000-0000F71A0000}"/>
    <cellStyle name="60% - akcent 4 39 2 2" xfId="5034" xr:uid="{00000000-0005-0000-0000-0000F81A0000}"/>
    <cellStyle name="60% - akcent 4 39 2 2 2" xfId="7420" xr:uid="{00000000-0005-0000-0000-0000F91A0000}"/>
    <cellStyle name="60% - akcent 4 39 2 3" xfId="13250" xr:uid="{CEC8E89F-8930-4A60-84D1-069982F4CF82}"/>
    <cellStyle name="60% - akcent 4 39 3" xfId="5033" xr:uid="{00000000-0005-0000-0000-0000FA1A0000}"/>
    <cellStyle name="60% - akcent 4 39 3 2" xfId="9328" xr:uid="{00000000-0005-0000-0000-0000FB1A0000}"/>
    <cellStyle name="60% - akcent 4 39 4" xfId="9331" xr:uid="{00000000-0005-0000-0000-0000FC1A0000}"/>
    <cellStyle name="60% - akcent 4 39 5" xfId="13249" xr:uid="{D2586305-D7F3-479A-92E4-E70272FC0389}"/>
    <cellStyle name="60% - akcent 4 4" xfId="1914" xr:uid="{00000000-0005-0000-0000-0000FD1A0000}"/>
    <cellStyle name="60% — akcent 4 4" xfId="1915" xr:uid="{00000000-0005-0000-0000-0000FE1A0000}"/>
    <cellStyle name="60% - akcent 4 4 2" xfId="1916" xr:uid="{00000000-0005-0000-0000-0000FF1A0000}"/>
    <cellStyle name="60% — akcent 4 4 2" xfId="5289" xr:uid="{00000000-0005-0000-0000-0000001B0000}"/>
    <cellStyle name="60% - akcent 4 4 2 2" xfId="5036" xr:uid="{00000000-0005-0000-0000-0000011B0000}"/>
    <cellStyle name="60% — akcent 4 4 2 2" xfId="9131" xr:uid="{00000000-0005-0000-0000-0000021B0000}"/>
    <cellStyle name="60% - akcent 4 4 2 2 2" xfId="7419" xr:uid="{00000000-0005-0000-0000-0000031B0000}"/>
    <cellStyle name="60% - akcent 4 4 2 3" xfId="13253" xr:uid="{6AEED8B0-896E-4255-A48F-97FB9BD5BD04}"/>
    <cellStyle name="60% - akcent 4 4 3" xfId="1917" xr:uid="{00000000-0005-0000-0000-0000041B0000}"/>
    <cellStyle name="60% — akcent 4 4 3" xfId="13252" xr:uid="{57FD8203-A897-41CF-BDA5-A912C23DDCA5}"/>
    <cellStyle name="60% - akcent 4 4 3 2" xfId="5037" xr:uid="{00000000-0005-0000-0000-0000051B0000}"/>
    <cellStyle name="60% - akcent 4 4 3 2 2" xfId="9327" xr:uid="{00000000-0005-0000-0000-0000061B0000}"/>
    <cellStyle name="60% - akcent 4 4 3 3" xfId="13254" xr:uid="{4A395249-E856-46D7-880C-1F6CE62CF50D}"/>
    <cellStyle name="60% - akcent 4 4 4" xfId="1918" xr:uid="{00000000-0005-0000-0000-0000071B0000}"/>
    <cellStyle name="60% - akcent 4 4 4 2" xfId="5038" xr:uid="{00000000-0005-0000-0000-0000081B0000}"/>
    <cellStyle name="60% - akcent 4 4 4 2 2" xfId="7418" xr:uid="{00000000-0005-0000-0000-0000091B0000}"/>
    <cellStyle name="60% - akcent 4 4 4 3" xfId="13255" xr:uid="{28C23E96-D502-4624-BA8B-B108B504EB81}"/>
    <cellStyle name="60% - akcent 4 4 5" xfId="5035" xr:uid="{00000000-0005-0000-0000-00000A1B0000}"/>
    <cellStyle name="60% - akcent 4 4 5 2" xfId="9325" xr:uid="{00000000-0005-0000-0000-00000B1B0000}"/>
    <cellStyle name="60% - akcent 4 4 6" xfId="9329" xr:uid="{00000000-0005-0000-0000-00000C1B0000}"/>
    <cellStyle name="60% - akcent 4 4 7" xfId="13251" xr:uid="{AAD3A272-2EC7-4D4C-9725-4D680CEBAB15}"/>
    <cellStyle name="60% - akcent 4 40" xfId="1919" xr:uid="{00000000-0005-0000-0000-00000D1B0000}"/>
    <cellStyle name="60% - akcent 4 40 2" xfId="1920" xr:uid="{00000000-0005-0000-0000-00000E1B0000}"/>
    <cellStyle name="60% - akcent 4 40 2 2" xfId="5040" xr:uid="{00000000-0005-0000-0000-00000F1B0000}"/>
    <cellStyle name="60% - akcent 4 40 2 2 2" xfId="7417" xr:uid="{00000000-0005-0000-0000-0000101B0000}"/>
    <cellStyle name="60% - akcent 4 40 2 3" xfId="13257" xr:uid="{15CDD8C9-0DDC-4795-BA8C-A23C132E7EF7}"/>
    <cellStyle name="60% - akcent 4 40 3" xfId="5039" xr:uid="{00000000-0005-0000-0000-0000111B0000}"/>
    <cellStyle name="60% - akcent 4 40 3 2" xfId="9323" xr:uid="{00000000-0005-0000-0000-0000121B0000}"/>
    <cellStyle name="60% - akcent 4 40 4" xfId="9326" xr:uid="{00000000-0005-0000-0000-0000131B0000}"/>
    <cellStyle name="60% - akcent 4 40 5" xfId="13256" xr:uid="{7915BDF9-201C-4112-AD0F-2290AF003D37}"/>
    <cellStyle name="60% - akcent 4 41" xfId="1921" xr:uid="{00000000-0005-0000-0000-0000141B0000}"/>
    <cellStyle name="60% - akcent 4 41 2" xfId="1922" xr:uid="{00000000-0005-0000-0000-0000151B0000}"/>
    <cellStyle name="60% - akcent 4 41 2 2" xfId="5042" xr:uid="{00000000-0005-0000-0000-0000161B0000}"/>
    <cellStyle name="60% - akcent 4 41 2 2 2" xfId="7416" xr:uid="{00000000-0005-0000-0000-0000171B0000}"/>
    <cellStyle name="60% - akcent 4 41 2 3" xfId="13259" xr:uid="{65CC36AF-BB3C-40B0-A20D-DBA734FA9C91}"/>
    <cellStyle name="60% - akcent 4 41 3" xfId="5041" xr:uid="{00000000-0005-0000-0000-0000181B0000}"/>
    <cellStyle name="60% - akcent 4 41 3 2" xfId="9321" xr:uid="{00000000-0005-0000-0000-0000191B0000}"/>
    <cellStyle name="60% - akcent 4 41 4" xfId="9324" xr:uid="{00000000-0005-0000-0000-00001A1B0000}"/>
    <cellStyle name="60% - akcent 4 41 5" xfId="13258" xr:uid="{EC4A3493-F4D1-4307-AB2B-DAA85C0003AC}"/>
    <cellStyle name="60% - akcent 4 42" xfId="1923" xr:uid="{00000000-0005-0000-0000-00001B1B0000}"/>
    <cellStyle name="60% - akcent 4 42 2" xfId="1924" xr:uid="{00000000-0005-0000-0000-00001C1B0000}"/>
    <cellStyle name="60% - akcent 4 42 2 2" xfId="5044" xr:uid="{00000000-0005-0000-0000-00001D1B0000}"/>
    <cellStyle name="60% - akcent 4 42 2 2 2" xfId="7415" xr:uid="{00000000-0005-0000-0000-00001E1B0000}"/>
    <cellStyle name="60% - akcent 4 42 2 3" xfId="13261" xr:uid="{3A5E805F-B8AE-4D1A-9939-867C3D41250B}"/>
    <cellStyle name="60% - akcent 4 42 3" xfId="5043" xr:uid="{00000000-0005-0000-0000-00001F1B0000}"/>
    <cellStyle name="60% - akcent 4 42 3 2" xfId="9319" xr:uid="{00000000-0005-0000-0000-0000201B0000}"/>
    <cellStyle name="60% - akcent 4 42 4" xfId="9322" xr:uid="{00000000-0005-0000-0000-0000211B0000}"/>
    <cellStyle name="60% - akcent 4 42 5" xfId="13260" xr:uid="{380A97DC-CD9B-489F-B26D-17BEB39F0F28}"/>
    <cellStyle name="60% - akcent 4 43" xfId="1925" xr:uid="{00000000-0005-0000-0000-0000221B0000}"/>
    <cellStyle name="60% - akcent 4 43 2" xfId="1926" xr:uid="{00000000-0005-0000-0000-0000231B0000}"/>
    <cellStyle name="60% - akcent 4 43 2 2" xfId="5046" xr:uid="{00000000-0005-0000-0000-0000241B0000}"/>
    <cellStyle name="60% - akcent 4 43 2 2 2" xfId="7414" xr:uid="{00000000-0005-0000-0000-0000251B0000}"/>
    <cellStyle name="60% - akcent 4 43 2 3" xfId="13263" xr:uid="{7DC261B7-8E04-4218-9A0E-3DDF2098D61C}"/>
    <cellStyle name="60% - akcent 4 43 3" xfId="5045" xr:uid="{00000000-0005-0000-0000-0000261B0000}"/>
    <cellStyle name="60% - akcent 4 43 3 2" xfId="9317" xr:uid="{00000000-0005-0000-0000-0000271B0000}"/>
    <cellStyle name="60% - akcent 4 43 4" xfId="9320" xr:uid="{00000000-0005-0000-0000-0000281B0000}"/>
    <cellStyle name="60% - akcent 4 43 5" xfId="13262" xr:uid="{66E620F5-AA29-4D9B-9289-1B9D0B314968}"/>
    <cellStyle name="60% - akcent 4 44" xfId="1927" xr:uid="{00000000-0005-0000-0000-0000291B0000}"/>
    <cellStyle name="60% - akcent 4 44 2" xfId="1928" xr:uid="{00000000-0005-0000-0000-00002A1B0000}"/>
    <cellStyle name="60% - akcent 4 44 2 2" xfId="5048" xr:uid="{00000000-0005-0000-0000-00002B1B0000}"/>
    <cellStyle name="60% - akcent 4 44 2 2 2" xfId="7413" xr:uid="{00000000-0005-0000-0000-00002C1B0000}"/>
    <cellStyle name="60% - akcent 4 44 2 3" xfId="13265" xr:uid="{41696BE1-5690-4966-A28A-CC57AFB65A0A}"/>
    <cellStyle name="60% - akcent 4 44 3" xfId="5047" xr:uid="{00000000-0005-0000-0000-00002D1B0000}"/>
    <cellStyle name="60% - akcent 4 44 3 2" xfId="9315" xr:uid="{00000000-0005-0000-0000-00002E1B0000}"/>
    <cellStyle name="60% - akcent 4 44 4" xfId="9318" xr:uid="{00000000-0005-0000-0000-00002F1B0000}"/>
    <cellStyle name="60% - akcent 4 44 5" xfId="13264" xr:uid="{866B86C5-2AA0-4EA7-9634-132A55A37236}"/>
    <cellStyle name="60% - akcent 4 45" xfId="1929" xr:uid="{00000000-0005-0000-0000-0000301B0000}"/>
    <cellStyle name="60% - akcent 4 45 2" xfId="5049" xr:uid="{00000000-0005-0000-0000-0000311B0000}"/>
    <cellStyle name="60% - akcent 4 45 2 2" xfId="7412" xr:uid="{00000000-0005-0000-0000-0000321B0000}"/>
    <cellStyle name="60% - akcent 4 45 3" xfId="9316" xr:uid="{00000000-0005-0000-0000-0000331B0000}"/>
    <cellStyle name="60% - akcent 4 45 4" xfId="13266" xr:uid="{184FDBD6-095B-4726-9FF9-F0794F2D53FF}"/>
    <cellStyle name="60% - akcent 4 46" xfId="1930" xr:uid="{00000000-0005-0000-0000-0000341B0000}"/>
    <cellStyle name="60% - akcent 4 46 2" xfId="5050" xr:uid="{00000000-0005-0000-0000-0000351B0000}"/>
    <cellStyle name="60% - akcent 4 46 2 2" xfId="9313" xr:uid="{00000000-0005-0000-0000-0000361B0000}"/>
    <cellStyle name="60% - akcent 4 46 3" xfId="13267" xr:uid="{738C089C-CF71-41F1-B166-57EDE47120A3}"/>
    <cellStyle name="60% - akcent 4 47" xfId="4957" xr:uid="{00000000-0005-0000-0000-0000371B0000}"/>
    <cellStyle name="60% - akcent 4 47 2" xfId="9314" xr:uid="{00000000-0005-0000-0000-0000381B0000}"/>
    <cellStyle name="60% - akcent 4 48" xfId="10974" xr:uid="{00000000-0005-0000-0000-0000391B0000}"/>
    <cellStyle name="60% - akcent 4 49" xfId="13172" xr:uid="{788FB2ED-6779-4DF8-A054-66EA62977A1D}"/>
    <cellStyle name="60% - akcent 4 5" xfId="1931" xr:uid="{00000000-0005-0000-0000-00003A1B0000}"/>
    <cellStyle name="60% — akcent 4 5" xfId="1932" xr:uid="{00000000-0005-0000-0000-00003B1B0000}"/>
    <cellStyle name="60% - akcent 4 5 2" xfId="1933" xr:uid="{00000000-0005-0000-0000-00003C1B0000}"/>
    <cellStyle name="60% — akcent 4 5 2" xfId="5290" xr:uid="{00000000-0005-0000-0000-00003D1B0000}"/>
    <cellStyle name="60% - akcent 4 5 2 2" xfId="5052" xr:uid="{00000000-0005-0000-0000-00003E1B0000}"/>
    <cellStyle name="60% — akcent 4 5 2 2" xfId="7250" xr:uid="{00000000-0005-0000-0000-00003F1B0000}"/>
    <cellStyle name="60% - akcent 4 5 2 2 2" xfId="9312" xr:uid="{00000000-0005-0000-0000-0000401B0000}"/>
    <cellStyle name="60% - akcent 4 5 2 3" xfId="13270" xr:uid="{DA17674E-46F3-4FF1-A3BC-49EA669E7ABA}"/>
    <cellStyle name="60% - akcent 4 5 3" xfId="1934" xr:uid="{00000000-0005-0000-0000-0000411B0000}"/>
    <cellStyle name="60% — akcent 4 5 3" xfId="13269" xr:uid="{E8899868-4121-4387-BA37-6F70F1B4BDFB}"/>
    <cellStyle name="60% - akcent 4 5 3 2" xfId="5053" xr:uid="{00000000-0005-0000-0000-0000421B0000}"/>
    <cellStyle name="60% - akcent 4 5 3 2 2" xfId="9311" xr:uid="{00000000-0005-0000-0000-0000431B0000}"/>
    <cellStyle name="60% - akcent 4 5 3 3" xfId="13271" xr:uid="{95CAD910-35E3-4271-A355-350FE3720EB9}"/>
    <cellStyle name="60% - akcent 4 5 4" xfId="5051" xr:uid="{00000000-0005-0000-0000-0000441B0000}"/>
    <cellStyle name="60% - akcent 4 5 4 2" xfId="7410" xr:uid="{00000000-0005-0000-0000-0000451B0000}"/>
    <cellStyle name="60% - akcent 4 5 5" xfId="7411" xr:uid="{00000000-0005-0000-0000-0000461B0000}"/>
    <cellStyle name="60% - akcent 4 5 6" xfId="13268" xr:uid="{026A47E4-CAD5-416B-AA86-14ECE48C27CB}"/>
    <cellStyle name="60% - akcent 4 6" xfId="1935" xr:uid="{00000000-0005-0000-0000-0000471B0000}"/>
    <cellStyle name="60% — akcent 4 6" xfId="1936" xr:uid="{00000000-0005-0000-0000-0000481B0000}"/>
    <cellStyle name="60% - akcent 4 6 2" xfId="1937" xr:uid="{00000000-0005-0000-0000-0000491B0000}"/>
    <cellStyle name="60% — akcent 4 6 2" xfId="5291" xr:uid="{00000000-0005-0000-0000-00004A1B0000}"/>
    <cellStyle name="60% - akcent 4 6 2 2" xfId="5055" xr:uid="{00000000-0005-0000-0000-00004B1B0000}"/>
    <cellStyle name="60% — akcent 4 6 2 2" xfId="9130" xr:uid="{00000000-0005-0000-0000-00004C1B0000}"/>
    <cellStyle name="60% - akcent 4 6 2 2 2" xfId="9309" xr:uid="{00000000-0005-0000-0000-00004D1B0000}"/>
    <cellStyle name="60% - akcent 4 6 2 3" xfId="13274" xr:uid="{3EDCE761-B53D-4C18-B7BD-78255C26D7D4}"/>
    <cellStyle name="60% - akcent 4 6 3" xfId="5054" xr:uid="{00000000-0005-0000-0000-00004E1B0000}"/>
    <cellStyle name="60% — akcent 4 6 3" xfId="13273" xr:uid="{BF6C80D8-F995-4131-8218-D303EE6659F5}"/>
    <cellStyle name="60% - akcent 4 6 3 2" xfId="7409" xr:uid="{00000000-0005-0000-0000-00004F1B0000}"/>
    <cellStyle name="60% - akcent 4 6 4" xfId="9310" xr:uid="{00000000-0005-0000-0000-0000501B0000}"/>
    <cellStyle name="60% - akcent 4 6 5" xfId="13272" xr:uid="{14DA7B5E-29EC-4B7F-AAFF-DDD2B2DC3AA2}"/>
    <cellStyle name="60% - akcent 4 7" xfId="1938" xr:uid="{00000000-0005-0000-0000-0000511B0000}"/>
    <cellStyle name="60% - akcent 4 7 2" xfId="1939" xr:uid="{00000000-0005-0000-0000-0000521B0000}"/>
    <cellStyle name="60% - akcent 4 7 2 2" xfId="5057" xr:uid="{00000000-0005-0000-0000-0000531B0000}"/>
    <cellStyle name="60% - akcent 4 7 2 2 2" xfId="7408" xr:uid="{00000000-0005-0000-0000-0000541B0000}"/>
    <cellStyle name="60% - akcent 4 7 2 3" xfId="13276" xr:uid="{EF692B9F-04C6-4C9F-8228-C3739ED51D93}"/>
    <cellStyle name="60% - akcent 4 7 3" xfId="5056" xr:uid="{00000000-0005-0000-0000-0000551B0000}"/>
    <cellStyle name="60% - akcent 4 7 3 2" xfId="10799" xr:uid="{00000000-0005-0000-0000-0000561B0000}"/>
    <cellStyle name="60% - akcent 4 7 4" xfId="9308" xr:uid="{00000000-0005-0000-0000-0000571B0000}"/>
    <cellStyle name="60% - akcent 4 7 5" xfId="13275" xr:uid="{ECCE5685-4E30-45A6-8417-82A5BCC6C317}"/>
    <cellStyle name="60% - akcent 4 8" xfId="1940" xr:uid="{00000000-0005-0000-0000-0000581B0000}"/>
    <cellStyle name="60% - akcent 4 8 2" xfId="1941" xr:uid="{00000000-0005-0000-0000-0000591B0000}"/>
    <cellStyle name="60% - akcent 4 8 2 2" xfId="5059" xr:uid="{00000000-0005-0000-0000-00005A1B0000}"/>
    <cellStyle name="60% - akcent 4 8 2 2 2" xfId="10758" xr:uid="{00000000-0005-0000-0000-00005B1B0000}"/>
    <cellStyle name="60% - akcent 4 8 2 3" xfId="13278" xr:uid="{47CF35AB-5451-4907-9CE4-D128125DCFDB}"/>
    <cellStyle name="60% - akcent 4 8 3" xfId="5058" xr:uid="{00000000-0005-0000-0000-00005C1B0000}"/>
    <cellStyle name="60% - akcent 4 8 3 2" xfId="7407" xr:uid="{00000000-0005-0000-0000-00005D1B0000}"/>
    <cellStyle name="60% - akcent 4 8 4" xfId="10757" xr:uid="{00000000-0005-0000-0000-00005E1B0000}"/>
    <cellStyle name="60% - akcent 4 8 5" xfId="13277" xr:uid="{9CF36987-A90E-4E8C-91EA-7F6C8E8E4D3D}"/>
    <cellStyle name="60% - akcent 4 9" xfId="1942" xr:uid="{00000000-0005-0000-0000-00005F1B0000}"/>
    <cellStyle name="60% - akcent 4 9 2" xfId="1943" xr:uid="{00000000-0005-0000-0000-0000601B0000}"/>
    <cellStyle name="60% - akcent 4 9 2 2" xfId="5061" xr:uid="{00000000-0005-0000-0000-0000611B0000}"/>
    <cellStyle name="60% - akcent 4 9 2 2 2" xfId="9306" xr:uid="{00000000-0005-0000-0000-0000621B0000}"/>
    <cellStyle name="60% - akcent 4 9 2 3" xfId="13280" xr:uid="{EDE28E35-616B-4778-9F77-6C1581BA55AC}"/>
    <cellStyle name="60% - akcent 4 9 3" xfId="5060" xr:uid="{00000000-0005-0000-0000-0000631B0000}"/>
    <cellStyle name="60% - akcent 4 9 3 2" xfId="7406" xr:uid="{00000000-0005-0000-0000-0000641B0000}"/>
    <cellStyle name="60% - akcent 4 9 4" xfId="9307" xr:uid="{00000000-0005-0000-0000-0000651B0000}"/>
    <cellStyle name="60% - akcent 4 9 5" xfId="13279" xr:uid="{967A3C5A-65F2-4792-ACA4-3A5B95408666}"/>
    <cellStyle name="60% - akcent 5" xfId="1944" xr:uid="{00000000-0005-0000-0000-0000661B0000}"/>
    <cellStyle name="60% - akcent 5 10" xfId="1945" xr:uid="{00000000-0005-0000-0000-0000671B0000}"/>
    <cellStyle name="60% - akcent 5 10 2" xfId="1946" xr:uid="{00000000-0005-0000-0000-0000681B0000}"/>
    <cellStyle name="60% - akcent 5 10 2 2" xfId="5064" xr:uid="{00000000-0005-0000-0000-0000691B0000}"/>
    <cellStyle name="60% - akcent 5 10 2 2 2" xfId="7405" xr:uid="{00000000-0005-0000-0000-00006A1B0000}"/>
    <cellStyle name="60% - akcent 5 10 2 3" xfId="13283" xr:uid="{A714C4BC-7C70-44EE-AEA1-DC5130D97B91}"/>
    <cellStyle name="60% - akcent 5 10 3" xfId="5063" xr:uid="{00000000-0005-0000-0000-00006B1B0000}"/>
    <cellStyle name="60% - akcent 5 10 3 2" xfId="10902" xr:uid="{00000000-0005-0000-0000-00006C1B0000}"/>
    <cellStyle name="60% - akcent 5 10 4" xfId="9305" xr:uid="{00000000-0005-0000-0000-00006D1B0000}"/>
    <cellStyle name="60% - akcent 5 10 5" xfId="13282" xr:uid="{CC90F501-E3BA-49C5-9C3A-F3379AAE3823}"/>
    <cellStyle name="60% - akcent 5 11" xfId="1947" xr:uid="{00000000-0005-0000-0000-00006E1B0000}"/>
    <cellStyle name="60% - akcent 5 11 2" xfId="1948" xr:uid="{00000000-0005-0000-0000-00006F1B0000}"/>
    <cellStyle name="60% - akcent 5 11 2 2" xfId="5066" xr:uid="{00000000-0005-0000-0000-0000701B0000}"/>
    <cellStyle name="60% - akcent 5 11 2 2 2" xfId="10847" xr:uid="{00000000-0005-0000-0000-0000711B0000}"/>
    <cellStyle name="60% - akcent 5 11 2 3" xfId="13285" xr:uid="{C3FF30B6-93D5-4B69-8CDD-FC9B2611C9B6}"/>
    <cellStyle name="60% - akcent 5 11 3" xfId="5065" xr:uid="{00000000-0005-0000-0000-0000721B0000}"/>
    <cellStyle name="60% - akcent 5 11 3 2" xfId="10823" xr:uid="{00000000-0005-0000-0000-0000731B0000}"/>
    <cellStyle name="60% - akcent 5 11 4" xfId="10853" xr:uid="{00000000-0005-0000-0000-0000741B0000}"/>
    <cellStyle name="60% - akcent 5 11 5" xfId="13284" xr:uid="{3149ED1E-386A-47B5-9956-928012C19305}"/>
    <cellStyle name="60% - akcent 5 12" xfId="1949" xr:uid="{00000000-0005-0000-0000-0000751B0000}"/>
    <cellStyle name="60% - akcent 5 12 2" xfId="1950" xr:uid="{00000000-0005-0000-0000-0000761B0000}"/>
    <cellStyle name="60% - akcent 5 12 2 2" xfId="5068" xr:uid="{00000000-0005-0000-0000-0000771B0000}"/>
    <cellStyle name="60% - akcent 5 12 2 2 2" xfId="7404" xr:uid="{00000000-0005-0000-0000-0000781B0000}"/>
    <cellStyle name="60% - akcent 5 12 2 3" xfId="13287" xr:uid="{FAE8136D-20C1-4234-8416-FCA1A964DDC0}"/>
    <cellStyle name="60% - akcent 5 12 3" xfId="5067" xr:uid="{00000000-0005-0000-0000-0000791B0000}"/>
    <cellStyle name="60% - akcent 5 12 3 2" xfId="7403" xr:uid="{00000000-0005-0000-0000-00007A1B0000}"/>
    <cellStyle name="60% - akcent 5 12 4" xfId="10756" xr:uid="{00000000-0005-0000-0000-00007B1B0000}"/>
    <cellStyle name="60% - akcent 5 12 5" xfId="13286" xr:uid="{CB04EA28-676F-43AE-8D74-83D677060F94}"/>
    <cellStyle name="60% - akcent 5 13" xfId="1951" xr:uid="{00000000-0005-0000-0000-00007C1B0000}"/>
    <cellStyle name="60% - akcent 5 13 2" xfId="1952" xr:uid="{00000000-0005-0000-0000-00007D1B0000}"/>
    <cellStyle name="60% - akcent 5 13 2 2" xfId="5070" xr:uid="{00000000-0005-0000-0000-00007E1B0000}"/>
    <cellStyle name="60% - akcent 5 13 2 2 2" xfId="9303" xr:uid="{00000000-0005-0000-0000-00007F1B0000}"/>
    <cellStyle name="60% - akcent 5 13 2 3" xfId="13289" xr:uid="{A24FDA74-3148-47A3-9CA7-3FF5C9C4EBF7}"/>
    <cellStyle name="60% - akcent 5 13 3" xfId="5069" xr:uid="{00000000-0005-0000-0000-0000801B0000}"/>
    <cellStyle name="60% - akcent 5 13 3 2" xfId="7401" xr:uid="{00000000-0005-0000-0000-0000811B0000}"/>
    <cellStyle name="60% - akcent 5 13 4" xfId="7402" xr:uid="{00000000-0005-0000-0000-0000821B0000}"/>
    <cellStyle name="60% - akcent 5 13 5" xfId="13288" xr:uid="{351B1043-AE0F-413F-95CC-09C9423DB6C5}"/>
    <cellStyle name="60% - akcent 5 14" xfId="1953" xr:uid="{00000000-0005-0000-0000-0000831B0000}"/>
    <cellStyle name="60% - akcent 5 14 2" xfId="1954" xr:uid="{00000000-0005-0000-0000-0000841B0000}"/>
    <cellStyle name="60% - akcent 5 14 2 2" xfId="5072" xr:uid="{00000000-0005-0000-0000-0000851B0000}"/>
    <cellStyle name="60% - akcent 5 14 2 2 2" xfId="9302" xr:uid="{00000000-0005-0000-0000-0000861B0000}"/>
    <cellStyle name="60% - akcent 5 14 2 3" xfId="13291" xr:uid="{D6D46CA5-B57D-4B19-9DE8-700DBD3994E6}"/>
    <cellStyle name="60% - akcent 5 14 3" xfId="5071" xr:uid="{00000000-0005-0000-0000-0000871B0000}"/>
    <cellStyle name="60% - akcent 5 14 3 2" xfId="7399" xr:uid="{00000000-0005-0000-0000-0000881B0000}"/>
    <cellStyle name="60% - akcent 5 14 4" xfId="7400" xr:uid="{00000000-0005-0000-0000-0000891B0000}"/>
    <cellStyle name="60% - akcent 5 14 5" xfId="13290" xr:uid="{87CAFF78-CC2A-4CDD-8B4C-CDAE3CFEDABF}"/>
    <cellStyle name="60% - akcent 5 15" xfId="1955" xr:uid="{00000000-0005-0000-0000-00008A1B0000}"/>
    <cellStyle name="60% - akcent 5 15 2" xfId="1956" xr:uid="{00000000-0005-0000-0000-00008B1B0000}"/>
    <cellStyle name="60% - akcent 5 15 2 2" xfId="5074" xr:uid="{00000000-0005-0000-0000-00008C1B0000}"/>
    <cellStyle name="60% - akcent 5 15 2 2 2" xfId="9301" xr:uid="{00000000-0005-0000-0000-00008D1B0000}"/>
    <cellStyle name="60% - akcent 5 15 2 3" xfId="13293" xr:uid="{759CEB1C-4657-489E-A553-3BD3FED49FC0}"/>
    <cellStyle name="60% - akcent 5 15 3" xfId="5073" xr:uid="{00000000-0005-0000-0000-00008E1B0000}"/>
    <cellStyle name="60% - akcent 5 15 3 2" xfId="7397" xr:uid="{00000000-0005-0000-0000-00008F1B0000}"/>
    <cellStyle name="60% - akcent 5 15 4" xfId="7398" xr:uid="{00000000-0005-0000-0000-0000901B0000}"/>
    <cellStyle name="60% - akcent 5 15 5" xfId="13292" xr:uid="{A2AC8DED-148A-4AFD-BDAD-C4DE05CD373E}"/>
    <cellStyle name="60% - akcent 5 16" xfId="1957" xr:uid="{00000000-0005-0000-0000-0000911B0000}"/>
    <cellStyle name="60% - akcent 5 16 2" xfId="1958" xr:uid="{00000000-0005-0000-0000-0000921B0000}"/>
    <cellStyle name="60% - akcent 5 16 2 2" xfId="5076" xr:uid="{00000000-0005-0000-0000-0000931B0000}"/>
    <cellStyle name="60% - akcent 5 16 2 2 2" xfId="9300" xr:uid="{00000000-0005-0000-0000-0000941B0000}"/>
    <cellStyle name="60% - akcent 5 16 2 3" xfId="13295" xr:uid="{C078445A-F1A5-4FA5-9AE1-9E683A2DA00F}"/>
    <cellStyle name="60% - akcent 5 16 3" xfId="5075" xr:uid="{00000000-0005-0000-0000-0000951B0000}"/>
    <cellStyle name="60% - akcent 5 16 3 2" xfId="7395" xr:uid="{00000000-0005-0000-0000-0000961B0000}"/>
    <cellStyle name="60% - akcent 5 16 4" xfId="7396" xr:uid="{00000000-0005-0000-0000-0000971B0000}"/>
    <cellStyle name="60% - akcent 5 16 5" xfId="13294" xr:uid="{8D434EB7-9B0B-41B4-8CA1-0E7856139F9C}"/>
    <cellStyle name="60% - akcent 5 17" xfId="1959" xr:uid="{00000000-0005-0000-0000-0000981B0000}"/>
    <cellStyle name="60% - akcent 5 17 2" xfId="1960" xr:uid="{00000000-0005-0000-0000-0000991B0000}"/>
    <cellStyle name="60% - akcent 5 17 2 2" xfId="5078" xr:uid="{00000000-0005-0000-0000-00009A1B0000}"/>
    <cellStyle name="60% - akcent 5 17 2 2 2" xfId="9299" xr:uid="{00000000-0005-0000-0000-00009B1B0000}"/>
    <cellStyle name="60% - akcent 5 17 2 3" xfId="13297" xr:uid="{FD5B9F11-51F6-46EF-98EC-29676B3DFEE6}"/>
    <cellStyle name="60% - akcent 5 17 3" xfId="5077" xr:uid="{00000000-0005-0000-0000-00009C1B0000}"/>
    <cellStyle name="60% - akcent 5 17 3 2" xfId="7393" xr:uid="{00000000-0005-0000-0000-00009D1B0000}"/>
    <cellStyle name="60% - akcent 5 17 4" xfId="7394" xr:uid="{00000000-0005-0000-0000-00009E1B0000}"/>
    <cellStyle name="60% - akcent 5 17 5" xfId="13296" xr:uid="{957520DD-D72A-42D4-B976-DB4603D86B05}"/>
    <cellStyle name="60% - akcent 5 18" xfId="1961" xr:uid="{00000000-0005-0000-0000-00009F1B0000}"/>
    <cellStyle name="60% - akcent 5 18 2" xfId="1962" xr:uid="{00000000-0005-0000-0000-0000A01B0000}"/>
    <cellStyle name="60% - akcent 5 18 2 2" xfId="5080" xr:uid="{00000000-0005-0000-0000-0000A11B0000}"/>
    <cellStyle name="60% - akcent 5 18 2 2 2" xfId="9298" xr:uid="{00000000-0005-0000-0000-0000A21B0000}"/>
    <cellStyle name="60% - akcent 5 18 2 3" xfId="13299" xr:uid="{5A4336DD-9EDB-4903-9FE0-74B1D19757D6}"/>
    <cellStyle name="60% - akcent 5 18 3" xfId="5079" xr:uid="{00000000-0005-0000-0000-0000A31B0000}"/>
    <cellStyle name="60% - akcent 5 18 3 2" xfId="7391" xr:uid="{00000000-0005-0000-0000-0000A41B0000}"/>
    <cellStyle name="60% - akcent 5 18 4" xfId="7392" xr:uid="{00000000-0005-0000-0000-0000A51B0000}"/>
    <cellStyle name="60% - akcent 5 18 5" xfId="13298" xr:uid="{56A4B019-E126-4FF4-BC4F-9DC52949C755}"/>
    <cellStyle name="60% - akcent 5 19" xfId="1963" xr:uid="{00000000-0005-0000-0000-0000A61B0000}"/>
    <cellStyle name="60% - akcent 5 19 2" xfId="1964" xr:uid="{00000000-0005-0000-0000-0000A71B0000}"/>
    <cellStyle name="60% - akcent 5 19 2 2" xfId="5082" xr:uid="{00000000-0005-0000-0000-0000A81B0000}"/>
    <cellStyle name="60% - akcent 5 19 2 2 2" xfId="9297" xr:uid="{00000000-0005-0000-0000-0000A91B0000}"/>
    <cellStyle name="60% - akcent 5 19 2 3" xfId="13301" xr:uid="{510812E7-79FB-4848-B97F-41B4B70F97BE}"/>
    <cellStyle name="60% - akcent 5 19 3" xfId="5081" xr:uid="{00000000-0005-0000-0000-0000AA1B0000}"/>
    <cellStyle name="60% - akcent 5 19 3 2" xfId="7389" xr:uid="{00000000-0005-0000-0000-0000AB1B0000}"/>
    <cellStyle name="60% - akcent 5 19 4" xfId="7390" xr:uid="{00000000-0005-0000-0000-0000AC1B0000}"/>
    <cellStyle name="60% - akcent 5 19 5" xfId="13300" xr:uid="{5297CF7C-F7C0-4932-A8E2-51F7464E0C27}"/>
    <cellStyle name="60% - akcent 5 2" xfId="1965" xr:uid="{00000000-0005-0000-0000-0000AD1B0000}"/>
    <cellStyle name="60% — akcent 5 2" xfId="1966" xr:uid="{00000000-0005-0000-0000-0000AE1B0000}"/>
    <cellStyle name="60% - akcent 5 2 10" xfId="13302" xr:uid="{45F95885-3D80-4C70-93BC-F9045C3694A8}"/>
    <cellStyle name="60% - akcent 5 2 2" xfId="1967" xr:uid="{00000000-0005-0000-0000-0000AF1B0000}"/>
    <cellStyle name="60% — akcent 5 2 2" xfId="5292" xr:uid="{00000000-0005-0000-0000-0000B01B0000}"/>
    <cellStyle name="60% - akcent 5 2 2 10" xfId="6193" xr:uid="{00000000-0005-0000-0000-0000B11B0000}"/>
    <cellStyle name="60% - akcent 5 2 2 10 2" xfId="9296" xr:uid="{00000000-0005-0000-0000-0000B21B0000}"/>
    <cellStyle name="60% - akcent 5 2 2 11" xfId="6232" xr:uid="{00000000-0005-0000-0000-0000B31B0000}"/>
    <cellStyle name="60% - akcent 5 2 2 11 2" xfId="7387" xr:uid="{00000000-0005-0000-0000-0000B41B0000}"/>
    <cellStyle name="60% - akcent 5 2 2 12" xfId="6280" xr:uid="{00000000-0005-0000-0000-0000B51B0000}"/>
    <cellStyle name="60% - akcent 5 2 2 12 2" xfId="7386" xr:uid="{00000000-0005-0000-0000-0000B61B0000}"/>
    <cellStyle name="60% - akcent 5 2 2 13" xfId="6314" xr:uid="{00000000-0005-0000-0000-0000B71B0000}"/>
    <cellStyle name="60% - akcent 5 2 2 13 2" xfId="9293" xr:uid="{00000000-0005-0000-0000-0000B81B0000}"/>
    <cellStyle name="60% - akcent 5 2 2 14" xfId="6344" xr:uid="{00000000-0005-0000-0000-0000B91B0000}"/>
    <cellStyle name="60% - akcent 5 2 2 14 2" xfId="9294" xr:uid="{00000000-0005-0000-0000-0000BA1B0000}"/>
    <cellStyle name="60% - akcent 5 2 2 15" xfId="6366" xr:uid="{00000000-0005-0000-0000-0000BB1B0000}"/>
    <cellStyle name="60% - akcent 5 2 2 15 2" xfId="7385" xr:uid="{00000000-0005-0000-0000-0000BC1B0000}"/>
    <cellStyle name="60% - akcent 5 2 2 16" xfId="6383" xr:uid="{00000000-0005-0000-0000-0000BD1B0000}"/>
    <cellStyle name="60% - akcent 5 2 2 16 2" xfId="7384" xr:uid="{00000000-0005-0000-0000-0000BE1B0000}"/>
    <cellStyle name="60% - akcent 5 2 2 17" xfId="9295" xr:uid="{00000000-0005-0000-0000-0000BF1B0000}"/>
    <cellStyle name="60% - akcent 5 2 2 18" xfId="13304" xr:uid="{7EC29A32-0481-42C7-A0F4-A8D23D107B76}"/>
    <cellStyle name="60% - akcent 5 2 2 2" xfId="1968" xr:uid="{00000000-0005-0000-0000-0000C01B0000}"/>
    <cellStyle name="60% — akcent 5 2 2 2" xfId="7248" xr:uid="{00000000-0005-0000-0000-0000C11B0000}"/>
    <cellStyle name="60% - akcent 5 2 2 2 2" xfId="1969" xr:uid="{00000000-0005-0000-0000-0000C21B0000}"/>
    <cellStyle name="60% - akcent 5 2 2 2 2 2" xfId="5086" xr:uid="{00000000-0005-0000-0000-0000C31B0000}"/>
    <cellStyle name="60% - akcent 5 2 2 2 2 2 2" xfId="7383" xr:uid="{00000000-0005-0000-0000-0000C41B0000}"/>
    <cellStyle name="60% - akcent 5 2 2 2 2 3" xfId="9292" xr:uid="{00000000-0005-0000-0000-0000C51B0000}"/>
    <cellStyle name="60% - akcent 5 2 2 2 2 4" xfId="13306" xr:uid="{28A76567-D9C6-4178-88EB-29089E4EAB38}"/>
    <cellStyle name="60% - akcent 5 2 2 2 3" xfId="5085" xr:uid="{00000000-0005-0000-0000-0000C61B0000}"/>
    <cellStyle name="60% - akcent 5 2 2 2 3 2" xfId="7382" xr:uid="{00000000-0005-0000-0000-0000C71B0000}"/>
    <cellStyle name="60% - akcent 5 2 2 2 4" xfId="9291" xr:uid="{00000000-0005-0000-0000-0000C81B0000}"/>
    <cellStyle name="60% - akcent 5 2 2 2 5" xfId="13305" xr:uid="{0C0CE816-7E78-4FD9-BA37-88CF7A500E20}"/>
    <cellStyle name="60% - akcent 5 2 2 3" xfId="1970" xr:uid="{00000000-0005-0000-0000-0000C91B0000}"/>
    <cellStyle name="60% - akcent 5 2 2 3 2" xfId="5087" xr:uid="{00000000-0005-0000-0000-0000CA1B0000}"/>
    <cellStyle name="60% - akcent 5 2 2 3 2 2" xfId="9289" xr:uid="{00000000-0005-0000-0000-0000CB1B0000}"/>
    <cellStyle name="60% - akcent 5 2 2 3 3" xfId="7381" xr:uid="{00000000-0005-0000-0000-0000CC1B0000}"/>
    <cellStyle name="60% - akcent 5 2 2 3 4" xfId="13307" xr:uid="{8B8E9EFC-389B-49ED-A9EB-12EFE2C4652F}"/>
    <cellStyle name="60% - akcent 5 2 2 4" xfId="1971" xr:uid="{00000000-0005-0000-0000-0000CD1B0000}"/>
    <cellStyle name="60% - akcent 5 2 2 4 2" xfId="5088" xr:uid="{00000000-0005-0000-0000-0000CE1B0000}"/>
    <cellStyle name="60% - akcent 5 2 2 4 2 2" xfId="7380" xr:uid="{00000000-0005-0000-0000-0000CF1B0000}"/>
    <cellStyle name="60% - akcent 5 2 2 4 3" xfId="9290" xr:uid="{00000000-0005-0000-0000-0000D01B0000}"/>
    <cellStyle name="60% - akcent 5 2 2 4 4" xfId="13308" xr:uid="{ADDD4C1B-5507-4925-9F43-61342BEF526B}"/>
    <cellStyle name="60% - akcent 5 2 2 5" xfId="3159" xr:uid="{00000000-0005-0000-0000-0000D11B0000}"/>
    <cellStyle name="60% - akcent 5 2 2 5 2" xfId="5089" xr:uid="{00000000-0005-0000-0000-0000D21B0000}"/>
    <cellStyle name="60% - akcent 5 2 2 5 2 2" xfId="9287" xr:uid="{00000000-0005-0000-0000-0000D31B0000}"/>
    <cellStyle name="60% - akcent 5 2 2 5 3" xfId="7379" xr:uid="{00000000-0005-0000-0000-0000D41B0000}"/>
    <cellStyle name="60% - akcent 5 2 2 6" xfId="5084" xr:uid="{00000000-0005-0000-0000-0000D51B0000}"/>
    <cellStyle name="60% - akcent 5 2 2 6 2" xfId="9288" xr:uid="{00000000-0005-0000-0000-0000D61B0000}"/>
    <cellStyle name="60% - akcent 5 2 2 7" xfId="6231" xr:uid="{00000000-0005-0000-0000-0000D71B0000}"/>
    <cellStyle name="60% - akcent 5 2 2 7 2" xfId="7378" xr:uid="{00000000-0005-0000-0000-0000D81B0000}"/>
    <cellStyle name="60% - akcent 5 2 2 8" xfId="6194" xr:uid="{00000000-0005-0000-0000-0000D91B0000}"/>
    <cellStyle name="60% - akcent 5 2 2 8 2" xfId="7377" xr:uid="{00000000-0005-0000-0000-0000DA1B0000}"/>
    <cellStyle name="60% - akcent 5 2 2 9" xfId="6230" xr:uid="{00000000-0005-0000-0000-0000DB1B0000}"/>
    <cellStyle name="60% - akcent 5 2 2 9 2" xfId="9285" xr:uid="{00000000-0005-0000-0000-0000DC1B0000}"/>
    <cellStyle name="60% - akcent 5 2 3" xfId="1972" xr:uid="{00000000-0005-0000-0000-0000DD1B0000}"/>
    <cellStyle name="60% — akcent 5 2 3" xfId="6635" xr:uid="{00000000-0005-0000-0000-0000DE1B0000}"/>
    <cellStyle name="60% - akcent 5 2 3 2" xfId="5090" xr:uid="{00000000-0005-0000-0000-0000DF1B0000}"/>
    <cellStyle name="60% — akcent 5 2 3 2" xfId="9129" xr:uid="{00000000-0005-0000-0000-0000E01B0000}"/>
    <cellStyle name="60% - akcent 5 2 3 2 2" xfId="7376" xr:uid="{00000000-0005-0000-0000-0000E11B0000}"/>
    <cellStyle name="60% - akcent 5 2 3 3" xfId="9286" xr:uid="{00000000-0005-0000-0000-0000E21B0000}"/>
    <cellStyle name="60% - akcent 5 2 3 4" xfId="13309" xr:uid="{C47FAA92-6DF7-498B-B4CD-ABAFB5099858}"/>
    <cellStyle name="60% - akcent 5 2 4" xfId="1973" xr:uid="{00000000-0005-0000-0000-0000E31B0000}"/>
    <cellStyle name="60% — akcent 5 2 4" xfId="7249" xr:uid="{00000000-0005-0000-0000-0000E41B0000}"/>
    <cellStyle name="60% - akcent 5 2 4 2" xfId="5091" xr:uid="{00000000-0005-0000-0000-0000E51B0000}"/>
    <cellStyle name="60% - akcent 5 2 4 2 2" xfId="9284" xr:uid="{00000000-0005-0000-0000-0000E61B0000}"/>
    <cellStyle name="60% - akcent 5 2 4 3" xfId="13310" xr:uid="{542D9E15-1205-4C4E-959F-D987CD798882}"/>
    <cellStyle name="60% - akcent 5 2 5" xfId="1974" xr:uid="{00000000-0005-0000-0000-0000E71B0000}"/>
    <cellStyle name="60% — akcent 5 2 5" xfId="13303" xr:uid="{279B6317-DDF3-4D80-94ED-38374806AF20}"/>
    <cellStyle name="60% - akcent 5 2 5 2" xfId="5092" xr:uid="{00000000-0005-0000-0000-0000E81B0000}"/>
    <cellStyle name="60% - akcent 5 2 5 2 2" xfId="9400" xr:uid="{00000000-0005-0000-0000-0000E91B0000}"/>
    <cellStyle name="60% - akcent 5 2 5 3" xfId="13311" xr:uid="{12F55BD9-411A-411E-A695-D8A7087415EA}"/>
    <cellStyle name="60% - akcent 5 2 6" xfId="1975" xr:uid="{00000000-0005-0000-0000-0000EA1B0000}"/>
    <cellStyle name="60% - akcent 5 2 6 2" xfId="5093" xr:uid="{00000000-0005-0000-0000-0000EB1B0000}"/>
    <cellStyle name="60% - akcent 5 2 6 2 2" xfId="7375" xr:uid="{00000000-0005-0000-0000-0000EC1B0000}"/>
    <cellStyle name="60% - akcent 5 2 6 3" xfId="13312" xr:uid="{2C7D9FA4-52F1-4C79-8579-17716728B86D}"/>
    <cellStyle name="60% - akcent 5 2 7" xfId="1976" xr:uid="{00000000-0005-0000-0000-0000ED1B0000}"/>
    <cellStyle name="60% - akcent 5 2 7 2" xfId="5094" xr:uid="{00000000-0005-0000-0000-0000EE1B0000}"/>
    <cellStyle name="60% - akcent 5 2 7 2 2" xfId="9282" xr:uid="{00000000-0005-0000-0000-0000EF1B0000}"/>
    <cellStyle name="60% - akcent 5 2 7 3" xfId="13313" xr:uid="{970258F7-FBEA-44D0-B3AE-00EBB2E6B515}"/>
    <cellStyle name="60% - akcent 5 2 8" xfId="5083" xr:uid="{00000000-0005-0000-0000-0000F01B0000}"/>
    <cellStyle name="60% - akcent 5 2 8 2" xfId="9283" xr:uid="{00000000-0005-0000-0000-0000F11B0000}"/>
    <cellStyle name="60% - akcent 5 2 9" xfId="7388" xr:uid="{00000000-0005-0000-0000-0000F21B0000}"/>
    <cellStyle name="60% - akcent 5 20" xfId="1977" xr:uid="{00000000-0005-0000-0000-0000F31B0000}"/>
    <cellStyle name="60% - akcent 5 20 2" xfId="1978" xr:uid="{00000000-0005-0000-0000-0000F41B0000}"/>
    <cellStyle name="60% - akcent 5 20 2 2" xfId="5096" xr:uid="{00000000-0005-0000-0000-0000F51B0000}"/>
    <cellStyle name="60% - akcent 5 20 2 2 2" xfId="9399" xr:uid="{00000000-0005-0000-0000-0000F61B0000}"/>
    <cellStyle name="60% - akcent 5 20 2 3" xfId="13315" xr:uid="{499DB329-BED3-4070-B54A-DF9B504A514C}"/>
    <cellStyle name="60% - akcent 5 20 3" xfId="5095" xr:uid="{00000000-0005-0000-0000-0000F71B0000}"/>
    <cellStyle name="60% - akcent 5 20 3 2" xfId="7373" xr:uid="{00000000-0005-0000-0000-0000F81B0000}"/>
    <cellStyle name="60% - akcent 5 20 4" xfId="7374" xr:uid="{00000000-0005-0000-0000-0000F91B0000}"/>
    <cellStyle name="60% - akcent 5 20 5" xfId="13314" xr:uid="{F2258A1C-2AB5-4927-88C6-F772C7321818}"/>
    <cellStyle name="60% - akcent 5 21" xfId="1979" xr:uid="{00000000-0005-0000-0000-0000FA1B0000}"/>
    <cellStyle name="60% - akcent 5 21 2" xfId="1980" xr:uid="{00000000-0005-0000-0000-0000FB1B0000}"/>
    <cellStyle name="60% - akcent 5 21 2 2" xfId="5098" xr:uid="{00000000-0005-0000-0000-0000FC1B0000}"/>
    <cellStyle name="60% - akcent 5 21 2 2 2" xfId="9281" xr:uid="{00000000-0005-0000-0000-0000FD1B0000}"/>
    <cellStyle name="60% - akcent 5 21 2 3" xfId="13317" xr:uid="{044D7EFE-0508-4879-8907-10C41E964501}"/>
    <cellStyle name="60% - akcent 5 21 3" xfId="5097" xr:uid="{00000000-0005-0000-0000-0000FE1B0000}"/>
    <cellStyle name="60% - akcent 5 21 3 2" xfId="7371" xr:uid="{00000000-0005-0000-0000-0000FF1B0000}"/>
    <cellStyle name="60% - akcent 5 21 4" xfId="7372" xr:uid="{00000000-0005-0000-0000-0000001C0000}"/>
    <cellStyle name="60% - akcent 5 21 5" xfId="13316" xr:uid="{EFF7C7F8-6E2E-4BDB-BD7E-45371D3BEC82}"/>
    <cellStyle name="60% - akcent 5 22" xfId="1981" xr:uid="{00000000-0005-0000-0000-0000011C0000}"/>
    <cellStyle name="60% - akcent 5 22 2" xfId="1982" xr:uid="{00000000-0005-0000-0000-0000021C0000}"/>
    <cellStyle name="60% - akcent 5 22 2 2" xfId="5100" xr:uid="{00000000-0005-0000-0000-0000031C0000}"/>
    <cellStyle name="60% - akcent 5 22 2 2 2" xfId="9278" xr:uid="{00000000-0005-0000-0000-0000041C0000}"/>
    <cellStyle name="60% - akcent 5 22 2 3" xfId="13319" xr:uid="{EDC4E675-1CC9-427A-99A7-82DBC5CB704E}"/>
    <cellStyle name="60% - akcent 5 22 3" xfId="5099" xr:uid="{00000000-0005-0000-0000-0000051C0000}"/>
    <cellStyle name="60% - akcent 5 22 3 2" xfId="9279" xr:uid="{00000000-0005-0000-0000-0000061C0000}"/>
    <cellStyle name="60% - akcent 5 22 4" xfId="9280" xr:uid="{00000000-0005-0000-0000-0000071C0000}"/>
    <cellStyle name="60% - akcent 5 22 5" xfId="13318" xr:uid="{CCA9E656-0774-4563-A1AE-286471725A28}"/>
    <cellStyle name="60% - akcent 5 23" xfId="1983" xr:uid="{00000000-0005-0000-0000-0000081C0000}"/>
    <cellStyle name="60% - akcent 5 23 2" xfId="1984" xr:uid="{00000000-0005-0000-0000-0000091C0000}"/>
    <cellStyle name="60% - akcent 5 23 2 2" xfId="5102" xr:uid="{00000000-0005-0000-0000-00000A1C0000}"/>
    <cellStyle name="60% - akcent 5 23 2 2 2" xfId="9276" xr:uid="{00000000-0005-0000-0000-00000B1C0000}"/>
    <cellStyle name="60% - akcent 5 23 2 3" xfId="13321" xr:uid="{20F698B4-51EC-4927-9A54-46F988BFA779}"/>
    <cellStyle name="60% - akcent 5 23 3" xfId="5101" xr:uid="{00000000-0005-0000-0000-00000C1C0000}"/>
    <cellStyle name="60% - akcent 5 23 3 2" xfId="9277" xr:uid="{00000000-0005-0000-0000-00000D1C0000}"/>
    <cellStyle name="60% - akcent 5 23 4" xfId="7370" xr:uid="{00000000-0005-0000-0000-00000E1C0000}"/>
    <cellStyle name="60% - akcent 5 23 5" xfId="13320" xr:uid="{9597FA0B-8D22-4AAA-A85D-BEF633DF8F53}"/>
    <cellStyle name="60% - akcent 5 24" xfId="1985" xr:uid="{00000000-0005-0000-0000-00000F1C0000}"/>
    <cellStyle name="60% - akcent 5 24 2" xfId="1986" xr:uid="{00000000-0005-0000-0000-0000101C0000}"/>
    <cellStyle name="60% - akcent 5 24 2 2" xfId="5104" xr:uid="{00000000-0005-0000-0000-0000111C0000}"/>
    <cellStyle name="60% - akcent 5 24 2 2 2" xfId="9274" xr:uid="{00000000-0005-0000-0000-0000121C0000}"/>
    <cellStyle name="60% - akcent 5 24 2 3" xfId="13323" xr:uid="{E8AED4DF-1DA9-4B72-B745-43C979E235E9}"/>
    <cellStyle name="60% - akcent 5 24 3" xfId="5103" xr:uid="{00000000-0005-0000-0000-0000131C0000}"/>
    <cellStyle name="60% - akcent 5 24 3 2" xfId="9275" xr:uid="{00000000-0005-0000-0000-0000141C0000}"/>
    <cellStyle name="60% - akcent 5 24 4" xfId="7369" xr:uid="{00000000-0005-0000-0000-0000151C0000}"/>
    <cellStyle name="60% - akcent 5 24 5" xfId="13322" xr:uid="{73A580AC-671D-41EF-B80B-D181A8ED2200}"/>
    <cellStyle name="60% - akcent 5 25" xfId="1987" xr:uid="{00000000-0005-0000-0000-0000161C0000}"/>
    <cellStyle name="60% - akcent 5 25 2" xfId="1988" xr:uid="{00000000-0005-0000-0000-0000171C0000}"/>
    <cellStyle name="60% - akcent 5 25 2 2" xfId="5106" xr:uid="{00000000-0005-0000-0000-0000181C0000}"/>
    <cellStyle name="60% - akcent 5 25 2 2 2" xfId="9272" xr:uid="{00000000-0005-0000-0000-0000191C0000}"/>
    <cellStyle name="60% - akcent 5 25 2 3" xfId="13325" xr:uid="{70B758DF-DE9C-41F7-AEC3-0F263E6981EF}"/>
    <cellStyle name="60% - akcent 5 25 3" xfId="5105" xr:uid="{00000000-0005-0000-0000-00001A1C0000}"/>
    <cellStyle name="60% - akcent 5 25 3 2" xfId="9273" xr:uid="{00000000-0005-0000-0000-00001B1C0000}"/>
    <cellStyle name="60% - akcent 5 25 4" xfId="7368" xr:uid="{00000000-0005-0000-0000-00001C1C0000}"/>
    <cellStyle name="60% - akcent 5 25 5" xfId="13324" xr:uid="{02C2D45F-4DC7-4E47-899A-701CF00C9470}"/>
    <cellStyle name="60% - akcent 5 26" xfId="1989" xr:uid="{00000000-0005-0000-0000-00001D1C0000}"/>
    <cellStyle name="60% - akcent 5 26 2" xfId="1990" xr:uid="{00000000-0005-0000-0000-00001E1C0000}"/>
    <cellStyle name="60% - akcent 5 26 2 2" xfId="5108" xr:uid="{00000000-0005-0000-0000-00001F1C0000}"/>
    <cellStyle name="60% - akcent 5 26 2 2 2" xfId="9270" xr:uid="{00000000-0005-0000-0000-0000201C0000}"/>
    <cellStyle name="60% - akcent 5 26 2 3" xfId="13327" xr:uid="{10442C16-F3B6-4FE5-9877-2ACCB3E86F96}"/>
    <cellStyle name="60% - akcent 5 26 3" xfId="5107" xr:uid="{00000000-0005-0000-0000-0000211C0000}"/>
    <cellStyle name="60% - akcent 5 26 3 2" xfId="9271" xr:uid="{00000000-0005-0000-0000-0000221C0000}"/>
    <cellStyle name="60% - akcent 5 26 4" xfId="7367" xr:uid="{00000000-0005-0000-0000-0000231C0000}"/>
    <cellStyle name="60% - akcent 5 26 5" xfId="13326" xr:uid="{81B9A86A-AA63-4CDE-9494-42BA7485DBD6}"/>
    <cellStyle name="60% - akcent 5 27" xfId="1991" xr:uid="{00000000-0005-0000-0000-0000241C0000}"/>
    <cellStyle name="60% - akcent 5 27 2" xfId="1992" xr:uid="{00000000-0005-0000-0000-0000251C0000}"/>
    <cellStyle name="60% - akcent 5 27 2 2" xfId="5110" xr:uid="{00000000-0005-0000-0000-0000261C0000}"/>
    <cellStyle name="60% - akcent 5 27 2 2 2" xfId="9267" xr:uid="{00000000-0005-0000-0000-0000271C0000}"/>
    <cellStyle name="60% - akcent 5 27 2 3" xfId="13329" xr:uid="{436398E1-1599-4170-B979-F1C712B80082}"/>
    <cellStyle name="60% - akcent 5 27 3" xfId="5109" xr:uid="{00000000-0005-0000-0000-0000281C0000}"/>
    <cellStyle name="60% - akcent 5 27 3 2" xfId="9269" xr:uid="{00000000-0005-0000-0000-0000291C0000}"/>
    <cellStyle name="60% - akcent 5 27 4" xfId="7366" xr:uid="{00000000-0005-0000-0000-00002A1C0000}"/>
    <cellStyle name="60% - akcent 5 27 5" xfId="13328" xr:uid="{C46139C4-31DA-4373-A2A7-B4801C270BAC}"/>
    <cellStyle name="60% - akcent 5 28" xfId="1993" xr:uid="{00000000-0005-0000-0000-00002B1C0000}"/>
    <cellStyle name="60% - akcent 5 28 2" xfId="1994" xr:uid="{00000000-0005-0000-0000-00002C1C0000}"/>
    <cellStyle name="60% - akcent 5 28 2 2" xfId="5112" xr:uid="{00000000-0005-0000-0000-00002D1C0000}"/>
    <cellStyle name="60% - akcent 5 28 2 2 2" xfId="7364" xr:uid="{00000000-0005-0000-0000-00002E1C0000}"/>
    <cellStyle name="60% - akcent 5 28 2 3" xfId="13331" xr:uid="{A539AB1E-732D-4FA8-91AE-3958FBDF0C28}"/>
    <cellStyle name="60% - akcent 5 28 3" xfId="5111" xr:uid="{00000000-0005-0000-0000-00002F1C0000}"/>
    <cellStyle name="60% - akcent 5 28 3 2" xfId="9268" xr:uid="{00000000-0005-0000-0000-0000301C0000}"/>
    <cellStyle name="60% - akcent 5 28 4" xfId="7365" xr:uid="{00000000-0005-0000-0000-0000311C0000}"/>
    <cellStyle name="60% - akcent 5 28 5" xfId="13330" xr:uid="{0D719CBF-7793-4A0F-B0B1-D680662BE972}"/>
    <cellStyle name="60% - akcent 5 29" xfId="1995" xr:uid="{00000000-0005-0000-0000-0000321C0000}"/>
    <cellStyle name="60% - akcent 5 29 2" xfId="1996" xr:uid="{00000000-0005-0000-0000-0000331C0000}"/>
    <cellStyle name="60% - akcent 5 29 2 2" xfId="5114" xr:uid="{00000000-0005-0000-0000-0000341C0000}"/>
    <cellStyle name="60% - akcent 5 29 2 2 2" xfId="7363" xr:uid="{00000000-0005-0000-0000-0000351C0000}"/>
    <cellStyle name="60% - akcent 5 29 2 3" xfId="13333" xr:uid="{E0EBE842-147E-4656-98FC-A10B866F40B0}"/>
    <cellStyle name="60% - akcent 5 29 3" xfId="5113" xr:uid="{00000000-0005-0000-0000-0000361C0000}"/>
    <cellStyle name="60% - akcent 5 29 3 2" xfId="7362" xr:uid="{00000000-0005-0000-0000-0000371C0000}"/>
    <cellStyle name="60% - akcent 5 29 4" xfId="9398" xr:uid="{00000000-0005-0000-0000-0000381C0000}"/>
    <cellStyle name="60% - akcent 5 29 5" xfId="13332" xr:uid="{D2B5A48E-29FB-4AEF-BA08-22F2EC0549B9}"/>
    <cellStyle name="60% - akcent 5 3" xfId="1997" xr:uid="{00000000-0005-0000-0000-0000391C0000}"/>
    <cellStyle name="60% — akcent 5 3" xfId="1998" xr:uid="{00000000-0005-0000-0000-00003A1C0000}"/>
    <cellStyle name="60% - akcent 5 3 2" xfId="1999" xr:uid="{00000000-0005-0000-0000-00003B1C0000}"/>
    <cellStyle name="60% — akcent 5 3 2" xfId="5293" xr:uid="{00000000-0005-0000-0000-00003C1C0000}"/>
    <cellStyle name="60% - akcent 5 3 2 2" xfId="5116" xr:uid="{00000000-0005-0000-0000-00003D1C0000}"/>
    <cellStyle name="60% — akcent 5 3 2 2" xfId="7247" xr:uid="{00000000-0005-0000-0000-00003E1C0000}"/>
    <cellStyle name="60% - akcent 5 3 2 2 2" xfId="7361" xr:uid="{00000000-0005-0000-0000-00003F1C0000}"/>
    <cellStyle name="60% - akcent 5 3 2 3" xfId="13336" xr:uid="{A4FA6A90-2A19-45FB-A820-E16F114BE435}"/>
    <cellStyle name="60% - akcent 5 3 3" xfId="2000" xr:uid="{00000000-0005-0000-0000-0000401C0000}"/>
    <cellStyle name="60% — akcent 5 3 3" xfId="13335" xr:uid="{6C0A71D5-BACC-4A2F-A832-D9761255AC90}"/>
    <cellStyle name="60% - akcent 5 3 3 2" xfId="5117" xr:uid="{00000000-0005-0000-0000-0000411C0000}"/>
    <cellStyle name="60% - akcent 5 3 3 2 2" xfId="9265" xr:uid="{00000000-0005-0000-0000-0000421C0000}"/>
    <cellStyle name="60% - akcent 5 3 3 3" xfId="13337" xr:uid="{DF085065-B932-475B-8144-225508B9A3C7}"/>
    <cellStyle name="60% - akcent 5 3 4" xfId="2001" xr:uid="{00000000-0005-0000-0000-0000431C0000}"/>
    <cellStyle name="60% - akcent 5 3 4 2" xfId="5118" xr:uid="{00000000-0005-0000-0000-0000441C0000}"/>
    <cellStyle name="60% - akcent 5 3 4 2 2" xfId="7360" xr:uid="{00000000-0005-0000-0000-0000451C0000}"/>
    <cellStyle name="60% - akcent 5 3 4 3" xfId="13338" xr:uid="{F60D862E-E65B-4454-AEA4-9E2516791BBC}"/>
    <cellStyle name="60% - akcent 5 3 5" xfId="2002" xr:uid="{00000000-0005-0000-0000-0000461C0000}"/>
    <cellStyle name="60% - akcent 5 3 5 2" xfId="5119" xr:uid="{00000000-0005-0000-0000-0000471C0000}"/>
    <cellStyle name="60% - akcent 5 3 5 2 2" xfId="9263" xr:uid="{00000000-0005-0000-0000-0000481C0000}"/>
    <cellStyle name="60% - akcent 5 3 5 3" xfId="13339" xr:uid="{9389D253-DF8F-4926-A917-27ED8F22F7DE}"/>
    <cellStyle name="60% - akcent 5 3 6" xfId="5115" xr:uid="{00000000-0005-0000-0000-0000491C0000}"/>
    <cellStyle name="60% - akcent 5 3 6 2" xfId="9264" xr:uid="{00000000-0005-0000-0000-00004A1C0000}"/>
    <cellStyle name="60% - akcent 5 3 7" xfId="9266" xr:uid="{00000000-0005-0000-0000-00004B1C0000}"/>
    <cellStyle name="60% - akcent 5 3 8" xfId="13334" xr:uid="{CAA57850-5CB5-40CB-A7F0-391C39733840}"/>
    <cellStyle name="60% - akcent 5 30" xfId="2003" xr:uid="{00000000-0005-0000-0000-00004C1C0000}"/>
    <cellStyle name="60% - akcent 5 30 2" xfId="2004" xr:uid="{00000000-0005-0000-0000-00004D1C0000}"/>
    <cellStyle name="60% - akcent 5 30 2 2" xfId="5121" xr:uid="{00000000-0005-0000-0000-00004E1C0000}"/>
    <cellStyle name="60% - akcent 5 30 2 2 2" xfId="9261" xr:uid="{00000000-0005-0000-0000-00004F1C0000}"/>
    <cellStyle name="60% - akcent 5 30 2 3" xfId="13341" xr:uid="{95F12B8F-8A5A-4A14-AE59-9699AF65F7B5}"/>
    <cellStyle name="60% - akcent 5 30 3" xfId="5120" xr:uid="{00000000-0005-0000-0000-0000501C0000}"/>
    <cellStyle name="60% - akcent 5 30 3 2" xfId="9262" xr:uid="{00000000-0005-0000-0000-0000511C0000}"/>
    <cellStyle name="60% - akcent 5 30 4" xfId="7359" xr:uid="{00000000-0005-0000-0000-0000521C0000}"/>
    <cellStyle name="60% - akcent 5 30 5" xfId="13340" xr:uid="{B0E5B9D7-468F-4D8D-92CC-59A943DB5E98}"/>
    <cellStyle name="60% - akcent 5 31" xfId="2005" xr:uid="{00000000-0005-0000-0000-0000531C0000}"/>
    <cellStyle name="60% - akcent 5 31 2" xfId="2006" xr:uid="{00000000-0005-0000-0000-0000541C0000}"/>
    <cellStyle name="60% - akcent 5 31 2 2" xfId="5123" xr:uid="{00000000-0005-0000-0000-0000551C0000}"/>
    <cellStyle name="60% - akcent 5 31 2 2 2" xfId="9259" xr:uid="{00000000-0005-0000-0000-0000561C0000}"/>
    <cellStyle name="60% - akcent 5 31 2 3" xfId="13343" xr:uid="{113D0162-4D79-49B6-8032-B2D795D69360}"/>
    <cellStyle name="60% - akcent 5 31 3" xfId="5122" xr:uid="{00000000-0005-0000-0000-0000571C0000}"/>
    <cellStyle name="60% - akcent 5 31 3 2" xfId="9260" xr:uid="{00000000-0005-0000-0000-0000581C0000}"/>
    <cellStyle name="60% - akcent 5 31 4" xfId="7358" xr:uid="{00000000-0005-0000-0000-0000591C0000}"/>
    <cellStyle name="60% - akcent 5 31 5" xfId="13342" xr:uid="{80E1DA49-22FF-463A-99F2-9FB70DFC245B}"/>
    <cellStyle name="60% - akcent 5 32" xfId="2007" xr:uid="{00000000-0005-0000-0000-00005A1C0000}"/>
    <cellStyle name="60% - akcent 5 32 2" xfId="2008" xr:uid="{00000000-0005-0000-0000-00005B1C0000}"/>
    <cellStyle name="60% - akcent 5 32 2 2" xfId="5125" xr:uid="{00000000-0005-0000-0000-00005C1C0000}"/>
    <cellStyle name="60% - akcent 5 32 2 2 2" xfId="9257" xr:uid="{00000000-0005-0000-0000-00005D1C0000}"/>
    <cellStyle name="60% - akcent 5 32 2 3" xfId="13345" xr:uid="{54D2CF90-03EF-43BC-A5E7-5F84D4EEEEBA}"/>
    <cellStyle name="60% - akcent 5 32 3" xfId="5124" xr:uid="{00000000-0005-0000-0000-00005E1C0000}"/>
    <cellStyle name="60% - akcent 5 32 3 2" xfId="9258" xr:uid="{00000000-0005-0000-0000-00005F1C0000}"/>
    <cellStyle name="60% - akcent 5 32 4" xfId="7357" xr:uid="{00000000-0005-0000-0000-0000601C0000}"/>
    <cellStyle name="60% - akcent 5 32 5" xfId="13344" xr:uid="{2BF055EA-07BD-41A8-8D12-7F597EEBC20F}"/>
    <cellStyle name="60% - akcent 5 33" xfId="2009" xr:uid="{00000000-0005-0000-0000-0000611C0000}"/>
    <cellStyle name="60% - akcent 5 33 2" xfId="2010" xr:uid="{00000000-0005-0000-0000-0000621C0000}"/>
    <cellStyle name="60% - akcent 5 33 2 2" xfId="5127" xr:uid="{00000000-0005-0000-0000-0000631C0000}"/>
    <cellStyle name="60% - akcent 5 33 2 2 2" xfId="9255" xr:uid="{00000000-0005-0000-0000-0000641C0000}"/>
    <cellStyle name="60% - akcent 5 33 2 3" xfId="13347" xr:uid="{B7AC4786-01EC-4578-A2CC-59A18958F112}"/>
    <cellStyle name="60% - akcent 5 33 3" xfId="5126" xr:uid="{00000000-0005-0000-0000-0000651C0000}"/>
    <cellStyle name="60% - akcent 5 33 3 2" xfId="9256" xr:uid="{00000000-0005-0000-0000-0000661C0000}"/>
    <cellStyle name="60% - akcent 5 33 4" xfId="7356" xr:uid="{00000000-0005-0000-0000-0000671C0000}"/>
    <cellStyle name="60% - akcent 5 33 5" xfId="13346" xr:uid="{AA72E78C-7E4D-4052-A4D6-A07466405813}"/>
    <cellStyle name="60% - akcent 5 34" xfId="2011" xr:uid="{00000000-0005-0000-0000-0000681C0000}"/>
    <cellStyle name="60% - akcent 5 34 2" xfId="2012" xr:uid="{00000000-0005-0000-0000-0000691C0000}"/>
    <cellStyle name="60% - akcent 5 34 2 2" xfId="5129" xr:uid="{00000000-0005-0000-0000-00006A1C0000}"/>
    <cellStyle name="60% - akcent 5 34 2 2 2" xfId="9253" xr:uid="{00000000-0005-0000-0000-00006B1C0000}"/>
    <cellStyle name="60% - akcent 5 34 2 3" xfId="13349" xr:uid="{947BCD1E-D6CC-4CBA-8F0E-2664AB431E5C}"/>
    <cellStyle name="60% - akcent 5 34 3" xfId="5128" xr:uid="{00000000-0005-0000-0000-00006C1C0000}"/>
    <cellStyle name="60% - akcent 5 34 3 2" xfId="9254" xr:uid="{00000000-0005-0000-0000-00006D1C0000}"/>
    <cellStyle name="60% - akcent 5 34 4" xfId="7355" xr:uid="{00000000-0005-0000-0000-00006E1C0000}"/>
    <cellStyle name="60% - akcent 5 34 5" xfId="13348" xr:uid="{1012D09E-F7E3-4A01-94B1-8B6F3F667038}"/>
    <cellStyle name="60% - akcent 5 35" xfId="2013" xr:uid="{00000000-0005-0000-0000-00006F1C0000}"/>
    <cellStyle name="60% - akcent 5 35 2" xfId="2014" xr:uid="{00000000-0005-0000-0000-0000701C0000}"/>
    <cellStyle name="60% - akcent 5 35 2 2" xfId="5131" xr:uid="{00000000-0005-0000-0000-0000711C0000}"/>
    <cellStyle name="60% - akcent 5 35 2 2 2" xfId="9251" xr:uid="{00000000-0005-0000-0000-0000721C0000}"/>
    <cellStyle name="60% - akcent 5 35 2 3" xfId="13351" xr:uid="{C2D9B73E-3564-4935-999C-257E8635BAF7}"/>
    <cellStyle name="60% - akcent 5 35 3" xfId="5130" xr:uid="{00000000-0005-0000-0000-0000731C0000}"/>
    <cellStyle name="60% - akcent 5 35 3 2" xfId="9252" xr:uid="{00000000-0005-0000-0000-0000741C0000}"/>
    <cellStyle name="60% - akcent 5 35 4" xfId="7354" xr:uid="{00000000-0005-0000-0000-0000751C0000}"/>
    <cellStyle name="60% - akcent 5 35 5" xfId="13350" xr:uid="{393958FD-1FA6-437D-B266-0A0170C747DF}"/>
    <cellStyle name="60% - akcent 5 36" xfId="2015" xr:uid="{00000000-0005-0000-0000-0000761C0000}"/>
    <cellStyle name="60% - akcent 5 36 2" xfId="2016" xr:uid="{00000000-0005-0000-0000-0000771C0000}"/>
    <cellStyle name="60% - akcent 5 36 2 2" xfId="5133" xr:uid="{00000000-0005-0000-0000-0000781C0000}"/>
    <cellStyle name="60% - akcent 5 36 2 2 2" xfId="9249" xr:uid="{00000000-0005-0000-0000-0000791C0000}"/>
    <cellStyle name="60% - akcent 5 36 2 3" xfId="13353" xr:uid="{A59CB3D9-8BDB-4AFB-AE50-0D47175B2448}"/>
    <cellStyle name="60% - akcent 5 36 3" xfId="5132" xr:uid="{00000000-0005-0000-0000-00007A1C0000}"/>
    <cellStyle name="60% - akcent 5 36 3 2" xfId="9250" xr:uid="{00000000-0005-0000-0000-00007B1C0000}"/>
    <cellStyle name="60% - akcent 5 36 4" xfId="7353" xr:uid="{00000000-0005-0000-0000-00007C1C0000}"/>
    <cellStyle name="60% - akcent 5 36 5" xfId="13352" xr:uid="{A246C6E1-C22A-4ACB-B21F-6F0182F2FF49}"/>
    <cellStyle name="60% - akcent 5 37" xfId="2017" xr:uid="{00000000-0005-0000-0000-00007D1C0000}"/>
    <cellStyle name="60% - akcent 5 37 2" xfId="2018" xr:uid="{00000000-0005-0000-0000-00007E1C0000}"/>
    <cellStyle name="60% - akcent 5 37 2 2" xfId="5135" xr:uid="{00000000-0005-0000-0000-00007F1C0000}"/>
    <cellStyle name="60% - akcent 5 37 2 2 2" xfId="9246" xr:uid="{00000000-0005-0000-0000-0000801C0000}"/>
    <cellStyle name="60% - akcent 5 37 2 3" xfId="13355" xr:uid="{37FABC56-2FF9-4A03-B25B-AA0400612ADF}"/>
    <cellStyle name="60% - akcent 5 37 3" xfId="5134" xr:uid="{00000000-0005-0000-0000-0000811C0000}"/>
    <cellStyle name="60% - akcent 5 37 3 2" xfId="9248" xr:uid="{00000000-0005-0000-0000-0000821C0000}"/>
    <cellStyle name="60% - akcent 5 37 4" xfId="7352" xr:uid="{00000000-0005-0000-0000-0000831C0000}"/>
    <cellStyle name="60% - akcent 5 37 5" xfId="13354" xr:uid="{53674257-2831-417D-93BC-CB6550DEBFAE}"/>
    <cellStyle name="60% - akcent 5 38" xfId="2019" xr:uid="{00000000-0005-0000-0000-0000841C0000}"/>
    <cellStyle name="60% - akcent 5 38 2" xfId="2020" xr:uid="{00000000-0005-0000-0000-0000851C0000}"/>
    <cellStyle name="60% - akcent 5 38 2 2" xfId="5137" xr:uid="{00000000-0005-0000-0000-0000861C0000}"/>
    <cellStyle name="60% - akcent 5 38 2 2 2" xfId="7350" xr:uid="{00000000-0005-0000-0000-0000871C0000}"/>
    <cellStyle name="60% - akcent 5 38 2 3" xfId="13357" xr:uid="{7B6DB1A1-7941-4E79-A290-41335AD63F4F}"/>
    <cellStyle name="60% - akcent 5 38 3" xfId="5136" xr:uid="{00000000-0005-0000-0000-0000881C0000}"/>
    <cellStyle name="60% - akcent 5 38 3 2" xfId="9247" xr:uid="{00000000-0005-0000-0000-0000891C0000}"/>
    <cellStyle name="60% - akcent 5 38 4" xfId="7351" xr:uid="{00000000-0005-0000-0000-00008A1C0000}"/>
    <cellStyle name="60% - akcent 5 38 5" xfId="13356" xr:uid="{FFE9D8FA-7FC8-42C2-BA13-CDB4522F61EE}"/>
    <cellStyle name="60% - akcent 5 39" xfId="2021" xr:uid="{00000000-0005-0000-0000-00008B1C0000}"/>
    <cellStyle name="60% - akcent 5 39 2" xfId="2022" xr:uid="{00000000-0005-0000-0000-00008C1C0000}"/>
    <cellStyle name="60% - akcent 5 39 2 2" xfId="5139" xr:uid="{00000000-0005-0000-0000-00008D1C0000}"/>
    <cellStyle name="60% - akcent 5 39 2 2 2" xfId="9397" xr:uid="{00000000-0005-0000-0000-00008E1C0000}"/>
    <cellStyle name="60% - akcent 5 39 2 3" xfId="13359" xr:uid="{2593F65C-D320-4ED2-8157-A2F50B45CB00}"/>
    <cellStyle name="60% - akcent 5 39 3" xfId="5138" xr:uid="{00000000-0005-0000-0000-00008F1C0000}"/>
    <cellStyle name="60% - akcent 5 39 3 2" xfId="7348" xr:uid="{00000000-0005-0000-0000-0000901C0000}"/>
    <cellStyle name="60% - akcent 5 39 4" xfId="7349" xr:uid="{00000000-0005-0000-0000-0000911C0000}"/>
    <cellStyle name="60% - akcent 5 39 5" xfId="13358" xr:uid="{222EB5DE-11F9-4496-968B-59798500814D}"/>
    <cellStyle name="60% - akcent 5 4" xfId="2023" xr:uid="{00000000-0005-0000-0000-0000921C0000}"/>
    <cellStyle name="60% — akcent 5 4" xfId="2024" xr:uid="{00000000-0005-0000-0000-0000931C0000}"/>
    <cellStyle name="60% - akcent 5 4 2" xfId="2025" xr:uid="{00000000-0005-0000-0000-0000941C0000}"/>
    <cellStyle name="60% — akcent 5 4 2" xfId="5294" xr:uid="{00000000-0005-0000-0000-0000951C0000}"/>
    <cellStyle name="60% - akcent 5 4 2 2" xfId="5141" xr:uid="{00000000-0005-0000-0000-0000961C0000}"/>
    <cellStyle name="60% — akcent 5 4 2 2" xfId="9128" xr:uid="{00000000-0005-0000-0000-0000971C0000}"/>
    <cellStyle name="60% - akcent 5 4 2 2 2" xfId="9245" xr:uid="{00000000-0005-0000-0000-0000981C0000}"/>
    <cellStyle name="60% - akcent 5 4 2 3" xfId="13362" xr:uid="{44650A28-D4D1-4BBB-8533-0C113CACD5F1}"/>
    <cellStyle name="60% - akcent 5 4 3" xfId="2026" xr:uid="{00000000-0005-0000-0000-0000991C0000}"/>
    <cellStyle name="60% — akcent 5 4 3" xfId="13361" xr:uid="{C0FABDBC-7A76-4F29-9BF6-2ECAF9B2FF13}"/>
    <cellStyle name="60% - akcent 5 4 3 2" xfId="5142" xr:uid="{00000000-0005-0000-0000-00009A1C0000}"/>
    <cellStyle name="60% - akcent 5 4 3 2 2" xfId="7346" xr:uid="{00000000-0005-0000-0000-00009B1C0000}"/>
    <cellStyle name="60% - akcent 5 4 3 3" xfId="13363" xr:uid="{891EE0C5-5AB4-4448-92B0-3E5FFEF47220}"/>
    <cellStyle name="60% - akcent 5 4 4" xfId="2027" xr:uid="{00000000-0005-0000-0000-00009C1C0000}"/>
    <cellStyle name="60% - akcent 5 4 4 2" xfId="5143" xr:uid="{00000000-0005-0000-0000-00009D1C0000}"/>
    <cellStyle name="60% - akcent 5 4 4 2 2" xfId="9243" xr:uid="{00000000-0005-0000-0000-00009E1C0000}"/>
    <cellStyle name="60% - akcent 5 4 4 3" xfId="13364" xr:uid="{514F7D79-F317-483A-8BD9-C77F2B77C0D2}"/>
    <cellStyle name="60% - akcent 5 4 5" xfId="5140" xr:uid="{00000000-0005-0000-0000-00009F1C0000}"/>
    <cellStyle name="60% - akcent 5 4 5 2" xfId="9244" xr:uid="{00000000-0005-0000-0000-0000A01C0000}"/>
    <cellStyle name="60% - akcent 5 4 6" xfId="7347" xr:uid="{00000000-0005-0000-0000-0000A11C0000}"/>
    <cellStyle name="60% - akcent 5 4 7" xfId="13360" xr:uid="{089DA7CF-A5DE-437D-B75C-D77EE0D53754}"/>
    <cellStyle name="60% - akcent 5 40" xfId="2028" xr:uid="{00000000-0005-0000-0000-0000A21C0000}"/>
    <cellStyle name="60% - akcent 5 40 2" xfId="2029" xr:uid="{00000000-0005-0000-0000-0000A31C0000}"/>
    <cellStyle name="60% - akcent 5 40 2 2" xfId="5145" xr:uid="{00000000-0005-0000-0000-0000A41C0000}"/>
    <cellStyle name="60% - akcent 5 40 2 2 2" xfId="9241" xr:uid="{00000000-0005-0000-0000-0000A51C0000}"/>
    <cellStyle name="60% - akcent 5 40 2 3" xfId="13366" xr:uid="{34E7A407-FC2F-461C-B857-3D15A3C3769A}"/>
    <cellStyle name="60% - akcent 5 40 3" xfId="5144" xr:uid="{00000000-0005-0000-0000-0000A61C0000}"/>
    <cellStyle name="60% - akcent 5 40 3 2" xfId="9242" xr:uid="{00000000-0005-0000-0000-0000A71C0000}"/>
    <cellStyle name="60% - akcent 5 40 4" xfId="7345" xr:uid="{00000000-0005-0000-0000-0000A81C0000}"/>
    <cellStyle name="60% - akcent 5 40 5" xfId="13365" xr:uid="{65769EFF-95EC-459C-9D3E-D4F478D43E3C}"/>
    <cellStyle name="60% - akcent 5 41" xfId="2030" xr:uid="{00000000-0005-0000-0000-0000A91C0000}"/>
    <cellStyle name="60% - akcent 5 41 2" xfId="2031" xr:uid="{00000000-0005-0000-0000-0000AA1C0000}"/>
    <cellStyle name="60% - akcent 5 41 2 2" xfId="5147" xr:uid="{00000000-0005-0000-0000-0000AB1C0000}"/>
    <cellStyle name="60% - akcent 5 41 2 2 2" xfId="9239" xr:uid="{00000000-0005-0000-0000-0000AC1C0000}"/>
    <cellStyle name="60% - akcent 5 41 2 3" xfId="13368" xr:uid="{F95525CA-EF9A-42FB-BA3E-C90CD2B791BD}"/>
    <cellStyle name="60% - akcent 5 41 3" xfId="5146" xr:uid="{00000000-0005-0000-0000-0000AD1C0000}"/>
    <cellStyle name="60% - akcent 5 41 3 2" xfId="9240" xr:uid="{00000000-0005-0000-0000-0000AE1C0000}"/>
    <cellStyle name="60% - akcent 5 41 4" xfId="7344" xr:uid="{00000000-0005-0000-0000-0000AF1C0000}"/>
    <cellStyle name="60% - akcent 5 41 5" xfId="13367" xr:uid="{AAFB7DAC-03B9-4A29-A7DC-6DC6289B7199}"/>
    <cellStyle name="60% - akcent 5 42" xfId="2032" xr:uid="{00000000-0005-0000-0000-0000B01C0000}"/>
    <cellStyle name="60% - akcent 5 42 2" xfId="2033" xr:uid="{00000000-0005-0000-0000-0000B11C0000}"/>
    <cellStyle name="60% - akcent 5 42 2 2" xfId="5149" xr:uid="{00000000-0005-0000-0000-0000B21C0000}"/>
    <cellStyle name="60% - akcent 5 42 2 2 2" xfId="9237" xr:uid="{00000000-0005-0000-0000-0000B31C0000}"/>
    <cellStyle name="60% - akcent 5 42 2 3" xfId="13370" xr:uid="{045D7D0F-80AF-48D5-B57F-36E96ECDB6FE}"/>
    <cellStyle name="60% - akcent 5 42 3" xfId="5148" xr:uid="{00000000-0005-0000-0000-0000B41C0000}"/>
    <cellStyle name="60% - akcent 5 42 3 2" xfId="9238" xr:uid="{00000000-0005-0000-0000-0000B51C0000}"/>
    <cellStyle name="60% - akcent 5 42 4" xfId="7343" xr:uid="{00000000-0005-0000-0000-0000B61C0000}"/>
    <cellStyle name="60% - akcent 5 42 5" xfId="13369" xr:uid="{3F3C86B5-6697-4ED5-A9E3-DF31640964B7}"/>
    <cellStyle name="60% - akcent 5 43" xfId="2034" xr:uid="{00000000-0005-0000-0000-0000B71C0000}"/>
    <cellStyle name="60% - akcent 5 43 2" xfId="2035" xr:uid="{00000000-0005-0000-0000-0000B81C0000}"/>
    <cellStyle name="60% - akcent 5 43 2 2" xfId="5151" xr:uid="{00000000-0005-0000-0000-0000B91C0000}"/>
    <cellStyle name="60% - akcent 5 43 2 2 2" xfId="9235" xr:uid="{00000000-0005-0000-0000-0000BA1C0000}"/>
    <cellStyle name="60% - akcent 5 43 2 3" xfId="13372" xr:uid="{0167A166-2331-452F-A492-98B796D06703}"/>
    <cellStyle name="60% - akcent 5 43 3" xfId="5150" xr:uid="{00000000-0005-0000-0000-0000BB1C0000}"/>
    <cellStyle name="60% - akcent 5 43 3 2" xfId="9236" xr:uid="{00000000-0005-0000-0000-0000BC1C0000}"/>
    <cellStyle name="60% - akcent 5 43 4" xfId="7342" xr:uid="{00000000-0005-0000-0000-0000BD1C0000}"/>
    <cellStyle name="60% - akcent 5 43 5" xfId="13371" xr:uid="{B79739B2-9492-4DA4-8E0F-5EA846AFA881}"/>
    <cellStyle name="60% - akcent 5 44" xfId="2036" xr:uid="{00000000-0005-0000-0000-0000BE1C0000}"/>
    <cellStyle name="60% - akcent 5 44 2" xfId="2037" xr:uid="{00000000-0005-0000-0000-0000BF1C0000}"/>
    <cellStyle name="60% - akcent 5 44 2 2" xfId="5153" xr:uid="{00000000-0005-0000-0000-0000C01C0000}"/>
    <cellStyle name="60% - akcent 5 44 2 2 2" xfId="9233" xr:uid="{00000000-0005-0000-0000-0000C11C0000}"/>
    <cellStyle name="60% - akcent 5 44 2 3" xfId="13374" xr:uid="{9982C2B6-6007-4404-AADC-6986C2055A30}"/>
    <cellStyle name="60% - akcent 5 44 3" xfId="5152" xr:uid="{00000000-0005-0000-0000-0000C21C0000}"/>
    <cellStyle name="60% - akcent 5 44 3 2" xfId="9234" xr:uid="{00000000-0005-0000-0000-0000C31C0000}"/>
    <cellStyle name="60% - akcent 5 44 4" xfId="7341" xr:uid="{00000000-0005-0000-0000-0000C41C0000}"/>
    <cellStyle name="60% - akcent 5 44 5" xfId="13373" xr:uid="{7D187D8E-6711-4BA8-8AFA-E977157623A8}"/>
    <cellStyle name="60% - akcent 5 45" xfId="2038" xr:uid="{00000000-0005-0000-0000-0000C51C0000}"/>
    <cellStyle name="60% - akcent 5 45 2" xfId="5154" xr:uid="{00000000-0005-0000-0000-0000C61C0000}"/>
    <cellStyle name="60% - akcent 5 45 2 2" xfId="7339" xr:uid="{00000000-0005-0000-0000-0000C71C0000}"/>
    <cellStyle name="60% - akcent 5 45 3" xfId="7340" xr:uid="{00000000-0005-0000-0000-0000C81C0000}"/>
    <cellStyle name="60% - akcent 5 45 4" xfId="13375" xr:uid="{699E1C9A-86D5-4FC4-9B58-7FC1354BC250}"/>
    <cellStyle name="60% - akcent 5 46" xfId="2039" xr:uid="{00000000-0005-0000-0000-0000C91C0000}"/>
    <cellStyle name="60% - akcent 5 46 2" xfId="5155" xr:uid="{00000000-0005-0000-0000-0000CA1C0000}"/>
    <cellStyle name="60% - akcent 5 46 2 2" xfId="9232" xr:uid="{00000000-0005-0000-0000-0000CB1C0000}"/>
    <cellStyle name="60% - akcent 5 46 3" xfId="13376" xr:uid="{2C0A86B2-5CCF-4F85-96C9-9FFDCEE83FE6}"/>
    <cellStyle name="60% - akcent 5 47" xfId="5062" xr:uid="{00000000-0005-0000-0000-0000CC1C0000}"/>
    <cellStyle name="60% - akcent 5 47 2" xfId="7338" xr:uid="{00000000-0005-0000-0000-0000CD1C0000}"/>
    <cellStyle name="60% - akcent 5 48" xfId="9304" xr:uid="{00000000-0005-0000-0000-0000CE1C0000}"/>
    <cellStyle name="60% - akcent 5 49" xfId="13281" xr:uid="{1C571308-5900-446D-96FA-5844899933B2}"/>
    <cellStyle name="60% - akcent 5 5" xfId="2040" xr:uid="{00000000-0005-0000-0000-0000CF1C0000}"/>
    <cellStyle name="60% — akcent 5 5" xfId="2041" xr:uid="{00000000-0005-0000-0000-0000D01C0000}"/>
    <cellStyle name="60% - akcent 5 5 2" xfId="2042" xr:uid="{00000000-0005-0000-0000-0000D11C0000}"/>
    <cellStyle name="60% — akcent 5 5 2" xfId="5295" xr:uid="{00000000-0005-0000-0000-0000D21C0000}"/>
    <cellStyle name="60% - akcent 5 5 2 2" xfId="5157" xr:uid="{00000000-0005-0000-0000-0000D31C0000}"/>
    <cellStyle name="60% — akcent 5 5 2 2" xfId="7246" xr:uid="{00000000-0005-0000-0000-0000D41C0000}"/>
    <cellStyle name="60% - akcent 5 5 2 2 2" xfId="9231" xr:uid="{00000000-0005-0000-0000-0000D51C0000}"/>
    <cellStyle name="60% - akcent 5 5 2 3" xfId="13379" xr:uid="{2F669854-F863-4B36-8243-8FDFB0E760F6}"/>
    <cellStyle name="60% - akcent 5 5 3" xfId="2043" xr:uid="{00000000-0005-0000-0000-0000D61C0000}"/>
    <cellStyle name="60% — akcent 5 5 3" xfId="13378" xr:uid="{A7692DC7-4252-457B-AB76-D14FDC412229}"/>
    <cellStyle name="60% - akcent 5 5 3 2" xfId="5158" xr:uid="{00000000-0005-0000-0000-0000D71C0000}"/>
    <cellStyle name="60% - akcent 5 5 3 2 2" xfId="7336" xr:uid="{00000000-0005-0000-0000-0000D81C0000}"/>
    <cellStyle name="60% - akcent 5 5 3 3" xfId="13380" xr:uid="{8CEC78FB-BDF0-48FA-B24E-3FEC9C636421}"/>
    <cellStyle name="60% - akcent 5 5 4" xfId="5156" xr:uid="{00000000-0005-0000-0000-0000D91C0000}"/>
    <cellStyle name="60% - akcent 5 5 4 2" xfId="9229" xr:uid="{00000000-0005-0000-0000-0000DA1C0000}"/>
    <cellStyle name="60% - akcent 5 5 5" xfId="7337" xr:uid="{00000000-0005-0000-0000-0000DB1C0000}"/>
    <cellStyle name="60% - akcent 5 5 6" xfId="13377" xr:uid="{C37176F9-E370-4BB9-8BAB-2A6F0A310857}"/>
    <cellStyle name="60% - akcent 5 6" xfId="2044" xr:uid="{00000000-0005-0000-0000-0000DC1C0000}"/>
    <cellStyle name="60% — akcent 5 6" xfId="2045" xr:uid="{00000000-0005-0000-0000-0000DD1C0000}"/>
    <cellStyle name="60% - akcent 5 6 2" xfId="2046" xr:uid="{00000000-0005-0000-0000-0000DE1C0000}"/>
    <cellStyle name="60% — akcent 5 6 2" xfId="5296" xr:uid="{00000000-0005-0000-0000-0000DF1C0000}"/>
    <cellStyle name="60% - akcent 5 6 2 2" xfId="5160" xr:uid="{00000000-0005-0000-0000-0000E01C0000}"/>
    <cellStyle name="60% — akcent 5 6 2 2" xfId="9126" xr:uid="{00000000-0005-0000-0000-0000E11C0000}"/>
    <cellStyle name="60% - akcent 5 6 2 2 2" xfId="7335" xr:uid="{00000000-0005-0000-0000-0000E21C0000}"/>
    <cellStyle name="60% - akcent 5 6 2 3" xfId="13383" xr:uid="{28F4CBA4-73B1-4BE7-A3E7-DF5725B21E33}"/>
    <cellStyle name="60% - akcent 5 6 3" xfId="5159" xr:uid="{00000000-0005-0000-0000-0000E31C0000}"/>
    <cellStyle name="60% — akcent 5 6 3" xfId="13382" xr:uid="{C9CCDCB1-E346-4D26-8B13-41D48F004F11}"/>
    <cellStyle name="60% - akcent 5 6 3 2" xfId="9228" xr:uid="{00000000-0005-0000-0000-0000E41C0000}"/>
    <cellStyle name="60% - akcent 5 6 4" xfId="9230" xr:uid="{00000000-0005-0000-0000-0000E51C0000}"/>
    <cellStyle name="60% - akcent 5 6 5" xfId="13381" xr:uid="{392870F8-70E1-4D7D-9E43-55B493B61720}"/>
    <cellStyle name="60% - akcent 5 7" xfId="2047" xr:uid="{00000000-0005-0000-0000-0000E61C0000}"/>
    <cellStyle name="60% - akcent 5 7 2" xfId="2048" xr:uid="{00000000-0005-0000-0000-0000E71C0000}"/>
    <cellStyle name="60% - akcent 5 7 2 2" xfId="5162" xr:uid="{00000000-0005-0000-0000-0000E81C0000}"/>
    <cellStyle name="60% - akcent 5 7 2 2 2" xfId="7333" xr:uid="{00000000-0005-0000-0000-0000E91C0000}"/>
    <cellStyle name="60% - akcent 5 7 2 3" xfId="13385" xr:uid="{169B735B-87B1-46F8-8199-C36866FD807C}"/>
    <cellStyle name="60% - akcent 5 7 3" xfId="5161" xr:uid="{00000000-0005-0000-0000-0000EA1C0000}"/>
    <cellStyle name="60% - akcent 5 7 3 2" xfId="9227" xr:uid="{00000000-0005-0000-0000-0000EB1C0000}"/>
    <cellStyle name="60% - akcent 5 7 4" xfId="7334" xr:uid="{00000000-0005-0000-0000-0000EC1C0000}"/>
    <cellStyle name="60% - akcent 5 7 5" xfId="13384" xr:uid="{B4349432-8A26-4075-A8E2-15CE87B8DFD4}"/>
    <cellStyle name="60% - akcent 5 8" xfId="2049" xr:uid="{00000000-0005-0000-0000-0000ED1C0000}"/>
    <cellStyle name="60% - akcent 5 8 2" xfId="2050" xr:uid="{00000000-0005-0000-0000-0000EE1C0000}"/>
    <cellStyle name="60% - akcent 5 8 2 2" xfId="5164" xr:uid="{00000000-0005-0000-0000-0000EF1C0000}"/>
    <cellStyle name="60% - akcent 5 8 2 2 2" xfId="7331" xr:uid="{00000000-0005-0000-0000-0000F01C0000}"/>
    <cellStyle name="60% - akcent 5 8 2 3" xfId="13387" xr:uid="{EC890F69-7608-48D5-8A20-02FB7DA93619}"/>
    <cellStyle name="60% - akcent 5 8 3" xfId="5163" xr:uid="{00000000-0005-0000-0000-0000F11C0000}"/>
    <cellStyle name="60% - akcent 5 8 3 2" xfId="9226" xr:uid="{00000000-0005-0000-0000-0000F21C0000}"/>
    <cellStyle name="60% - akcent 5 8 4" xfId="7332" xr:uid="{00000000-0005-0000-0000-0000F31C0000}"/>
    <cellStyle name="60% - akcent 5 8 5" xfId="13386" xr:uid="{0CB1BCAC-9BB6-48D0-8103-F8464F50F581}"/>
    <cellStyle name="60% - akcent 5 9" xfId="2051" xr:uid="{00000000-0005-0000-0000-0000F41C0000}"/>
    <cellStyle name="60% - akcent 5 9 2" xfId="2052" xr:uid="{00000000-0005-0000-0000-0000F51C0000}"/>
    <cellStyle name="60% - akcent 5 9 2 2" xfId="5166" xr:uid="{00000000-0005-0000-0000-0000F61C0000}"/>
    <cellStyle name="60% - akcent 5 9 2 2 2" xfId="10754" xr:uid="{00000000-0005-0000-0000-0000F71C0000}"/>
    <cellStyle name="60% - akcent 5 9 2 3" xfId="13389" xr:uid="{2CA25A8A-ECF9-4ED3-A758-FB3E316B8E1B}"/>
    <cellStyle name="60% - akcent 5 9 3" xfId="5165" xr:uid="{00000000-0005-0000-0000-0000F81C0000}"/>
    <cellStyle name="60% - akcent 5 9 3 2" xfId="10800" xr:uid="{00000000-0005-0000-0000-0000F91C0000}"/>
    <cellStyle name="60% - akcent 5 9 4" xfId="11099" xr:uid="{00000000-0005-0000-0000-0000FA1C0000}"/>
    <cellStyle name="60% - akcent 5 9 5" xfId="13388" xr:uid="{FFF22A77-DB32-4704-A55D-8025F7429F0B}"/>
    <cellStyle name="60% - akcent 6" xfId="2053" xr:uid="{00000000-0005-0000-0000-0000FB1C0000}"/>
    <cellStyle name="60% - akcent 6 10" xfId="2054" xr:uid="{00000000-0005-0000-0000-0000FC1C0000}"/>
    <cellStyle name="60% - akcent 6 10 2" xfId="2055" xr:uid="{00000000-0005-0000-0000-0000FD1C0000}"/>
    <cellStyle name="60% - akcent 6 10 2 2" xfId="5169" xr:uid="{00000000-0005-0000-0000-0000FE1C0000}"/>
    <cellStyle name="60% - akcent 6 10 2 2 2" xfId="7330" xr:uid="{00000000-0005-0000-0000-0000FF1C0000}"/>
    <cellStyle name="60% - akcent 6 10 2 3" xfId="13392" xr:uid="{7ECF3E6C-7DE4-448A-B9B9-7887C1C6A129}"/>
    <cellStyle name="60% - akcent 6 10 3" xfId="5168" xr:uid="{00000000-0005-0000-0000-0000001D0000}"/>
    <cellStyle name="60% - akcent 6 10 3 2" xfId="9225" xr:uid="{00000000-0005-0000-0000-0000011D0000}"/>
    <cellStyle name="60% - akcent 6 10 4" xfId="9220" xr:uid="{00000000-0005-0000-0000-0000021D0000}"/>
    <cellStyle name="60% - akcent 6 10 5" xfId="13391" xr:uid="{E676982A-AB2E-485C-BB5E-CE0A04A3CB35}"/>
    <cellStyle name="60% - akcent 6 11" xfId="2056" xr:uid="{00000000-0005-0000-0000-0000031D0000}"/>
    <cellStyle name="60% - akcent 6 11 2" xfId="2057" xr:uid="{00000000-0005-0000-0000-0000041D0000}"/>
    <cellStyle name="60% - akcent 6 11 2 2" xfId="5171" xr:uid="{00000000-0005-0000-0000-0000051D0000}"/>
    <cellStyle name="60% - akcent 6 11 2 2 2" xfId="7328" xr:uid="{00000000-0005-0000-0000-0000061D0000}"/>
    <cellStyle name="60% - akcent 6 11 2 3" xfId="13394" xr:uid="{ECAA0855-9A69-4F45-8DF1-038EFD3C74D0}"/>
    <cellStyle name="60% - akcent 6 11 3" xfId="5170" xr:uid="{00000000-0005-0000-0000-0000071D0000}"/>
    <cellStyle name="60% - akcent 6 11 3 2" xfId="9221" xr:uid="{00000000-0005-0000-0000-0000081D0000}"/>
    <cellStyle name="60% - akcent 6 11 4" xfId="7329" xr:uid="{00000000-0005-0000-0000-0000091D0000}"/>
    <cellStyle name="60% - akcent 6 11 5" xfId="13393" xr:uid="{5FEA4F05-BBBC-4543-BB97-300CAE9462AE}"/>
    <cellStyle name="60% - akcent 6 12" xfId="2058" xr:uid="{00000000-0005-0000-0000-00000A1D0000}"/>
    <cellStyle name="60% - akcent 6 12 2" xfId="2059" xr:uid="{00000000-0005-0000-0000-00000B1D0000}"/>
    <cellStyle name="60% - akcent 6 12 2 2" xfId="5173" xr:uid="{00000000-0005-0000-0000-00000C1D0000}"/>
    <cellStyle name="60% - akcent 6 12 2 2 2" xfId="9222" xr:uid="{00000000-0005-0000-0000-00000D1D0000}"/>
    <cellStyle name="60% - akcent 6 12 2 3" xfId="13396" xr:uid="{283FDC66-A284-4CCD-A11A-C27739FF983E}"/>
    <cellStyle name="60% - akcent 6 12 3" xfId="5172" xr:uid="{00000000-0005-0000-0000-00000E1D0000}"/>
    <cellStyle name="60% - akcent 6 12 3 2" xfId="9223" xr:uid="{00000000-0005-0000-0000-00000F1D0000}"/>
    <cellStyle name="60% - akcent 6 12 4" xfId="9224" xr:uid="{00000000-0005-0000-0000-0000101D0000}"/>
    <cellStyle name="60% - akcent 6 12 5" xfId="13395" xr:uid="{B81DA557-C7EC-49E3-AA11-B728DEAFFE10}"/>
    <cellStyle name="60% - akcent 6 13" xfId="2060" xr:uid="{00000000-0005-0000-0000-0000111D0000}"/>
    <cellStyle name="60% - akcent 6 13 2" xfId="2061" xr:uid="{00000000-0005-0000-0000-0000121D0000}"/>
    <cellStyle name="60% - akcent 6 13 2 2" xfId="5175" xr:uid="{00000000-0005-0000-0000-0000131D0000}"/>
    <cellStyle name="60% - akcent 6 13 2 2 2" xfId="7326" xr:uid="{00000000-0005-0000-0000-0000141D0000}"/>
    <cellStyle name="60% - akcent 6 13 2 3" xfId="13398" xr:uid="{CEFD34F8-F1DA-4287-9796-03E4CC3FA597}"/>
    <cellStyle name="60% - akcent 6 13 3" xfId="5174" xr:uid="{00000000-0005-0000-0000-0000151D0000}"/>
    <cellStyle name="60% - akcent 6 13 3 2" xfId="10901" xr:uid="{00000000-0005-0000-0000-0000161D0000}"/>
    <cellStyle name="60% - akcent 6 13 4" xfId="7327" xr:uid="{00000000-0005-0000-0000-0000171D0000}"/>
    <cellStyle name="60% - akcent 6 13 5" xfId="13397" xr:uid="{CA7DA8F5-0A5C-4B3E-9A39-BF434F767177}"/>
    <cellStyle name="60% - akcent 6 14" xfId="2062" xr:uid="{00000000-0005-0000-0000-0000181D0000}"/>
    <cellStyle name="60% - akcent 6 14 2" xfId="2063" xr:uid="{00000000-0005-0000-0000-0000191D0000}"/>
    <cellStyle name="60% - akcent 6 14 2 2" xfId="5177" xr:uid="{00000000-0005-0000-0000-00001A1D0000}"/>
    <cellStyle name="60% - akcent 6 14 2 2 2" xfId="10846" xr:uid="{00000000-0005-0000-0000-00001B1D0000}"/>
    <cellStyle name="60% - akcent 6 14 2 3" xfId="13400" xr:uid="{49226F61-D5E0-498A-80EC-9ED3D5BE1FE9}"/>
    <cellStyle name="60% - akcent 6 14 3" xfId="5176" xr:uid="{00000000-0005-0000-0000-00001C1D0000}"/>
    <cellStyle name="60% - akcent 6 14 3 2" xfId="10822" xr:uid="{00000000-0005-0000-0000-00001D1D0000}"/>
    <cellStyle name="60% - akcent 6 14 4" xfId="10842" xr:uid="{00000000-0005-0000-0000-00001E1D0000}"/>
    <cellStyle name="60% - akcent 6 14 5" xfId="13399" xr:uid="{B02E0594-678E-4375-8CE9-BE01495CF575}"/>
    <cellStyle name="60% - akcent 6 15" xfId="2064" xr:uid="{00000000-0005-0000-0000-00001F1D0000}"/>
    <cellStyle name="60% - akcent 6 15 2" xfId="2065" xr:uid="{00000000-0005-0000-0000-0000201D0000}"/>
    <cellStyle name="60% - akcent 6 15 2 2" xfId="5179" xr:uid="{00000000-0005-0000-0000-0000211D0000}"/>
    <cellStyle name="60% - akcent 6 15 2 2 2" xfId="9396" xr:uid="{00000000-0005-0000-0000-0000221D0000}"/>
    <cellStyle name="60% - akcent 6 15 2 3" xfId="13402" xr:uid="{A23AD6B1-22BA-4372-9D8D-8168DC7D8154}"/>
    <cellStyle name="60% - akcent 6 15 3" xfId="5178" xr:uid="{00000000-0005-0000-0000-0000231D0000}"/>
    <cellStyle name="60% - akcent 6 15 3 2" xfId="7325" xr:uid="{00000000-0005-0000-0000-0000241D0000}"/>
    <cellStyle name="60% - akcent 6 15 4" xfId="10753" xr:uid="{00000000-0005-0000-0000-0000251D0000}"/>
    <cellStyle name="60% - akcent 6 15 5" xfId="13401" xr:uid="{9FE21F74-C4EB-4313-ADA8-BC9247D12F4D}"/>
    <cellStyle name="60% - akcent 6 16" xfId="2066" xr:uid="{00000000-0005-0000-0000-0000261D0000}"/>
    <cellStyle name="60% - akcent 6 16 2" xfId="2067" xr:uid="{00000000-0005-0000-0000-0000271D0000}"/>
    <cellStyle name="60% - akcent 6 16 2 2" xfId="5181" xr:uid="{00000000-0005-0000-0000-0000281D0000}"/>
    <cellStyle name="60% - akcent 6 16 2 2 2" xfId="9218" xr:uid="{00000000-0005-0000-0000-0000291D0000}"/>
    <cellStyle name="60% - akcent 6 16 2 3" xfId="13404" xr:uid="{940EA862-8715-4146-BCE2-D4DEA92F5C07}"/>
    <cellStyle name="60% - akcent 6 16 3" xfId="5180" xr:uid="{00000000-0005-0000-0000-00002A1D0000}"/>
    <cellStyle name="60% - akcent 6 16 3 2" xfId="9219" xr:uid="{00000000-0005-0000-0000-00002B1D0000}"/>
    <cellStyle name="60% - akcent 6 16 4" xfId="7324" xr:uid="{00000000-0005-0000-0000-00002C1D0000}"/>
    <cellStyle name="60% - akcent 6 16 5" xfId="13403" xr:uid="{39331E42-293C-4B8E-A8A2-611CD72D20DC}"/>
    <cellStyle name="60% - akcent 6 17" xfId="2068" xr:uid="{00000000-0005-0000-0000-00002D1D0000}"/>
    <cellStyle name="60% - akcent 6 17 2" xfId="2069" xr:uid="{00000000-0005-0000-0000-00002E1D0000}"/>
    <cellStyle name="60% - akcent 6 17 2 2" xfId="5183" xr:uid="{00000000-0005-0000-0000-00002F1D0000}"/>
    <cellStyle name="60% - akcent 6 17 2 2 2" xfId="9216" xr:uid="{00000000-0005-0000-0000-0000301D0000}"/>
    <cellStyle name="60% - akcent 6 17 2 3" xfId="13406" xr:uid="{761F2FFE-DFED-47DC-AEF2-F29807A5969F}"/>
    <cellStyle name="60% - akcent 6 17 3" xfId="5182" xr:uid="{00000000-0005-0000-0000-0000311D0000}"/>
    <cellStyle name="60% - akcent 6 17 3 2" xfId="9217" xr:uid="{00000000-0005-0000-0000-0000321D0000}"/>
    <cellStyle name="60% - akcent 6 17 4" xfId="7323" xr:uid="{00000000-0005-0000-0000-0000331D0000}"/>
    <cellStyle name="60% - akcent 6 17 5" xfId="13405" xr:uid="{B8B163D7-84BE-4A3D-A5ED-CF7E285D39EE}"/>
    <cellStyle name="60% - akcent 6 18" xfId="2070" xr:uid="{00000000-0005-0000-0000-0000341D0000}"/>
    <cellStyle name="60% - akcent 6 18 2" xfId="2071" xr:uid="{00000000-0005-0000-0000-0000351D0000}"/>
    <cellStyle name="60% - akcent 6 18 2 2" xfId="5185" xr:uid="{00000000-0005-0000-0000-0000361D0000}"/>
    <cellStyle name="60% - akcent 6 18 2 2 2" xfId="9214" xr:uid="{00000000-0005-0000-0000-0000371D0000}"/>
    <cellStyle name="60% - akcent 6 18 2 3" xfId="13408" xr:uid="{9587410C-B339-481B-BC47-342117D5EB0A}"/>
    <cellStyle name="60% - akcent 6 18 3" xfId="5184" xr:uid="{00000000-0005-0000-0000-0000381D0000}"/>
    <cellStyle name="60% - akcent 6 18 3 2" xfId="9215" xr:uid="{00000000-0005-0000-0000-0000391D0000}"/>
    <cellStyle name="60% - akcent 6 18 4" xfId="7322" xr:uid="{00000000-0005-0000-0000-00003A1D0000}"/>
    <cellStyle name="60% - akcent 6 18 5" xfId="13407" xr:uid="{A888051B-74B6-46E8-B9DA-ECAB009BA861}"/>
    <cellStyle name="60% - akcent 6 19" xfId="2072" xr:uid="{00000000-0005-0000-0000-00003B1D0000}"/>
    <cellStyle name="60% - akcent 6 19 2" xfId="2073" xr:uid="{00000000-0005-0000-0000-00003C1D0000}"/>
    <cellStyle name="60% - akcent 6 19 2 2" xfId="5187" xr:uid="{00000000-0005-0000-0000-00003D1D0000}"/>
    <cellStyle name="60% - akcent 6 19 2 2 2" xfId="9212" xr:uid="{00000000-0005-0000-0000-00003E1D0000}"/>
    <cellStyle name="60% - akcent 6 19 2 3" xfId="13410" xr:uid="{E57F2A11-3A2A-452D-BFF0-90452B9685BE}"/>
    <cellStyle name="60% - akcent 6 19 3" xfId="5186" xr:uid="{00000000-0005-0000-0000-00003F1D0000}"/>
    <cellStyle name="60% - akcent 6 19 3 2" xfId="9213" xr:uid="{00000000-0005-0000-0000-0000401D0000}"/>
    <cellStyle name="60% - akcent 6 19 4" xfId="7321" xr:uid="{00000000-0005-0000-0000-0000411D0000}"/>
    <cellStyle name="60% - akcent 6 19 5" xfId="13409" xr:uid="{81C2C604-FEB1-4F38-A20A-AD26F93F22E6}"/>
    <cellStyle name="60% - akcent 6 2" xfId="2074" xr:uid="{00000000-0005-0000-0000-0000421D0000}"/>
    <cellStyle name="60% — akcent 6 2" xfId="2075" xr:uid="{00000000-0005-0000-0000-0000431D0000}"/>
    <cellStyle name="60% - akcent 6 2 10" xfId="13411" xr:uid="{F84CDF04-ACB2-4204-B19D-E8FBCDD1D88D}"/>
    <cellStyle name="60% - akcent 6 2 2" xfId="2076" xr:uid="{00000000-0005-0000-0000-0000441D0000}"/>
    <cellStyle name="60% — akcent 6 2 2" xfId="5297" xr:uid="{00000000-0005-0000-0000-0000451D0000}"/>
    <cellStyle name="60% - akcent 6 2 2 10" xfId="6188" xr:uid="{00000000-0005-0000-0000-0000461D0000}"/>
    <cellStyle name="60% - akcent 6 2 2 10 2" xfId="9210" xr:uid="{00000000-0005-0000-0000-0000471D0000}"/>
    <cellStyle name="60% - akcent 6 2 2 11" xfId="6237" xr:uid="{00000000-0005-0000-0000-0000481D0000}"/>
    <cellStyle name="60% - akcent 6 2 2 11 2" xfId="9211" xr:uid="{00000000-0005-0000-0000-0000491D0000}"/>
    <cellStyle name="60% - akcent 6 2 2 12" xfId="6281" xr:uid="{00000000-0005-0000-0000-00004A1D0000}"/>
    <cellStyle name="60% - akcent 6 2 2 12 2" xfId="7318" xr:uid="{00000000-0005-0000-0000-00004B1D0000}"/>
    <cellStyle name="60% - akcent 6 2 2 13" xfId="6315" xr:uid="{00000000-0005-0000-0000-00004C1D0000}"/>
    <cellStyle name="60% - akcent 6 2 2 13 2" xfId="7317" xr:uid="{00000000-0005-0000-0000-00004D1D0000}"/>
    <cellStyle name="60% - akcent 6 2 2 14" xfId="6342" xr:uid="{00000000-0005-0000-0000-00004E1D0000}"/>
    <cellStyle name="60% - akcent 6 2 2 14 2" xfId="9208" xr:uid="{00000000-0005-0000-0000-00004F1D0000}"/>
    <cellStyle name="60% - akcent 6 2 2 15" xfId="6343" xr:uid="{00000000-0005-0000-0000-0000501D0000}"/>
    <cellStyle name="60% - akcent 6 2 2 15 2" xfId="9209" xr:uid="{00000000-0005-0000-0000-0000511D0000}"/>
    <cellStyle name="60% - akcent 6 2 2 16" xfId="6384" xr:uid="{00000000-0005-0000-0000-0000521D0000}"/>
    <cellStyle name="60% - akcent 6 2 2 16 2" xfId="7316" xr:uid="{00000000-0005-0000-0000-0000531D0000}"/>
    <cellStyle name="60% - akcent 6 2 2 17" xfId="7319" xr:uid="{00000000-0005-0000-0000-0000541D0000}"/>
    <cellStyle name="60% - akcent 6 2 2 18" xfId="13413" xr:uid="{31A4C894-386A-4800-85B8-ADEF1EC56AB9}"/>
    <cellStyle name="60% - akcent 6 2 2 2" xfId="2077" xr:uid="{00000000-0005-0000-0000-0000551D0000}"/>
    <cellStyle name="60% — akcent 6 2 2 2" xfId="7245" xr:uid="{00000000-0005-0000-0000-0000561D0000}"/>
    <cellStyle name="60% - akcent 6 2 2 2 2" xfId="2078" xr:uid="{00000000-0005-0000-0000-0000571D0000}"/>
    <cellStyle name="60% - akcent 6 2 2 2 2 2" xfId="5191" xr:uid="{00000000-0005-0000-0000-0000581D0000}"/>
    <cellStyle name="60% - akcent 6 2 2 2 2 2 2" xfId="9207" xr:uid="{00000000-0005-0000-0000-0000591D0000}"/>
    <cellStyle name="60% - akcent 6 2 2 2 2 3" xfId="9206" xr:uid="{00000000-0005-0000-0000-00005A1D0000}"/>
    <cellStyle name="60% - akcent 6 2 2 2 2 4" xfId="13415" xr:uid="{3B2DEF8B-A255-4004-A610-AE2B029E76B9}"/>
    <cellStyle name="60% - akcent 6 2 2 2 3" xfId="5190" xr:uid="{00000000-0005-0000-0000-00005B1D0000}"/>
    <cellStyle name="60% - akcent 6 2 2 2 3 2" xfId="7314" xr:uid="{00000000-0005-0000-0000-00005C1D0000}"/>
    <cellStyle name="60% - akcent 6 2 2 2 4" xfId="7315" xr:uid="{00000000-0005-0000-0000-00005D1D0000}"/>
    <cellStyle name="60% - akcent 6 2 2 2 5" xfId="13414" xr:uid="{7DCAC09A-2416-4DE7-844A-811A30BBE989}"/>
    <cellStyle name="60% - akcent 6 2 2 3" xfId="2079" xr:uid="{00000000-0005-0000-0000-00005E1D0000}"/>
    <cellStyle name="60% - akcent 6 2 2 3 2" xfId="5192" xr:uid="{00000000-0005-0000-0000-00005F1D0000}"/>
    <cellStyle name="60% - akcent 6 2 2 3 2 2" xfId="9204" xr:uid="{00000000-0005-0000-0000-0000601D0000}"/>
    <cellStyle name="60% - akcent 6 2 2 3 3" xfId="7313" xr:uid="{00000000-0005-0000-0000-0000611D0000}"/>
    <cellStyle name="60% - akcent 6 2 2 3 4" xfId="13416" xr:uid="{0E14F1C0-7C44-4AAA-806D-71B3C3436B4F}"/>
    <cellStyle name="60% - akcent 6 2 2 4" xfId="2080" xr:uid="{00000000-0005-0000-0000-0000621D0000}"/>
    <cellStyle name="60% - akcent 6 2 2 4 2" xfId="5193" xr:uid="{00000000-0005-0000-0000-0000631D0000}"/>
    <cellStyle name="60% - akcent 6 2 2 4 2 2" xfId="7312" xr:uid="{00000000-0005-0000-0000-0000641D0000}"/>
    <cellStyle name="60% - akcent 6 2 2 4 3" xfId="9205" xr:uid="{00000000-0005-0000-0000-0000651D0000}"/>
    <cellStyle name="60% - akcent 6 2 2 4 4" xfId="13417" xr:uid="{05BD66F5-6AF9-4616-8466-586E165EC79F}"/>
    <cellStyle name="60% - akcent 6 2 2 5" xfId="3160" xr:uid="{00000000-0005-0000-0000-0000661D0000}"/>
    <cellStyle name="60% - akcent 6 2 2 5 2" xfId="5194" xr:uid="{00000000-0005-0000-0000-0000671D0000}"/>
    <cellStyle name="60% - akcent 6 2 2 5 2 2" xfId="9202" xr:uid="{00000000-0005-0000-0000-0000681D0000}"/>
    <cellStyle name="60% - akcent 6 2 2 5 3" xfId="7311" xr:uid="{00000000-0005-0000-0000-0000691D0000}"/>
    <cellStyle name="60% - akcent 6 2 2 6" xfId="5189" xr:uid="{00000000-0005-0000-0000-00006A1D0000}"/>
    <cellStyle name="60% - akcent 6 2 2 6 2" xfId="9203" xr:uid="{00000000-0005-0000-0000-00006B1D0000}"/>
    <cellStyle name="60% - akcent 6 2 2 7" xfId="6235" xr:uid="{00000000-0005-0000-0000-00006C1D0000}"/>
    <cellStyle name="60% - akcent 6 2 2 7 2" xfId="7310" xr:uid="{00000000-0005-0000-0000-00006D1D0000}"/>
    <cellStyle name="60% - akcent 6 2 2 8" xfId="6189" xr:uid="{00000000-0005-0000-0000-00006E1D0000}"/>
    <cellStyle name="60% - akcent 6 2 2 8 2" xfId="7309" xr:uid="{00000000-0005-0000-0000-00006F1D0000}"/>
    <cellStyle name="60% - akcent 6 2 2 9" xfId="6236" xr:uid="{00000000-0005-0000-0000-0000701D0000}"/>
    <cellStyle name="60% - akcent 6 2 2 9 2" xfId="9200" xr:uid="{00000000-0005-0000-0000-0000711D0000}"/>
    <cellStyle name="60% - akcent 6 2 3" xfId="2081" xr:uid="{00000000-0005-0000-0000-0000721D0000}"/>
    <cellStyle name="60% — akcent 6 2 3" xfId="6662" xr:uid="{00000000-0005-0000-0000-0000731D0000}"/>
    <cellStyle name="60% - akcent 6 2 3 2" xfId="5195" xr:uid="{00000000-0005-0000-0000-0000741D0000}"/>
    <cellStyle name="60% — akcent 6 2 3 2" xfId="7244" xr:uid="{00000000-0005-0000-0000-0000751D0000}"/>
    <cellStyle name="60% - akcent 6 2 3 2 2" xfId="7308" xr:uid="{00000000-0005-0000-0000-0000761D0000}"/>
    <cellStyle name="60% - akcent 6 2 3 3" xfId="9201" xr:uid="{00000000-0005-0000-0000-0000771D0000}"/>
    <cellStyle name="60% - akcent 6 2 3 4" xfId="13418" xr:uid="{FB609F5A-43F1-48A4-83EB-8D8A0FA7A6AF}"/>
    <cellStyle name="60% - akcent 6 2 4" xfId="2082" xr:uid="{00000000-0005-0000-0000-0000781D0000}"/>
    <cellStyle name="60% — akcent 6 2 4" xfId="9127" xr:uid="{00000000-0005-0000-0000-0000791D0000}"/>
    <cellStyle name="60% - akcent 6 2 4 2" xfId="5196" xr:uid="{00000000-0005-0000-0000-00007A1D0000}"/>
    <cellStyle name="60% - akcent 6 2 4 2 2" xfId="7307" xr:uid="{00000000-0005-0000-0000-00007B1D0000}"/>
    <cellStyle name="60% - akcent 6 2 4 3" xfId="13419" xr:uid="{D72E97BF-FFBF-4C57-A430-3677738E86B0}"/>
    <cellStyle name="60% - akcent 6 2 5" xfId="2083" xr:uid="{00000000-0005-0000-0000-00007C1D0000}"/>
    <cellStyle name="60% — akcent 6 2 5" xfId="13412" xr:uid="{68694937-6980-4A79-85BD-F44904DF8BE9}"/>
    <cellStyle name="60% - akcent 6 2 5 2" xfId="5197" xr:uid="{00000000-0005-0000-0000-00007D1D0000}"/>
    <cellStyle name="60% - akcent 6 2 5 2 2" xfId="9199" xr:uid="{00000000-0005-0000-0000-00007E1D0000}"/>
    <cellStyle name="60% - akcent 6 2 5 3" xfId="13420" xr:uid="{936EB808-EE47-4E2A-B5A5-7F8FE337C2B4}"/>
    <cellStyle name="60% - akcent 6 2 6" xfId="2084" xr:uid="{00000000-0005-0000-0000-00007F1D0000}"/>
    <cellStyle name="60% - akcent 6 2 6 2" xfId="5198" xr:uid="{00000000-0005-0000-0000-0000801D0000}"/>
    <cellStyle name="60% - akcent 6 2 6 2 2" xfId="7306" xr:uid="{00000000-0005-0000-0000-0000811D0000}"/>
    <cellStyle name="60% - akcent 6 2 6 3" xfId="13421" xr:uid="{6C079737-05A8-4575-B106-BD7302E106CB}"/>
    <cellStyle name="60% - akcent 6 2 7" xfId="2085" xr:uid="{00000000-0005-0000-0000-0000821D0000}"/>
    <cellStyle name="60% - akcent 6 2 7 2" xfId="5199" xr:uid="{00000000-0005-0000-0000-0000831D0000}"/>
    <cellStyle name="60% - akcent 6 2 7 2 2" xfId="9198" xr:uid="{00000000-0005-0000-0000-0000841D0000}"/>
    <cellStyle name="60% - akcent 6 2 7 3" xfId="13422" xr:uid="{23BB9039-77D1-4BEA-A092-22CC8B88B4F0}"/>
    <cellStyle name="60% - akcent 6 2 8" xfId="5188" xr:uid="{00000000-0005-0000-0000-0000851D0000}"/>
    <cellStyle name="60% - akcent 6 2 8 2" xfId="7305" xr:uid="{00000000-0005-0000-0000-0000861D0000}"/>
    <cellStyle name="60% - akcent 6 2 9" xfId="7320" xr:uid="{00000000-0005-0000-0000-0000871D0000}"/>
    <cellStyle name="60% - akcent 6 20" xfId="2086" xr:uid="{00000000-0005-0000-0000-0000881D0000}"/>
    <cellStyle name="60% - akcent 6 20 2" xfId="2087" xr:uid="{00000000-0005-0000-0000-0000891D0000}"/>
    <cellStyle name="60% - akcent 6 20 2 2" xfId="5201" xr:uid="{00000000-0005-0000-0000-00008A1D0000}"/>
    <cellStyle name="60% - akcent 6 20 2 2 2" xfId="9197" xr:uid="{00000000-0005-0000-0000-00008B1D0000}"/>
    <cellStyle name="60% - akcent 6 20 2 3" xfId="13424" xr:uid="{936AE869-EA2E-4FC6-9E88-A704736B940D}"/>
    <cellStyle name="60% - akcent 6 20 3" xfId="5200" xr:uid="{00000000-0005-0000-0000-00008C1D0000}"/>
    <cellStyle name="60% - akcent 6 20 3 2" xfId="7303" xr:uid="{00000000-0005-0000-0000-00008D1D0000}"/>
    <cellStyle name="60% - akcent 6 20 4" xfId="7304" xr:uid="{00000000-0005-0000-0000-00008E1D0000}"/>
    <cellStyle name="60% - akcent 6 20 5" xfId="13423" xr:uid="{D414A357-FAAA-45A5-AB54-6BAFE8A789E5}"/>
    <cellStyle name="60% - akcent 6 21" xfId="2088" xr:uid="{00000000-0005-0000-0000-00008F1D0000}"/>
    <cellStyle name="60% - akcent 6 21 2" xfId="2089" xr:uid="{00000000-0005-0000-0000-0000901D0000}"/>
    <cellStyle name="60% - akcent 6 21 2 2" xfId="5203" xr:uid="{00000000-0005-0000-0000-0000911D0000}"/>
    <cellStyle name="60% - akcent 6 21 2 2 2" xfId="9196" xr:uid="{00000000-0005-0000-0000-0000921D0000}"/>
    <cellStyle name="60% - akcent 6 21 2 3" xfId="13426" xr:uid="{B622F607-7A1C-44A4-952B-9519603F8024}"/>
    <cellStyle name="60% - akcent 6 21 3" xfId="5202" xr:uid="{00000000-0005-0000-0000-0000931D0000}"/>
    <cellStyle name="60% - akcent 6 21 3 2" xfId="9395" xr:uid="{00000000-0005-0000-0000-0000941D0000}"/>
    <cellStyle name="60% - akcent 6 21 4" xfId="7302" xr:uid="{00000000-0005-0000-0000-0000951D0000}"/>
    <cellStyle name="60% - akcent 6 21 5" xfId="13425" xr:uid="{80EC39C5-C025-4B0F-ACFB-07313F3E9EC4}"/>
    <cellStyle name="60% - akcent 6 22" xfId="2090" xr:uid="{00000000-0005-0000-0000-0000961D0000}"/>
    <cellStyle name="60% - akcent 6 22 2" xfId="2091" xr:uid="{00000000-0005-0000-0000-0000971D0000}"/>
    <cellStyle name="60% - akcent 6 22 2 2" xfId="5205" xr:uid="{00000000-0005-0000-0000-0000981D0000}"/>
    <cellStyle name="60% - akcent 6 22 2 2 2" xfId="7300" xr:uid="{00000000-0005-0000-0000-0000991D0000}"/>
    <cellStyle name="60% - akcent 6 22 2 3" xfId="13428" xr:uid="{8508F192-7C58-4241-89A2-6041CF1D6E23}"/>
    <cellStyle name="60% - akcent 6 22 3" xfId="5204" xr:uid="{00000000-0005-0000-0000-00009A1D0000}"/>
    <cellStyle name="60% - akcent 6 22 3 2" xfId="9193" xr:uid="{00000000-0005-0000-0000-00009B1D0000}"/>
    <cellStyle name="60% - akcent 6 22 4" xfId="7301" xr:uid="{00000000-0005-0000-0000-00009C1D0000}"/>
    <cellStyle name="60% - akcent 6 22 5" xfId="13427" xr:uid="{C41635EF-9D24-45C7-907C-2BCAC052E438}"/>
    <cellStyle name="60% - akcent 6 23" xfId="2092" xr:uid="{00000000-0005-0000-0000-00009D1D0000}"/>
    <cellStyle name="60% - akcent 6 23 2" xfId="2093" xr:uid="{00000000-0005-0000-0000-00009E1D0000}"/>
    <cellStyle name="60% - akcent 6 23 2 2" xfId="5207" xr:uid="{00000000-0005-0000-0000-00009F1D0000}"/>
    <cellStyle name="60% - akcent 6 23 2 2 2" xfId="9194" xr:uid="{00000000-0005-0000-0000-0000A01D0000}"/>
    <cellStyle name="60% - akcent 6 23 2 3" xfId="13430" xr:uid="{D4BE5D58-1DE1-4E90-B1C8-B54E41A13F3D}"/>
    <cellStyle name="60% - akcent 6 23 3" xfId="5206" xr:uid="{00000000-0005-0000-0000-0000A11D0000}"/>
    <cellStyle name="60% - akcent 6 23 3 2" xfId="9394" xr:uid="{00000000-0005-0000-0000-0000A21D0000}"/>
    <cellStyle name="60% - akcent 6 23 4" xfId="9195" xr:uid="{00000000-0005-0000-0000-0000A31D0000}"/>
    <cellStyle name="60% - akcent 6 23 5" xfId="13429" xr:uid="{A428D8E4-8C6F-413B-894D-34CD6F265C2A}"/>
    <cellStyle name="60% - akcent 6 24" xfId="2094" xr:uid="{00000000-0005-0000-0000-0000A41D0000}"/>
    <cellStyle name="60% - akcent 6 24 2" xfId="2095" xr:uid="{00000000-0005-0000-0000-0000A51D0000}"/>
    <cellStyle name="60% - akcent 6 24 2 2" xfId="5209" xr:uid="{00000000-0005-0000-0000-0000A61D0000}"/>
    <cellStyle name="60% - akcent 6 24 2 2 2" xfId="7298" xr:uid="{00000000-0005-0000-0000-0000A71D0000}"/>
    <cellStyle name="60% - akcent 6 24 2 3" xfId="13432" xr:uid="{D77F135C-704A-4CE6-9CE8-9493BC47FD39}"/>
    <cellStyle name="60% - akcent 6 24 3" xfId="5208" xr:uid="{00000000-0005-0000-0000-0000A81D0000}"/>
    <cellStyle name="60% - akcent 6 24 3 2" xfId="9192" xr:uid="{00000000-0005-0000-0000-0000A91D0000}"/>
    <cellStyle name="60% - akcent 6 24 4" xfId="7299" xr:uid="{00000000-0005-0000-0000-0000AA1D0000}"/>
    <cellStyle name="60% - akcent 6 24 5" xfId="13431" xr:uid="{645A38C6-8566-4DAE-86A7-157EC7677584}"/>
    <cellStyle name="60% - akcent 6 25" xfId="2096" xr:uid="{00000000-0005-0000-0000-0000AB1D0000}"/>
    <cellStyle name="60% - akcent 6 25 2" xfId="2097" xr:uid="{00000000-0005-0000-0000-0000AC1D0000}"/>
    <cellStyle name="60% - akcent 6 25 2 2" xfId="5211" xr:uid="{00000000-0005-0000-0000-0000AD1D0000}"/>
    <cellStyle name="60% - akcent 6 25 2 2 2" xfId="7296" xr:uid="{00000000-0005-0000-0000-0000AE1D0000}"/>
    <cellStyle name="60% - akcent 6 25 2 3" xfId="13434" xr:uid="{83E52301-4A5D-468E-94E8-F213988C7D67}"/>
    <cellStyle name="60% - akcent 6 25 3" xfId="5210" xr:uid="{00000000-0005-0000-0000-0000AF1D0000}"/>
    <cellStyle name="60% - akcent 6 25 3 2" xfId="9190" xr:uid="{00000000-0005-0000-0000-0000B01D0000}"/>
    <cellStyle name="60% - akcent 6 25 4" xfId="7297" xr:uid="{00000000-0005-0000-0000-0000B11D0000}"/>
    <cellStyle name="60% - akcent 6 25 5" xfId="13433" xr:uid="{5B473035-62FA-4745-A566-ECF48D818807}"/>
    <cellStyle name="60% - akcent 6 26" xfId="2098" xr:uid="{00000000-0005-0000-0000-0000B21D0000}"/>
    <cellStyle name="60% - akcent 6 26 2" xfId="2099" xr:uid="{00000000-0005-0000-0000-0000B31D0000}"/>
    <cellStyle name="60% - akcent 6 26 2 2" xfId="5213" xr:uid="{00000000-0005-0000-0000-0000B41D0000}"/>
    <cellStyle name="60% - akcent 6 26 2 2 2" xfId="7295" xr:uid="{00000000-0005-0000-0000-0000B51D0000}"/>
    <cellStyle name="60% - akcent 6 26 2 3" xfId="13436" xr:uid="{38BC74A2-855A-4AE2-B8C0-8C636B73CDCA}"/>
    <cellStyle name="60% - akcent 6 26 3" xfId="5212" xr:uid="{00000000-0005-0000-0000-0000B61D0000}"/>
    <cellStyle name="60% - akcent 6 26 3 2" xfId="9188" xr:uid="{00000000-0005-0000-0000-0000B71D0000}"/>
    <cellStyle name="60% - akcent 6 26 4" xfId="9191" xr:uid="{00000000-0005-0000-0000-0000B81D0000}"/>
    <cellStyle name="60% - akcent 6 26 5" xfId="13435" xr:uid="{4137CF0B-E272-4F82-B100-F925A8E6C6A5}"/>
    <cellStyle name="60% - akcent 6 27" xfId="2100" xr:uid="{00000000-0005-0000-0000-0000B91D0000}"/>
    <cellStyle name="60% - akcent 6 27 2" xfId="2101" xr:uid="{00000000-0005-0000-0000-0000BA1D0000}"/>
    <cellStyle name="60% - akcent 6 27 2 2" xfId="5215" xr:uid="{00000000-0005-0000-0000-0000BB1D0000}"/>
    <cellStyle name="60% - akcent 6 27 2 2 2" xfId="7294" xr:uid="{00000000-0005-0000-0000-0000BC1D0000}"/>
    <cellStyle name="60% - akcent 6 27 2 3" xfId="13438" xr:uid="{50772939-DDA8-4AEA-BCCF-F02DA33974ED}"/>
    <cellStyle name="60% - akcent 6 27 3" xfId="5214" xr:uid="{00000000-0005-0000-0000-0000BD1D0000}"/>
    <cellStyle name="60% - akcent 6 27 3 2" xfId="9186" xr:uid="{00000000-0005-0000-0000-0000BE1D0000}"/>
    <cellStyle name="60% - akcent 6 27 4" xfId="9189" xr:uid="{00000000-0005-0000-0000-0000BF1D0000}"/>
    <cellStyle name="60% - akcent 6 27 5" xfId="13437" xr:uid="{EAE99870-F1B4-43DC-AFE4-3B457A6BEB9C}"/>
    <cellStyle name="60% - akcent 6 28" xfId="2102" xr:uid="{00000000-0005-0000-0000-0000C01D0000}"/>
    <cellStyle name="60% - akcent 6 28 2" xfId="2103" xr:uid="{00000000-0005-0000-0000-0000C11D0000}"/>
    <cellStyle name="60% - akcent 6 28 2 2" xfId="5217" xr:uid="{00000000-0005-0000-0000-0000C21D0000}"/>
    <cellStyle name="60% - akcent 6 28 2 2 2" xfId="7293" xr:uid="{00000000-0005-0000-0000-0000C31D0000}"/>
    <cellStyle name="60% - akcent 6 28 2 3" xfId="13440" xr:uid="{470DB828-65E4-486C-8062-2053300D828F}"/>
    <cellStyle name="60% - akcent 6 28 3" xfId="5216" xr:uid="{00000000-0005-0000-0000-0000C41D0000}"/>
    <cellStyle name="60% - akcent 6 28 3 2" xfId="9184" xr:uid="{00000000-0005-0000-0000-0000C51D0000}"/>
    <cellStyle name="60% - akcent 6 28 4" xfId="9187" xr:uid="{00000000-0005-0000-0000-0000C61D0000}"/>
    <cellStyle name="60% - akcent 6 28 5" xfId="13439" xr:uid="{B7D26A0C-D090-49B2-B909-9F575DAA5B88}"/>
    <cellStyle name="60% - akcent 6 29" xfId="2104" xr:uid="{00000000-0005-0000-0000-0000C71D0000}"/>
    <cellStyle name="60% - akcent 6 29 2" xfId="2105" xr:uid="{00000000-0005-0000-0000-0000C81D0000}"/>
    <cellStyle name="60% - akcent 6 29 2 2" xfId="5219" xr:uid="{00000000-0005-0000-0000-0000C91D0000}"/>
    <cellStyle name="60% - akcent 6 29 2 2 2" xfId="7292" xr:uid="{00000000-0005-0000-0000-0000CA1D0000}"/>
    <cellStyle name="60% - akcent 6 29 2 3" xfId="13442" xr:uid="{7B0348A1-346B-45B1-8B93-448B30F74566}"/>
    <cellStyle name="60% - akcent 6 29 3" xfId="5218" xr:uid="{00000000-0005-0000-0000-0000CB1D0000}"/>
    <cellStyle name="60% - akcent 6 29 3 2" xfId="9182" xr:uid="{00000000-0005-0000-0000-0000CC1D0000}"/>
    <cellStyle name="60% - akcent 6 29 4" xfId="9185" xr:uid="{00000000-0005-0000-0000-0000CD1D0000}"/>
    <cellStyle name="60% - akcent 6 29 5" xfId="13441" xr:uid="{A6317137-AC40-4E1D-ADB9-E63D87A44326}"/>
    <cellStyle name="60% - akcent 6 3" xfId="2106" xr:uid="{00000000-0005-0000-0000-0000CE1D0000}"/>
    <cellStyle name="60% — akcent 6 3" xfId="2107" xr:uid="{00000000-0005-0000-0000-0000CF1D0000}"/>
    <cellStyle name="60% - akcent 6 3 2" xfId="2108" xr:uid="{00000000-0005-0000-0000-0000D01D0000}"/>
    <cellStyle name="60% — akcent 6 3 2" xfId="5298" xr:uid="{00000000-0005-0000-0000-0000D11D0000}"/>
    <cellStyle name="60% - akcent 6 3 2 2" xfId="5221" xr:uid="{00000000-0005-0000-0000-0000D21D0000}"/>
    <cellStyle name="60% — akcent 6 3 2 2" xfId="9125" xr:uid="{00000000-0005-0000-0000-0000D31D0000}"/>
    <cellStyle name="60% - akcent 6 3 2 2 2" xfId="7291" xr:uid="{00000000-0005-0000-0000-0000D41D0000}"/>
    <cellStyle name="60% - akcent 6 3 2 3" xfId="13445" xr:uid="{7F38E09B-7AE4-4071-A2C3-F6FBB696CEDE}"/>
    <cellStyle name="60% - akcent 6 3 3" xfId="2109" xr:uid="{00000000-0005-0000-0000-0000D51D0000}"/>
    <cellStyle name="60% — akcent 6 3 3" xfId="13444" xr:uid="{8C7F1438-930B-4B56-A8F7-100E6D883BB6}"/>
    <cellStyle name="60% - akcent 6 3 3 2" xfId="5222" xr:uid="{00000000-0005-0000-0000-0000D61D0000}"/>
    <cellStyle name="60% - akcent 6 3 3 2 2" xfId="9181" xr:uid="{00000000-0005-0000-0000-0000D71D0000}"/>
    <cellStyle name="60% - akcent 6 3 3 3" xfId="13446" xr:uid="{470E83D7-E2AC-4235-8C2C-F5E4FD580C13}"/>
    <cellStyle name="60% - akcent 6 3 4" xfId="2110" xr:uid="{00000000-0005-0000-0000-0000D81D0000}"/>
    <cellStyle name="60% - akcent 6 3 4 2" xfId="5223" xr:uid="{00000000-0005-0000-0000-0000D91D0000}"/>
    <cellStyle name="60% - akcent 6 3 4 2 2" xfId="9180" xr:uid="{00000000-0005-0000-0000-0000DA1D0000}"/>
    <cellStyle name="60% - akcent 6 3 4 3" xfId="13447" xr:uid="{8B25F148-85D4-48D6-BC52-40F589EFBB80}"/>
    <cellStyle name="60% - akcent 6 3 5" xfId="2111" xr:uid="{00000000-0005-0000-0000-0000DB1D0000}"/>
    <cellStyle name="60% - akcent 6 3 5 2" xfId="5224" xr:uid="{00000000-0005-0000-0000-0000DC1D0000}"/>
    <cellStyle name="60% - akcent 6 3 5 2 2" xfId="9179" xr:uid="{00000000-0005-0000-0000-0000DD1D0000}"/>
    <cellStyle name="60% - akcent 6 3 5 3" xfId="13448" xr:uid="{00991ABB-502D-4234-B498-945EE7764F18}"/>
    <cellStyle name="60% - akcent 6 3 6" xfId="5220" xr:uid="{00000000-0005-0000-0000-0000DE1D0000}"/>
    <cellStyle name="60% - akcent 6 3 6 2" xfId="9393" xr:uid="{00000000-0005-0000-0000-0000DF1D0000}"/>
    <cellStyle name="60% - akcent 6 3 7" xfId="9183" xr:uid="{00000000-0005-0000-0000-0000E01D0000}"/>
    <cellStyle name="60% - akcent 6 3 8" xfId="13443" xr:uid="{A6B4C13D-6839-40BE-8013-3A4D83C24273}"/>
    <cellStyle name="60% - akcent 6 30" xfId="2112" xr:uid="{00000000-0005-0000-0000-0000E11D0000}"/>
    <cellStyle name="60% - akcent 6 30 2" xfId="2113" xr:uid="{00000000-0005-0000-0000-0000E21D0000}"/>
    <cellStyle name="60% - akcent 6 30 2 2" xfId="5226" xr:uid="{00000000-0005-0000-0000-0000E31D0000}"/>
    <cellStyle name="60% - akcent 6 30 2 2 2" xfId="7289" xr:uid="{00000000-0005-0000-0000-0000E41D0000}"/>
    <cellStyle name="60% - akcent 6 30 2 3" xfId="13450" xr:uid="{579F7480-09FC-462C-9525-606C05A2D964}"/>
    <cellStyle name="60% - akcent 6 30 3" xfId="5225" xr:uid="{00000000-0005-0000-0000-0000E51D0000}"/>
    <cellStyle name="60% - akcent 6 30 3 2" xfId="9177" xr:uid="{00000000-0005-0000-0000-0000E61D0000}"/>
    <cellStyle name="60% - akcent 6 30 4" xfId="7290" xr:uid="{00000000-0005-0000-0000-0000E71D0000}"/>
    <cellStyle name="60% - akcent 6 30 5" xfId="13449" xr:uid="{D81C5149-3318-4C75-B9CB-115446418C54}"/>
    <cellStyle name="60% - akcent 6 31" xfId="2114" xr:uid="{00000000-0005-0000-0000-0000E81D0000}"/>
    <cellStyle name="60% - akcent 6 31 2" xfId="2115" xr:uid="{00000000-0005-0000-0000-0000E91D0000}"/>
    <cellStyle name="60% - akcent 6 31 2 2" xfId="5228" xr:uid="{00000000-0005-0000-0000-0000EA1D0000}"/>
    <cellStyle name="60% - akcent 6 31 2 2 2" xfId="7288" xr:uid="{00000000-0005-0000-0000-0000EB1D0000}"/>
    <cellStyle name="60% - akcent 6 31 2 3" xfId="13452" xr:uid="{84FE10E9-45C5-4AC1-914E-B5BF1BABCB4E}"/>
    <cellStyle name="60% - akcent 6 31 3" xfId="5227" xr:uid="{00000000-0005-0000-0000-0000EC1D0000}"/>
    <cellStyle name="60% - akcent 6 31 3 2" xfId="9175" xr:uid="{00000000-0005-0000-0000-0000ED1D0000}"/>
    <cellStyle name="60% - akcent 6 31 4" xfId="9178" xr:uid="{00000000-0005-0000-0000-0000EE1D0000}"/>
    <cellStyle name="60% - akcent 6 31 5" xfId="13451" xr:uid="{F4A06E85-15B8-4F7B-9CB0-EC13B052807E}"/>
    <cellStyle name="60% - akcent 6 32" xfId="2116" xr:uid="{00000000-0005-0000-0000-0000EF1D0000}"/>
    <cellStyle name="60% - akcent 6 32 2" xfId="2117" xr:uid="{00000000-0005-0000-0000-0000F01D0000}"/>
    <cellStyle name="60% - akcent 6 32 2 2" xfId="5230" xr:uid="{00000000-0005-0000-0000-0000F11D0000}"/>
    <cellStyle name="60% - akcent 6 32 2 2 2" xfId="7287" xr:uid="{00000000-0005-0000-0000-0000F21D0000}"/>
    <cellStyle name="60% - akcent 6 32 2 3" xfId="13454" xr:uid="{1753C698-5977-4D56-9890-162610D993D5}"/>
    <cellStyle name="60% - akcent 6 32 3" xfId="5229" xr:uid="{00000000-0005-0000-0000-0000F31D0000}"/>
    <cellStyle name="60% - akcent 6 32 3 2" xfId="9173" xr:uid="{00000000-0005-0000-0000-0000F41D0000}"/>
    <cellStyle name="60% - akcent 6 32 4" xfId="9176" xr:uid="{00000000-0005-0000-0000-0000F51D0000}"/>
    <cellStyle name="60% - akcent 6 32 5" xfId="13453" xr:uid="{0749E25E-99DA-44EB-BFBF-A0F00005CC4D}"/>
    <cellStyle name="60% - akcent 6 33" xfId="2118" xr:uid="{00000000-0005-0000-0000-0000F61D0000}"/>
    <cellStyle name="60% - akcent 6 33 2" xfId="2119" xr:uid="{00000000-0005-0000-0000-0000F71D0000}"/>
    <cellStyle name="60% - akcent 6 33 2 2" xfId="5232" xr:uid="{00000000-0005-0000-0000-0000F81D0000}"/>
    <cellStyle name="60% - akcent 6 33 2 2 2" xfId="7286" xr:uid="{00000000-0005-0000-0000-0000F91D0000}"/>
    <cellStyle name="60% - akcent 6 33 2 3" xfId="13456" xr:uid="{C11E2F13-32DC-4119-BC1A-A296E2E863A3}"/>
    <cellStyle name="60% - akcent 6 33 3" xfId="5231" xr:uid="{00000000-0005-0000-0000-0000FA1D0000}"/>
    <cellStyle name="60% - akcent 6 33 3 2" xfId="9171" xr:uid="{00000000-0005-0000-0000-0000FB1D0000}"/>
    <cellStyle name="60% - akcent 6 33 4" xfId="9174" xr:uid="{00000000-0005-0000-0000-0000FC1D0000}"/>
    <cellStyle name="60% - akcent 6 33 5" xfId="13455" xr:uid="{42E344D5-3A61-45C1-A420-6111B5008BF2}"/>
    <cellStyle name="60% - akcent 6 34" xfId="2120" xr:uid="{00000000-0005-0000-0000-0000FD1D0000}"/>
    <cellStyle name="60% - akcent 6 34 2" xfId="2121" xr:uid="{00000000-0005-0000-0000-0000FE1D0000}"/>
    <cellStyle name="60% - akcent 6 34 2 2" xfId="5234" xr:uid="{00000000-0005-0000-0000-0000FF1D0000}"/>
    <cellStyle name="60% - akcent 6 34 2 2 2" xfId="7285" xr:uid="{00000000-0005-0000-0000-0000001E0000}"/>
    <cellStyle name="60% - akcent 6 34 2 3" xfId="13458" xr:uid="{9FF465CF-F34D-4E50-9671-A69A01865EE7}"/>
    <cellStyle name="60% - akcent 6 34 3" xfId="5233" xr:uid="{00000000-0005-0000-0000-0000011E0000}"/>
    <cellStyle name="60% - akcent 6 34 3 2" xfId="9169" xr:uid="{00000000-0005-0000-0000-0000021E0000}"/>
    <cellStyle name="60% - akcent 6 34 4" xfId="9172" xr:uid="{00000000-0005-0000-0000-0000031E0000}"/>
    <cellStyle name="60% - akcent 6 34 5" xfId="13457" xr:uid="{8552F49B-BC82-47E6-859D-55BCFD7048A1}"/>
    <cellStyle name="60% - akcent 6 35" xfId="2122" xr:uid="{00000000-0005-0000-0000-0000041E0000}"/>
    <cellStyle name="60% - akcent 6 35 2" xfId="2123" xr:uid="{00000000-0005-0000-0000-0000051E0000}"/>
    <cellStyle name="60% - akcent 6 35 2 2" xfId="5236" xr:uid="{00000000-0005-0000-0000-0000061E0000}"/>
    <cellStyle name="60% - akcent 6 35 2 2 2" xfId="7284" xr:uid="{00000000-0005-0000-0000-0000071E0000}"/>
    <cellStyle name="60% - akcent 6 35 2 3" xfId="13460" xr:uid="{2BC32169-0BB3-4DD5-AF95-0CA26AA95781}"/>
    <cellStyle name="60% - akcent 6 35 3" xfId="5235" xr:uid="{00000000-0005-0000-0000-0000081E0000}"/>
    <cellStyle name="60% - akcent 6 35 3 2" xfId="9167" xr:uid="{00000000-0005-0000-0000-0000091E0000}"/>
    <cellStyle name="60% - akcent 6 35 4" xfId="9170" xr:uid="{00000000-0005-0000-0000-00000A1E0000}"/>
    <cellStyle name="60% - akcent 6 35 5" xfId="13459" xr:uid="{DDBB297E-5273-4417-B809-94C173CBB1BF}"/>
    <cellStyle name="60% - akcent 6 36" xfId="2124" xr:uid="{00000000-0005-0000-0000-00000B1E0000}"/>
    <cellStyle name="60% - akcent 6 36 2" xfId="2125" xr:uid="{00000000-0005-0000-0000-00000C1E0000}"/>
    <cellStyle name="60% - akcent 6 36 2 2" xfId="5238" xr:uid="{00000000-0005-0000-0000-00000D1E0000}"/>
    <cellStyle name="60% - akcent 6 36 2 2 2" xfId="7283" xr:uid="{00000000-0005-0000-0000-00000E1E0000}"/>
    <cellStyle name="60% - akcent 6 36 2 3" xfId="13462" xr:uid="{FE9D6A7F-07F5-4CD2-A511-5E8D75C73F8D}"/>
    <cellStyle name="60% - akcent 6 36 3" xfId="5237" xr:uid="{00000000-0005-0000-0000-00000F1E0000}"/>
    <cellStyle name="60% - akcent 6 36 3 2" xfId="9165" xr:uid="{00000000-0005-0000-0000-0000101E0000}"/>
    <cellStyle name="60% - akcent 6 36 4" xfId="9168" xr:uid="{00000000-0005-0000-0000-0000111E0000}"/>
    <cellStyle name="60% - akcent 6 36 5" xfId="13461" xr:uid="{243560BA-8A42-402D-85C7-3FDF5D210742}"/>
    <cellStyle name="60% - akcent 6 37" xfId="2126" xr:uid="{00000000-0005-0000-0000-0000121E0000}"/>
    <cellStyle name="60% - akcent 6 37 2" xfId="2127" xr:uid="{00000000-0005-0000-0000-0000131E0000}"/>
    <cellStyle name="60% - akcent 6 37 2 2" xfId="5240" xr:uid="{00000000-0005-0000-0000-0000141E0000}"/>
    <cellStyle name="60% - akcent 6 37 2 2 2" xfId="7282" xr:uid="{00000000-0005-0000-0000-0000151E0000}"/>
    <cellStyle name="60% - akcent 6 37 2 3" xfId="13464" xr:uid="{EFF3327F-6A75-42A2-BBAA-B8BAD785EB05}"/>
    <cellStyle name="60% - akcent 6 37 3" xfId="5239" xr:uid="{00000000-0005-0000-0000-0000161E0000}"/>
    <cellStyle name="60% - akcent 6 37 3 2" xfId="9163" xr:uid="{00000000-0005-0000-0000-0000171E0000}"/>
    <cellStyle name="60% - akcent 6 37 4" xfId="9166" xr:uid="{00000000-0005-0000-0000-0000181E0000}"/>
    <cellStyle name="60% - akcent 6 37 5" xfId="13463" xr:uid="{8FAABE1E-0216-4A1D-A050-823850593EBE}"/>
    <cellStyle name="60% - akcent 6 38" xfId="2128" xr:uid="{00000000-0005-0000-0000-0000191E0000}"/>
    <cellStyle name="60% - akcent 6 38 2" xfId="2129" xr:uid="{00000000-0005-0000-0000-00001A1E0000}"/>
    <cellStyle name="60% - akcent 6 38 2 2" xfId="5242" xr:uid="{00000000-0005-0000-0000-00001B1E0000}"/>
    <cellStyle name="60% - akcent 6 38 2 2 2" xfId="7281" xr:uid="{00000000-0005-0000-0000-00001C1E0000}"/>
    <cellStyle name="60% - akcent 6 38 2 3" xfId="13466" xr:uid="{63A9426A-028D-4844-BA97-06345AFE8BBD}"/>
    <cellStyle name="60% - akcent 6 38 3" xfId="5241" xr:uid="{00000000-0005-0000-0000-00001D1E0000}"/>
    <cellStyle name="60% - akcent 6 38 3 2" xfId="9161" xr:uid="{00000000-0005-0000-0000-00001E1E0000}"/>
    <cellStyle name="60% - akcent 6 38 4" xfId="9164" xr:uid="{00000000-0005-0000-0000-00001F1E0000}"/>
    <cellStyle name="60% - akcent 6 38 5" xfId="13465" xr:uid="{28445D53-3AE6-4F15-BD2B-65A2F0692889}"/>
    <cellStyle name="60% - akcent 6 39" xfId="2130" xr:uid="{00000000-0005-0000-0000-0000201E0000}"/>
    <cellStyle name="60% - akcent 6 39 2" xfId="2131" xr:uid="{00000000-0005-0000-0000-0000211E0000}"/>
    <cellStyle name="60% - akcent 6 39 2 2" xfId="5244" xr:uid="{00000000-0005-0000-0000-0000221E0000}"/>
    <cellStyle name="60% - akcent 6 39 2 2 2" xfId="7280" xr:uid="{00000000-0005-0000-0000-0000231E0000}"/>
    <cellStyle name="60% - akcent 6 39 2 3" xfId="13468" xr:uid="{ADAE4752-450E-4CAA-BF7D-DBC0121D8413}"/>
    <cellStyle name="60% - akcent 6 39 3" xfId="5243" xr:uid="{00000000-0005-0000-0000-0000241E0000}"/>
    <cellStyle name="60% - akcent 6 39 3 2" xfId="9159" xr:uid="{00000000-0005-0000-0000-0000251E0000}"/>
    <cellStyle name="60% - akcent 6 39 4" xfId="9162" xr:uid="{00000000-0005-0000-0000-0000261E0000}"/>
    <cellStyle name="60% - akcent 6 39 5" xfId="13467" xr:uid="{78E626D6-3508-48FC-B1DC-87DCB85AA002}"/>
    <cellStyle name="60% - akcent 6 4" xfId="2132" xr:uid="{00000000-0005-0000-0000-0000271E0000}"/>
    <cellStyle name="60% — akcent 6 4" xfId="2133" xr:uid="{00000000-0005-0000-0000-0000281E0000}"/>
    <cellStyle name="60% - akcent 6 4 2" xfId="2134" xr:uid="{00000000-0005-0000-0000-0000291E0000}"/>
    <cellStyle name="60% — akcent 6 4 2" xfId="5299" xr:uid="{00000000-0005-0000-0000-00002A1E0000}"/>
    <cellStyle name="60% - akcent 6 4 2 2" xfId="5246" xr:uid="{00000000-0005-0000-0000-00002B1E0000}"/>
    <cellStyle name="60% — akcent 6 4 2 2" xfId="7243" xr:uid="{00000000-0005-0000-0000-00002C1E0000}"/>
    <cellStyle name="60% - akcent 6 4 2 2 2" xfId="7279" xr:uid="{00000000-0005-0000-0000-00002D1E0000}"/>
    <cellStyle name="60% - akcent 6 4 2 3" xfId="13471" xr:uid="{7BE2C22E-F0CB-4AE9-8796-65D744F10EFA}"/>
    <cellStyle name="60% - akcent 6 4 3" xfId="2135" xr:uid="{00000000-0005-0000-0000-00002E1E0000}"/>
    <cellStyle name="60% — akcent 6 4 3" xfId="13470" xr:uid="{158440C9-2160-4EF5-93ED-8BC59BCD4772}"/>
    <cellStyle name="60% - akcent 6 4 3 2" xfId="5247" xr:uid="{00000000-0005-0000-0000-00002F1E0000}"/>
    <cellStyle name="60% - akcent 6 4 3 2 2" xfId="9158" xr:uid="{00000000-0005-0000-0000-0000301E0000}"/>
    <cellStyle name="60% - akcent 6 4 3 3" xfId="13472" xr:uid="{AA209103-68E8-4372-A933-C24146C30CDD}"/>
    <cellStyle name="60% - akcent 6 4 4" xfId="2136" xr:uid="{00000000-0005-0000-0000-0000311E0000}"/>
    <cellStyle name="60% - akcent 6 4 4 2" xfId="5248" xr:uid="{00000000-0005-0000-0000-0000321E0000}"/>
    <cellStyle name="60% - akcent 6 4 4 2 2" xfId="9157" xr:uid="{00000000-0005-0000-0000-0000331E0000}"/>
    <cellStyle name="60% - akcent 6 4 4 3" xfId="13473" xr:uid="{09313FA5-CA03-41A0-9A53-C42D28E4E3E5}"/>
    <cellStyle name="60% - akcent 6 4 5" xfId="5245" xr:uid="{00000000-0005-0000-0000-0000341E0000}"/>
    <cellStyle name="60% - akcent 6 4 5 2" xfId="7278" xr:uid="{00000000-0005-0000-0000-0000351E0000}"/>
    <cellStyle name="60% - akcent 6 4 6" xfId="9160" xr:uid="{00000000-0005-0000-0000-0000361E0000}"/>
    <cellStyle name="60% - akcent 6 4 7" xfId="13469" xr:uid="{386E5DCA-83EC-4888-913B-75BACF7B1C7D}"/>
    <cellStyle name="60% - akcent 6 40" xfId="2137" xr:uid="{00000000-0005-0000-0000-0000371E0000}"/>
    <cellStyle name="60% - akcent 6 40 2" xfId="2138" xr:uid="{00000000-0005-0000-0000-0000381E0000}"/>
    <cellStyle name="60% - akcent 6 40 2 2" xfId="5250" xr:uid="{00000000-0005-0000-0000-0000391E0000}"/>
    <cellStyle name="60% - akcent 6 40 2 2 2" xfId="9155" xr:uid="{00000000-0005-0000-0000-00003A1E0000}"/>
    <cellStyle name="60% - akcent 6 40 2 3" xfId="13475" xr:uid="{D082E6CF-A16B-446F-9548-3AD4468E4522}"/>
    <cellStyle name="60% - akcent 6 40 3" xfId="5249" xr:uid="{00000000-0005-0000-0000-00003B1E0000}"/>
    <cellStyle name="60% - akcent 6 40 3 2" xfId="9392" xr:uid="{00000000-0005-0000-0000-00003C1E0000}"/>
    <cellStyle name="60% - akcent 6 40 4" xfId="9156" xr:uid="{00000000-0005-0000-0000-00003D1E0000}"/>
    <cellStyle name="60% - akcent 6 40 5" xfId="13474" xr:uid="{61B1EA62-17C1-48AE-B255-F911BCED1522}"/>
    <cellStyle name="60% - akcent 6 41" xfId="2139" xr:uid="{00000000-0005-0000-0000-00003E1E0000}"/>
    <cellStyle name="60% - akcent 6 41 2" xfId="2140" xr:uid="{00000000-0005-0000-0000-00003F1E0000}"/>
    <cellStyle name="60% - akcent 6 41 2 2" xfId="5252" xr:uid="{00000000-0005-0000-0000-0000401E0000}"/>
    <cellStyle name="60% - akcent 6 41 2 2 2" xfId="7276" xr:uid="{00000000-0005-0000-0000-0000411E0000}"/>
    <cellStyle name="60% - akcent 6 41 2 3" xfId="13477" xr:uid="{2DE24C93-A219-47CF-9347-1B722FE4EB5F}"/>
    <cellStyle name="60% - akcent 6 41 3" xfId="5251" xr:uid="{00000000-0005-0000-0000-0000421E0000}"/>
    <cellStyle name="60% - akcent 6 41 3 2" xfId="9153" xr:uid="{00000000-0005-0000-0000-0000431E0000}"/>
    <cellStyle name="60% - akcent 6 41 4" xfId="7277" xr:uid="{00000000-0005-0000-0000-0000441E0000}"/>
    <cellStyle name="60% - akcent 6 41 5" xfId="13476" xr:uid="{C25BF07D-2C7F-4C58-A291-CD9D9F2808DA}"/>
    <cellStyle name="60% - akcent 6 42" xfId="2141" xr:uid="{00000000-0005-0000-0000-0000451E0000}"/>
    <cellStyle name="60% - akcent 6 42 2" xfId="2142" xr:uid="{00000000-0005-0000-0000-0000461E0000}"/>
    <cellStyle name="60% - akcent 6 42 2 2" xfId="5254" xr:uid="{00000000-0005-0000-0000-0000471E0000}"/>
    <cellStyle name="60% - akcent 6 42 2 2 2" xfId="7275" xr:uid="{00000000-0005-0000-0000-0000481E0000}"/>
    <cellStyle name="60% - akcent 6 42 2 3" xfId="13479" xr:uid="{2B6B6D6C-4E69-441C-8C65-D264DC9F2194}"/>
    <cellStyle name="60% - akcent 6 42 3" xfId="5253" xr:uid="{00000000-0005-0000-0000-0000491E0000}"/>
    <cellStyle name="60% - akcent 6 42 3 2" xfId="9151" xr:uid="{00000000-0005-0000-0000-00004A1E0000}"/>
    <cellStyle name="60% - akcent 6 42 4" xfId="9154" xr:uid="{00000000-0005-0000-0000-00004B1E0000}"/>
    <cellStyle name="60% - akcent 6 42 5" xfId="13478" xr:uid="{9DBCFF14-6BE1-47D6-AD1E-946B497C35B3}"/>
    <cellStyle name="60% - akcent 6 43" xfId="2143" xr:uid="{00000000-0005-0000-0000-00004C1E0000}"/>
    <cellStyle name="60% - akcent 6 43 2" xfId="2144" xr:uid="{00000000-0005-0000-0000-00004D1E0000}"/>
    <cellStyle name="60% - akcent 6 43 2 2" xfId="5256" xr:uid="{00000000-0005-0000-0000-00004E1E0000}"/>
    <cellStyle name="60% - akcent 6 43 2 2 2" xfId="7274" xr:uid="{00000000-0005-0000-0000-00004F1E0000}"/>
    <cellStyle name="60% - akcent 6 43 2 3" xfId="13481" xr:uid="{77500F75-EBA4-4274-9A4F-BAF4A089FDEA}"/>
    <cellStyle name="60% - akcent 6 43 3" xfId="5255" xr:uid="{00000000-0005-0000-0000-0000501E0000}"/>
    <cellStyle name="60% - akcent 6 43 3 2" xfId="9149" xr:uid="{00000000-0005-0000-0000-0000511E0000}"/>
    <cellStyle name="60% - akcent 6 43 4" xfId="9152" xr:uid="{00000000-0005-0000-0000-0000521E0000}"/>
    <cellStyle name="60% - akcent 6 43 5" xfId="13480" xr:uid="{37DCDB94-9719-4FC9-8E58-367C8B177CEA}"/>
    <cellStyle name="60% - akcent 6 44" xfId="2145" xr:uid="{00000000-0005-0000-0000-0000531E0000}"/>
    <cellStyle name="60% - akcent 6 44 2" xfId="2146" xr:uid="{00000000-0005-0000-0000-0000541E0000}"/>
    <cellStyle name="60% - akcent 6 44 2 2" xfId="5258" xr:uid="{00000000-0005-0000-0000-0000551E0000}"/>
    <cellStyle name="60% - akcent 6 44 2 2 2" xfId="7273" xr:uid="{00000000-0005-0000-0000-0000561E0000}"/>
    <cellStyle name="60% - akcent 6 44 2 3" xfId="13483" xr:uid="{1460DA59-F0FC-426C-B0F8-53C3B8CAB8D5}"/>
    <cellStyle name="60% - akcent 6 44 3" xfId="5257" xr:uid="{00000000-0005-0000-0000-0000571E0000}"/>
    <cellStyle name="60% - akcent 6 44 3 2" xfId="9147" xr:uid="{00000000-0005-0000-0000-0000581E0000}"/>
    <cellStyle name="60% - akcent 6 44 4" xfId="9150" xr:uid="{00000000-0005-0000-0000-0000591E0000}"/>
    <cellStyle name="60% - akcent 6 44 5" xfId="13482" xr:uid="{25156267-4490-40E1-9100-70CF5F0EA5E2}"/>
    <cellStyle name="60% - akcent 6 45" xfId="2147" xr:uid="{00000000-0005-0000-0000-00005A1E0000}"/>
    <cellStyle name="60% - akcent 6 45 2" xfId="5259" xr:uid="{00000000-0005-0000-0000-00005B1E0000}"/>
    <cellStyle name="60% - akcent 6 45 2 2" xfId="7272" xr:uid="{00000000-0005-0000-0000-00005C1E0000}"/>
    <cellStyle name="60% - akcent 6 45 3" xfId="9148" xr:uid="{00000000-0005-0000-0000-00005D1E0000}"/>
    <cellStyle name="60% - akcent 6 45 4" xfId="13484" xr:uid="{164D6A54-11C7-48EE-A251-779FA78F0943}"/>
    <cellStyle name="60% - akcent 6 46" xfId="2148" xr:uid="{00000000-0005-0000-0000-00005E1E0000}"/>
    <cellStyle name="60% - akcent 6 46 2" xfId="5260" xr:uid="{00000000-0005-0000-0000-00005F1E0000}"/>
    <cellStyle name="60% - akcent 6 46 2 2" xfId="9145" xr:uid="{00000000-0005-0000-0000-0000601E0000}"/>
    <cellStyle name="60% - akcent 6 46 3" xfId="13485" xr:uid="{95CE3108-9178-4392-A39F-FA43C2C50204}"/>
    <cellStyle name="60% - akcent 6 47" xfId="5167" xr:uid="{00000000-0005-0000-0000-0000611E0000}"/>
    <cellStyle name="60% - akcent 6 47 2" xfId="9146" xr:uid="{00000000-0005-0000-0000-0000621E0000}"/>
    <cellStyle name="60% - akcent 6 48" xfId="10755" xr:uid="{00000000-0005-0000-0000-0000631E0000}"/>
    <cellStyle name="60% - akcent 6 49" xfId="13390" xr:uid="{1956E6A3-2921-4718-B7E4-6F7A6FCFB00E}"/>
    <cellStyle name="60% - akcent 6 5" xfId="2149" xr:uid="{00000000-0005-0000-0000-0000641E0000}"/>
    <cellStyle name="60% — akcent 6 5" xfId="2150" xr:uid="{00000000-0005-0000-0000-0000651E0000}"/>
    <cellStyle name="60% - akcent 6 5 2" xfId="2151" xr:uid="{00000000-0005-0000-0000-0000661E0000}"/>
    <cellStyle name="60% — akcent 6 5 2" xfId="5300" xr:uid="{00000000-0005-0000-0000-0000671E0000}"/>
    <cellStyle name="60% - akcent 6 5 2 2" xfId="5262" xr:uid="{00000000-0005-0000-0000-0000681E0000}"/>
    <cellStyle name="60% — akcent 6 5 2 2" xfId="9124" xr:uid="{00000000-0005-0000-0000-0000691E0000}"/>
    <cellStyle name="60% - akcent 6 5 2 2 2" xfId="9144" xr:uid="{00000000-0005-0000-0000-00006A1E0000}"/>
    <cellStyle name="60% - akcent 6 5 2 3" xfId="13488" xr:uid="{718AA73B-2B94-4FFB-993F-A8FD6A56C440}"/>
    <cellStyle name="60% - akcent 6 5 3" xfId="2152" xr:uid="{00000000-0005-0000-0000-00006B1E0000}"/>
    <cellStyle name="60% — akcent 6 5 3" xfId="13487" xr:uid="{8DE9EFAF-CC65-41E8-8174-BCFD088A4E82}"/>
    <cellStyle name="60% - akcent 6 5 3 2" xfId="5263" xr:uid="{00000000-0005-0000-0000-00006C1E0000}"/>
    <cellStyle name="60% - akcent 6 5 3 2 2" xfId="7270" xr:uid="{00000000-0005-0000-0000-00006D1E0000}"/>
    <cellStyle name="60% - akcent 6 5 3 3" xfId="13489" xr:uid="{22F4D32A-524E-4ABD-AEF8-A9F87F0A46CC}"/>
    <cellStyle name="60% - akcent 6 5 4" xfId="5261" xr:uid="{00000000-0005-0000-0000-00006E1E0000}"/>
    <cellStyle name="60% - akcent 6 5 4 2" xfId="7269" xr:uid="{00000000-0005-0000-0000-00006F1E0000}"/>
    <cellStyle name="60% - akcent 6 5 5" xfId="7271" xr:uid="{00000000-0005-0000-0000-0000701E0000}"/>
    <cellStyle name="60% - akcent 6 5 6" xfId="13486" xr:uid="{7BDE4A5D-1076-4B62-AA91-3A303FD13FAD}"/>
    <cellStyle name="60% - akcent 6 6" xfId="2153" xr:uid="{00000000-0005-0000-0000-0000711E0000}"/>
    <cellStyle name="60% — akcent 6 6" xfId="2154" xr:uid="{00000000-0005-0000-0000-0000721E0000}"/>
    <cellStyle name="60% - akcent 6 6 2" xfId="2155" xr:uid="{00000000-0005-0000-0000-0000731E0000}"/>
    <cellStyle name="60% — akcent 6 6 2" xfId="5301" xr:uid="{00000000-0005-0000-0000-0000741E0000}"/>
    <cellStyle name="60% - akcent 6 6 2 2" xfId="5265" xr:uid="{00000000-0005-0000-0000-0000751E0000}"/>
    <cellStyle name="60% — akcent 6 6 2 2" xfId="7242" xr:uid="{00000000-0005-0000-0000-0000761E0000}"/>
    <cellStyle name="60% - akcent 6 6 2 2 2" xfId="7268" xr:uid="{00000000-0005-0000-0000-0000771E0000}"/>
    <cellStyle name="60% - akcent 6 6 2 3" xfId="13492" xr:uid="{ADA56E26-99A6-49E5-95E9-7A9A689239D5}"/>
    <cellStyle name="60% - akcent 6 6 3" xfId="5264" xr:uid="{00000000-0005-0000-0000-0000781E0000}"/>
    <cellStyle name="60% — akcent 6 6 3" xfId="13491" xr:uid="{80B7C614-556B-4803-97C7-5FF016752EF6}"/>
    <cellStyle name="60% - akcent 6 6 3 2" xfId="7267" xr:uid="{00000000-0005-0000-0000-0000791E0000}"/>
    <cellStyle name="60% - akcent 6 6 4" xfId="9143" xr:uid="{00000000-0005-0000-0000-00007A1E0000}"/>
    <cellStyle name="60% - akcent 6 6 5" xfId="13490" xr:uid="{D3639C51-E992-4976-A50B-FE242FDA9090}"/>
    <cellStyle name="60% - akcent 6 7" xfId="2156" xr:uid="{00000000-0005-0000-0000-00007B1E0000}"/>
    <cellStyle name="60% - akcent 6 7 2" xfId="2157" xr:uid="{00000000-0005-0000-0000-00007C1E0000}"/>
    <cellStyle name="60% - akcent 6 7 2 2" xfId="5267" xr:uid="{00000000-0005-0000-0000-00007D1E0000}"/>
    <cellStyle name="60% - akcent 6 7 2 2 2" xfId="7266" xr:uid="{00000000-0005-0000-0000-00007E1E0000}"/>
    <cellStyle name="60% - akcent 6 7 2 3" xfId="13494" xr:uid="{5991D113-B481-4385-A188-EE402DED9B16}"/>
    <cellStyle name="60% - akcent 6 7 3" xfId="5266" xr:uid="{00000000-0005-0000-0000-00007F1E0000}"/>
    <cellStyle name="60% - akcent 6 7 3 2" xfId="7265" xr:uid="{00000000-0005-0000-0000-0000801E0000}"/>
    <cellStyle name="60% - akcent 6 7 4" xfId="9142" xr:uid="{00000000-0005-0000-0000-0000811E0000}"/>
    <cellStyle name="60% - akcent 6 7 5" xfId="13493" xr:uid="{2E3765AD-C724-4423-A4D7-B261B05909F3}"/>
    <cellStyle name="60% - akcent 6 8" xfId="2158" xr:uid="{00000000-0005-0000-0000-0000821E0000}"/>
    <cellStyle name="60% - akcent 6 8 2" xfId="2159" xr:uid="{00000000-0005-0000-0000-0000831E0000}"/>
    <cellStyle name="60% - akcent 6 8 2 2" xfId="5269" xr:uid="{00000000-0005-0000-0000-0000841E0000}"/>
    <cellStyle name="60% - akcent 6 8 2 2 2" xfId="7264" xr:uid="{00000000-0005-0000-0000-0000851E0000}"/>
    <cellStyle name="60% - akcent 6 8 2 3" xfId="13496" xr:uid="{EFE34B85-B08B-41FB-920B-36E069E1D7AA}"/>
    <cellStyle name="60% - akcent 6 8 3" xfId="5268" xr:uid="{00000000-0005-0000-0000-0000861E0000}"/>
    <cellStyle name="60% - akcent 6 8 3 2" xfId="7263" xr:uid="{00000000-0005-0000-0000-0000871E0000}"/>
    <cellStyle name="60% - akcent 6 8 4" xfId="9141" xr:uid="{00000000-0005-0000-0000-0000881E0000}"/>
    <cellStyle name="60% - akcent 6 8 5" xfId="13495" xr:uid="{141CCD22-D298-4D73-9818-8B35508BBFAB}"/>
    <cellStyle name="60% - akcent 6 9" xfId="2160" xr:uid="{00000000-0005-0000-0000-0000891E0000}"/>
    <cellStyle name="60% - akcent 6 9 2" xfId="2161" xr:uid="{00000000-0005-0000-0000-00008A1E0000}"/>
    <cellStyle name="60% - akcent 6 9 2 2" xfId="5271" xr:uid="{00000000-0005-0000-0000-00008B1E0000}"/>
    <cellStyle name="60% - akcent 6 9 2 2 2" xfId="7262" xr:uid="{00000000-0005-0000-0000-00008C1E0000}"/>
    <cellStyle name="60% - akcent 6 9 2 3" xfId="13498" xr:uid="{E7194A82-35C2-44A5-8A27-6408155F80E8}"/>
    <cellStyle name="60% - akcent 6 9 3" xfId="5270" xr:uid="{00000000-0005-0000-0000-00008D1E0000}"/>
    <cellStyle name="60% - akcent 6 9 3 2" xfId="7261" xr:uid="{00000000-0005-0000-0000-00008E1E0000}"/>
    <cellStyle name="60% - akcent 6 9 4" xfId="9140" xr:uid="{00000000-0005-0000-0000-00008F1E0000}"/>
    <cellStyle name="60% - akcent 6 9 5" xfId="13497" xr:uid="{E21F4047-A54A-4E29-BAC7-76BCC9846F2F}"/>
    <cellStyle name="Accent" xfId="2162" xr:uid="{00000000-0005-0000-0000-0000901E0000}"/>
    <cellStyle name="Accent 1" xfId="2163" xr:uid="{00000000-0005-0000-0000-0000911E0000}"/>
    <cellStyle name="Accent 1 2" xfId="2164" xr:uid="{00000000-0005-0000-0000-0000921E0000}"/>
    <cellStyle name="Accent 1 2 2" xfId="5304" xr:uid="{00000000-0005-0000-0000-0000931E0000}"/>
    <cellStyle name="Accent 1 2 2 2" xfId="7240" xr:uid="{00000000-0005-0000-0000-0000941E0000}"/>
    <cellStyle name="Accent 1 2 3" xfId="7241" xr:uid="{00000000-0005-0000-0000-0000951E0000}"/>
    <cellStyle name="Accent 1 2 4" xfId="13501" xr:uid="{CD55ACF3-EF03-48CD-BDF0-34716830C411}"/>
    <cellStyle name="Accent 1 3" xfId="2165" xr:uid="{00000000-0005-0000-0000-0000961E0000}"/>
    <cellStyle name="Accent 1 3 2" xfId="5305" xr:uid="{00000000-0005-0000-0000-0000971E0000}"/>
    <cellStyle name="Accent 1 3 2 2" xfId="9123" xr:uid="{00000000-0005-0000-0000-0000981E0000}"/>
    <cellStyle name="Accent 1 3 3" xfId="13502" xr:uid="{694CEF04-A3DC-49DC-84DC-47829936EEB7}"/>
    <cellStyle name="Accent 1 4" xfId="5303" xr:uid="{00000000-0005-0000-0000-0000991E0000}"/>
    <cellStyle name="Accent 1 4 2" xfId="7239" xr:uid="{00000000-0005-0000-0000-00009A1E0000}"/>
    <cellStyle name="Accent 1 5" xfId="13500" xr:uid="{D0814A73-D314-4F5B-A66F-FBA86AAB99C3}"/>
    <cellStyle name="Accent 2" xfId="2166" xr:uid="{00000000-0005-0000-0000-00009B1E0000}"/>
    <cellStyle name="Accent 2 2" xfId="2167" xr:uid="{00000000-0005-0000-0000-00009C1E0000}"/>
    <cellStyle name="Accent 2 2 2" xfId="5307" xr:uid="{00000000-0005-0000-0000-00009D1E0000}"/>
    <cellStyle name="Accent 2 2 2 2" xfId="9122" xr:uid="{00000000-0005-0000-0000-00009E1E0000}"/>
    <cellStyle name="Accent 2 2 3" xfId="7238" xr:uid="{00000000-0005-0000-0000-00009F1E0000}"/>
    <cellStyle name="Accent 2 2 4" xfId="13504" xr:uid="{2A1BDF75-B953-4389-879E-2244CC1367DF}"/>
    <cellStyle name="Accent 2 3" xfId="2168" xr:uid="{00000000-0005-0000-0000-0000A01E0000}"/>
    <cellStyle name="Accent 2 3 2" xfId="5308" xr:uid="{00000000-0005-0000-0000-0000A11E0000}"/>
    <cellStyle name="Accent 2 3 2 2" xfId="7237" xr:uid="{00000000-0005-0000-0000-0000A21E0000}"/>
    <cellStyle name="Accent 2 3 3" xfId="13505" xr:uid="{49571B99-A36E-4B8E-924C-E41EB62089DA}"/>
    <cellStyle name="Accent 2 4" xfId="5306" xr:uid="{00000000-0005-0000-0000-0000A31E0000}"/>
    <cellStyle name="Accent 2 4 2" xfId="7236" xr:uid="{00000000-0005-0000-0000-0000A41E0000}"/>
    <cellStyle name="Accent 2 5" xfId="13503" xr:uid="{21FDC4F9-3BEB-4351-B888-AA3ABB23007D}"/>
    <cellStyle name="Accent 3" xfId="2169" xr:uid="{00000000-0005-0000-0000-0000A51E0000}"/>
    <cellStyle name="Accent 3 2" xfId="2170" xr:uid="{00000000-0005-0000-0000-0000A61E0000}"/>
    <cellStyle name="Accent 3 2 2" xfId="2171" xr:uid="{00000000-0005-0000-0000-0000A71E0000}"/>
    <cellStyle name="Accent 3 2 2 2" xfId="5311" xr:uid="{00000000-0005-0000-0000-0000A81E0000}"/>
    <cellStyle name="Accent 3 2 2 2 2" xfId="7235" xr:uid="{00000000-0005-0000-0000-0000A91E0000}"/>
    <cellStyle name="Accent 3 2 2 3" xfId="13508" xr:uid="{3E71D00C-61A2-4C5A-9AEB-D135F6AD4029}"/>
    <cellStyle name="Accent 3 2 3" xfId="5310" xr:uid="{00000000-0005-0000-0000-0000AA1E0000}"/>
    <cellStyle name="Accent 3 2 3 2" xfId="9119" xr:uid="{00000000-0005-0000-0000-0000AB1E0000}"/>
    <cellStyle name="Accent 3 2 4" xfId="9121" xr:uid="{00000000-0005-0000-0000-0000AC1E0000}"/>
    <cellStyle name="Accent 3 2 5" xfId="13507" xr:uid="{3BCE8347-D822-483C-8A0C-BA09A9471501}"/>
    <cellStyle name="Accent 3 3" xfId="2172" xr:uid="{00000000-0005-0000-0000-0000AD1E0000}"/>
    <cellStyle name="Accent 3 3 2" xfId="5312" xr:uid="{00000000-0005-0000-0000-0000AE1E0000}"/>
    <cellStyle name="Accent 3 3 2 2" xfId="7234" xr:uid="{00000000-0005-0000-0000-0000AF1E0000}"/>
    <cellStyle name="Accent 3 3 3" xfId="9120" xr:uid="{00000000-0005-0000-0000-0000B01E0000}"/>
    <cellStyle name="Accent 3 3 4" xfId="13509" xr:uid="{19FE0D2D-8C64-4FAE-99F2-62176845F1E8}"/>
    <cellStyle name="Accent 3 4" xfId="2173" xr:uid="{00000000-0005-0000-0000-0000B11E0000}"/>
    <cellStyle name="Accent 3 4 2" xfId="5313" xr:uid="{00000000-0005-0000-0000-0000B21E0000}"/>
    <cellStyle name="Accent 3 4 2 2" xfId="9117" xr:uid="{00000000-0005-0000-0000-0000B31E0000}"/>
    <cellStyle name="Accent 3 4 3" xfId="13510" xr:uid="{CE068D8E-E618-4706-BC87-36F406151B09}"/>
    <cellStyle name="Accent 3 5" xfId="5309" xr:uid="{00000000-0005-0000-0000-0000B41E0000}"/>
    <cellStyle name="Accent 3 5 2" xfId="9118" xr:uid="{00000000-0005-0000-0000-0000B51E0000}"/>
    <cellStyle name="Accent 3 6" xfId="13506" xr:uid="{1EB17417-CF6B-4D47-A1B1-8D487F9EE77F}"/>
    <cellStyle name="Accent 4" xfId="2174" xr:uid="{00000000-0005-0000-0000-0000B61E0000}"/>
    <cellStyle name="Accent 4 2" xfId="5314" xr:uid="{00000000-0005-0000-0000-0000B71E0000}"/>
    <cellStyle name="Accent 4 2 2" xfId="7233" xr:uid="{00000000-0005-0000-0000-0000B81E0000}"/>
    <cellStyle name="Accent 4 3" xfId="9390" xr:uid="{00000000-0005-0000-0000-0000B91E0000}"/>
    <cellStyle name="Accent 4 4" xfId="13511" xr:uid="{E2D28A16-E8B3-41FA-84DF-DBD078D6F469}"/>
    <cellStyle name="Accent 5" xfId="2175" xr:uid="{00000000-0005-0000-0000-0000BA1E0000}"/>
    <cellStyle name="Accent 5 2" xfId="5315" xr:uid="{00000000-0005-0000-0000-0000BB1E0000}"/>
    <cellStyle name="Accent 5 2 2" xfId="7232" xr:uid="{00000000-0005-0000-0000-0000BC1E0000}"/>
    <cellStyle name="Accent 5 3" xfId="13512" xr:uid="{7338899F-0299-41ED-BD33-560C27E83C7D}"/>
    <cellStyle name="Accent 6" xfId="5302" xr:uid="{00000000-0005-0000-0000-0000BD1E0000}"/>
    <cellStyle name="Accent 6 2" xfId="9115" xr:uid="{00000000-0005-0000-0000-0000BE1E0000}"/>
    <cellStyle name="Accent 7" xfId="13499" xr:uid="{EDF73219-DA41-4A04-AA5D-A109DCAC7871}"/>
    <cellStyle name="Accent1" xfId="2176" xr:uid="{00000000-0005-0000-0000-0000BF1E0000}"/>
    <cellStyle name="Accent1 2" xfId="2177" xr:uid="{00000000-0005-0000-0000-0000C01E0000}"/>
    <cellStyle name="Accent1 2 2" xfId="2178" xr:uid="{00000000-0005-0000-0000-0000C11E0000}"/>
    <cellStyle name="Accent1 2 2 2" xfId="2179" xr:uid="{00000000-0005-0000-0000-0000C21E0000}"/>
    <cellStyle name="Accent1 2 2 2 2" xfId="5319" xr:uid="{00000000-0005-0000-0000-0000C31E0000}"/>
    <cellStyle name="Accent1 2 2 2 2 2" xfId="7231" xr:uid="{00000000-0005-0000-0000-0000C41E0000}"/>
    <cellStyle name="Accent1 2 2 2 3" xfId="9389" xr:uid="{00000000-0005-0000-0000-0000C51E0000}"/>
    <cellStyle name="Accent1 2 2 2 4" xfId="13516" xr:uid="{C84A4499-DC32-4309-A8AC-6E33B628B344}"/>
    <cellStyle name="Accent1 2 2 3" xfId="5318" xr:uid="{00000000-0005-0000-0000-0000C61E0000}"/>
    <cellStyle name="Accent1 2 2 3 2" xfId="7230" xr:uid="{00000000-0005-0000-0000-0000C71E0000}"/>
    <cellStyle name="Accent1 2 2 4" xfId="9116" xr:uid="{00000000-0005-0000-0000-0000C81E0000}"/>
    <cellStyle name="Accent1 2 2 5" xfId="13515" xr:uid="{7E8998A2-37ED-4E39-96A8-9B73910D3733}"/>
    <cellStyle name="Accent1 2 3" xfId="2180" xr:uid="{00000000-0005-0000-0000-0000C91E0000}"/>
    <cellStyle name="Accent1 2 3 2" xfId="5320" xr:uid="{00000000-0005-0000-0000-0000CA1E0000}"/>
    <cellStyle name="Accent1 2 3 2 2" xfId="9114" xr:uid="{00000000-0005-0000-0000-0000CB1E0000}"/>
    <cellStyle name="Accent1 2 3 3" xfId="7229" xr:uid="{00000000-0005-0000-0000-0000CC1E0000}"/>
    <cellStyle name="Accent1 2 3 4" xfId="13517" xr:uid="{5473C4BA-B620-4FCD-9559-4678660E8900}"/>
    <cellStyle name="Accent1 2 4" xfId="2181" xr:uid="{00000000-0005-0000-0000-0000CD1E0000}"/>
    <cellStyle name="Accent1 2 4 2" xfId="5321" xr:uid="{00000000-0005-0000-0000-0000CE1E0000}"/>
    <cellStyle name="Accent1 2 4 2 2" xfId="9113" xr:uid="{00000000-0005-0000-0000-0000CF1E0000}"/>
    <cellStyle name="Accent1 2 4 3" xfId="7228" xr:uid="{00000000-0005-0000-0000-0000D01E0000}"/>
    <cellStyle name="Accent1 2 4 4" xfId="13518" xr:uid="{AB0ED456-7865-4716-8481-CF957ED4DBC3}"/>
    <cellStyle name="Accent1 2 5" xfId="3161" xr:uid="{00000000-0005-0000-0000-0000D11E0000}"/>
    <cellStyle name="Accent1 2 5 2" xfId="5322" xr:uid="{00000000-0005-0000-0000-0000D21E0000}"/>
    <cellStyle name="Accent1 2 5 2 2" xfId="9111" xr:uid="{00000000-0005-0000-0000-0000D31E0000}"/>
    <cellStyle name="Accent1 2 5 3" xfId="7227" xr:uid="{00000000-0005-0000-0000-0000D41E0000}"/>
    <cellStyle name="Accent1 2 6" xfId="5317" xr:uid="{00000000-0005-0000-0000-0000D51E0000}"/>
    <cellStyle name="Accent1 2 6 2" xfId="9112" xr:uid="{00000000-0005-0000-0000-0000D61E0000}"/>
    <cellStyle name="Accent1 2 7" xfId="6469" xr:uid="{00000000-0005-0000-0000-0000D71E0000}"/>
    <cellStyle name="Accent1 2 7 2" xfId="7226" xr:uid="{00000000-0005-0000-0000-0000D81E0000}"/>
    <cellStyle name="Accent1 2 8" xfId="13514" xr:uid="{A5B539A1-E58E-4168-A044-7824E9C88C26}"/>
    <cellStyle name="Accent1 3" xfId="2182" xr:uid="{00000000-0005-0000-0000-0000D91E0000}"/>
    <cellStyle name="Accent1 3 2" xfId="5323" xr:uid="{00000000-0005-0000-0000-0000DA1E0000}"/>
    <cellStyle name="Accent1 3 2 2" xfId="9109" xr:uid="{00000000-0005-0000-0000-0000DB1E0000}"/>
    <cellStyle name="Accent1 3 3" xfId="6627" xr:uid="{00000000-0005-0000-0000-0000DC1E0000}"/>
    <cellStyle name="Accent1 3 3 2" xfId="9110" xr:uid="{00000000-0005-0000-0000-0000DD1E0000}"/>
    <cellStyle name="Accent1 3 4" xfId="7225" xr:uid="{00000000-0005-0000-0000-0000DE1E0000}"/>
    <cellStyle name="Accent1 3 5" xfId="13519" xr:uid="{00D465EA-6EF7-4BFF-9F9E-EC33959A9265}"/>
    <cellStyle name="Accent1 4" xfId="2183" xr:uid="{00000000-0005-0000-0000-0000DF1E0000}"/>
    <cellStyle name="Accent1 4 2" xfId="5324" xr:uid="{00000000-0005-0000-0000-0000E01E0000}"/>
    <cellStyle name="Accent1 4 2 2" xfId="7224" xr:uid="{00000000-0005-0000-0000-0000E11E0000}"/>
    <cellStyle name="Accent1 4 3" xfId="13520" xr:uid="{B30979E1-B231-44D3-9CF0-6EF9064C4A81}"/>
    <cellStyle name="Accent1 5" xfId="5316" xr:uid="{00000000-0005-0000-0000-0000E21E0000}"/>
    <cellStyle name="Accent1 5 2" xfId="9107" xr:uid="{00000000-0005-0000-0000-0000E31E0000}"/>
    <cellStyle name="Accent1 6" xfId="6429" xr:uid="{00000000-0005-0000-0000-0000E41E0000}"/>
    <cellStyle name="Accent1 6 2" xfId="9108" xr:uid="{00000000-0005-0000-0000-0000E51E0000}"/>
    <cellStyle name="Accent1 7" xfId="13513" xr:uid="{172610DE-0E4E-41FE-90EF-B7F45D5557B0}"/>
    <cellStyle name="Accent2" xfId="2184" xr:uid="{00000000-0005-0000-0000-0000E61E0000}"/>
    <cellStyle name="Accent2 2" xfId="2185" xr:uid="{00000000-0005-0000-0000-0000E71E0000}"/>
    <cellStyle name="Accent2 2 2" xfId="2186" xr:uid="{00000000-0005-0000-0000-0000E81E0000}"/>
    <cellStyle name="Accent2 2 2 2" xfId="2187" xr:uid="{00000000-0005-0000-0000-0000E91E0000}"/>
    <cellStyle name="Accent2 2 2 2 2" xfId="5328" xr:uid="{00000000-0005-0000-0000-0000EA1E0000}"/>
    <cellStyle name="Accent2 2 2 2 2 2" xfId="7223" xr:uid="{00000000-0005-0000-0000-0000EB1E0000}"/>
    <cellStyle name="Accent2 2 2 2 3" xfId="9106" xr:uid="{00000000-0005-0000-0000-0000EC1E0000}"/>
    <cellStyle name="Accent2 2 2 2 4" xfId="13524" xr:uid="{DF070DC8-AF15-4D9C-9199-81E194D2673D}"/>
    <cellStyle name="Accent2 2 2 3" xfId="5327" xr:uid="{00000000-0005-0000-0000-0000ED1E0000}"/>
    <cellStyle name="Accent2 2 2 3 2" xfId="7222" xr:uid="{00000000-0005-0000-0000-0000EE1E0000}"/>
    <cellStyle name="Accent2 2 2 4" xfId="9105" xr:uid="{00000000-0005-0000-0000-0000EF1E0000}"/>
    <cellStyle name="Accent2 2 2 5" xfId="13523" xr:uid="{D0F97CF9-5039-42CF-9973-DF17E0D33AE4}"/>
    <cellStyle name="Accent2 2 3" xfId="2188" xr:uid="{00000000-0005-0000-0000-0000F01E0000}"/>
    <cellStyle name="Accent2 2 3 2" xfId="5329" xr:uid="{00000000-0005-0000-0000-0000F11E0000}"/>
    <cellStyle name="Accent2 2 3 2 2" xfId="9104" xr:uid="{00000000-0005-0000-0000-0000F21E0000}"/>
    <cellStyle name="Accent2 2 3 3" xfId="9103" xr:uid="{00000000-0005-0000-0000-0000F31E0000}"/>
    <cellStyle name="Accent2 2 3 4" xfId="13525" xr:uid="{84DDB887-5528-428D-806B-1A4E4A6272B5}"/>
    <cellStyle name="Accent2 2 4" xfId="2189" xr:uid="{00000000-0005-0000-0000-0000F41E0000}"/>
    <cellStyle name="Accent2 2 4 2" xfId="5330" xr:uid="{00000000-0005-0000-0000-0000F51E0000}"/>
    <cellStyle name="Accent2 2 4 2 2" xfId="7220" xr:uid="{00000000-0005-0000-0000-0000F61E0000}"/>
    <cellStyle name="Accent2 2 4 3" xfId="7221" xr:uid="{00000000-0005-0000-0000-0000F71E0000}"/>
    <cellStyle name="Accent2 2 4 4" xfId="13526" xr:uid="{8EFA3CCA-2E30-45C0-8118-EC5B390465AA}"/>
    <cellStyle name="Accent2 2 5" xfId="3162" xr:uid="{00000000-0005-0000-0000-0000F81E0000}"/>
    <cellStyle name="Accent2 2 5 2" xfId="5331" xr:uid="{00000000-0005-0000-0000-0000F91E0000}"/>
    <cellStyle name="Accent2 2 5 2 2" xfId="9102" xr:uid="{00000000-0005-0000-0000-0000FA1E0000}"/>
    <cellStyle name="Accent2 2 5 3" xfId="9099" xr:uid="{00000000-0005-0000-0000-0000FB1E0000}"/>
    <cellStyle name="Accent2 2 6" xfId="5326" xr:uid="{00000000-0005-0000-0000-0000FC1E0000}"/>
    <cellStyle name="Accent2 2 6 2" xfId="7219" xr:uid="{00000000-0005-0000-0000-0000FD1E0000}"/>
    <cellStyle name="Accent2 2 7" xfId="6470" xr:uid="{00000000-0005-0000-0000-0000FE1E0000}"/>
    <cellStyle name="Accent2 2 7 2" xfId="9101" xr:uid="{00000000-0005-0000-0000-0000FF1E0000}"/>
    <cellStyle name="Accent2 2 8" xfId="13522" xr:uid="{10F71261-9C52-4B47-8D5E-AABBEA9A973E}"/>
    <cellStyle name="Accent2 3" xfId="2190" xr:uid="{00000000-0005-0000-0000-0000001F0000}"/>
    <cellStyle name="Accent2 3 2" xfId="5332" xr:uid="{00000000-0005-0000-0000-0000011F0000}"/>
    <cellStyle name="Accent2 3 2 2" xfId="9100" xr:uid="{00000000-0005-0000-0000-0000021F0000}"/>
    <cellStyle name="Accent2 3 3" xfId="6647" xr:uid="{00000000-0005-0000-0000-0000031F0000}"/>
    <cellStyle name="Accent2 3 3 2" xfId="9388" xr:uid="{00000000-0005-0000-0000-0000041F0000}"/>
    <cellStyle name="Accent2 3 4" xfId="7218" xr:uid="{00000000-0005-0000-0000-0000051F0000}"/>
    <cellStyle name="Accent2 3 5" xfId="13527" xr:uid="{E7E35591-0B13-4386-9E15-41C6263DD760}"/>
    <cellStyle name="Accent2 4" xfId="2191" xr:uid="{00000000-0005-0000-0000-0000061F0000}"/>
    <cellStyle name="Accent2 4 2" xfId="5333" xr:uid="{00000000-0005-0000-0000-0000071F0000}"/>
    <cellStyle name="Accent2 4 2 2" xfId="7217" xr:uid="{00000000-0005-0000-0000-0000081F0000}"/>
    <cellStyle name="Accent2 4 3" xfId="13528" xr:uid="{152EBB60-CB68-4904-95B7-A3213D5F0337}"/>
    <cellStyle name="Accent2 5" xfId="5325" xr:uid="{00000000-0005-0000-0000-0000091F0000}"/>
    <cellStyle name="Accent2 5 2" xfId="7216" xr:uid="{00000000-0005-0000-0000-00000A1F0000}"/>
    <cellStyle name="Accent2 6" xfId="6430" xr:uid="{00000000-0005-0000-0000-00000B1F0000}"/>
    <cellStyle name="Accent2 6 2" xfId="9098" xr:uid="{00000000-0005-0000-0000-00000C1F0000}"/>
    <cellStyle name="Accent2 7" xfId="13521" xr:uid="{14253119-CFB7-4571-B887-73724D6E69F0}"/>
    <cellStyle name="Accent3" xfId="2192" xr:uid="{00000000-0005-0000-0000-00000D1F0000}"/>
    <cellStyle name="Accent3 2" xfId="2193" xr:uid="{00000000-0005-0000-0000-00000E1F0000}"/>
    <cellStyle name="Accent3 2 2" xfId="2194" xr:uid="{00000000-0005-0000-0000-00000F1F0000}"/>
    <cellStyle name="Accent3 2 2 2" xfId="2195" xr:uid="{00000000-0005-0000-0000-0000101F0000}"/>
    <cellStyle name="Accent3 2 2 2 2" xfId="5337" xr:uid="{00000000-0005-0000-0000-0000111F0000}"/>
    <cellStyle name="Accent3 2 2 2 2 2" xfId="9097" xr:uid="{00000000-0005-0000-0000-0000121F0000}"/>
    <cellStyle name="Accent3 2 2 2 3" xfId="9096" xr:uid="{00000000-0005-0000-0000-0000131F0000}"/>
    <cellStyle name="Accent3 2 2 2 4" xfId="13532" xr:uid="{520B1EE9-4214-4569-8638-227020E7B9F3}"/>
    <cellStyle name="Accent3 2 2 3" xfId="5336" xr:uid="{00000000-0005-0000-0000-0000141F0000}"/>
    <cellStyle name="Accent3 2 2 3 2" xfId="7214" xr:uid="{00000000-0005-0000-0000-0000151F0000}"/>
    <cellStyle name="Accent3 2 2 4" xfId="7215" xr:uid="{00000000-0005-0000-0000-0000161F0000}"/>
    <cellStyle name="Accent3 2 2 5" xfId="13531" xr:uid="{990602F7-313C-4223-849A-FE202B56D0B3}"/>
    <cellStyle name="Accent3 2 3" xfId="2196" xr:uid="{00000000-0005-0000-0000-0000171F0000}"/>
    <cellStyle name="Accent3 2 3 2" xfId="5338" xr:uid="{00000000-0005-0000-0000-0000181F0000}"/>
    <cellStyle name="Accent3 2 3 2 2" xfId="9094" xr:uid="{00000000-0005-0000-0000-0000191F0000}"/>
    <cellStyle name="Accent3 2 3 3" xfId="7213" xr:uid="{00000000-0005-0000-0000-00001A1F0000}"/>
    <cellStyle name="Accent3 2 3 4" xfId="13533" xr:uid="{98656283-194C-4648-B204-1F71EDD366C5}"/>
    <cellStyle name="Accent3 2 4" xfId="2197" xr:uid="{00000000-0005-0000-0000-00001B1F0000}"/>
    <cellStyle name="Accent3 2 4 2" xfId="5339" xr:uid="{00000000-0005-0000-0000-00001C1F0000}"/>
    <cellStyle name="Accent3 2 4 2 2" xfId="7212" xr:uid="{00000000-0005-0000-0000-00001D1F0000}"/>
    <cellStyle name="Accent3 2 4 3" xfId="9095" xr:uid="{00000000-0005-0000-0000-00001E1F0000}"/>
    <cellStyle name="Accent3 2 4 4" xfId="13534" xr:uid="{AC480072-1B61-456A-8DA2-D230C50A0B2B}"/>
    <cellStyle name="Accent3 2 5" xfId="3163" xr:uid="{00000000-0005-0000-0000-00001F1F0000}"/>
    <cellStyle name="Accent3 2 5 2" xfId="5340" xr:uid="{00000000-0005-0000-0000-0000201F0000}"/>
    <cellStyle name="Accent3 2 5 2 2" xfId="9092" xr:uid="{00000000-0005-0000-0000-0000211F0000}"/>
    <cellStyle name="Accent3 2 5 3" xfId="7211" xr:uid="{00000000-0005-0000-0000-0000221F0000}"/>
    <cellStyle name="Accent3 2 6" xfId="5335" xr:uid="{00000000-0005-0000-0000-0000231F0000}"/>
    <cellStyle name="Accent3 2 6 2" xfId="9093" xr:uid="{00000000-0005-0000-0000-0000241F0000}"/>
    <cellStyle name="Accent3 2 7" xfId="6471" xr:uid="{00000000-0005-0000-0000-0000251F0000}"/>
    <cellStyle name="Accent3 2 7 2" xfId="7210" xr:uid="{00000000-0005-0000-0000-0000261F0000}"/>
    <cellStyle name="Accent3 2 8" xfId="13530" xr:uid="{0D24317B-2B86-4658-B3D6-7885F305FD68}"/>
    <cellStyle name="Accent3 3" xfId="2198" xr:uid="{00000000-0005-0000-0000-0000271F0000}"/>
    <cellStyle name="Accent3 3 2" xfId="5341" xr:uid="{00000000-0005-0000-0000-0000281F0000}"/>
    <cellStyle name="Accent3 3 2 2" xfId="9090" xr:uid="{00000000-0005-0000-0000-0000291F0000}"/>
    <cellStyle name="Accent3 3 3" xfId="6628" xr:uid="{00000000-0005-0000-0000-00002A1F0000}"/>
    <cellStyle name="Accent3 3 3 2" xfId="9091" xr:uid="{00000000-0005-0000-0000-00002B1F0000}"/>
    <cellStyle name="Accent3 3 4" xfId="7209" xr:uid="{00000000-0005-0000-0000-00002C1F0000}"/>
    <cellStyle name="Accent3 3 5" xfId="13535" xr:uid="{8FB22ECC-1E52-4D7D-9AA4-3D770A6C54FB}"/>
    <cellStyle name="Accent3 4" xfId="2199" xr:uid="{00000000-0005-0000-0000-00002D1F0000}"/>
    <cellStyle name="Accent3 4 2" xfId="5342" xr:uid="{00000000-0005-0000-0000-00002E1F0000}"/>
    <cellStyle name="Accent3 4 2 2" xfId="7208" xr:uid="{00000000-0005-0000-0000-00002F1F0000}"/>
    <cellStyle name="Accent3 4 3" xfId="13536" xr:uid="{E1B34692-D503-493A-9EA5-89616DD8CBE5}"/>
    <cellStyle name="Accent3 5" xfId="5334" xr:uid="{00000000-0005-0000-0000-0000301F0000}"/>
    <cellStyle name="Accent3 5 2" xfId="9088" xr:uid="{00000000-0005-0000-0000-0000311F0000}"/>
    <cellStyle name="Accent3 6" xfId="6431" xr:uid="{00000000-0005-0000-0000-0000321F0000}"/>
    <cellStyle name="Accent3 6 2" xfId="9089" xr:uid="{00000000-0005-0000-0000-0000331F0000}"/>
    <cellStyle name="Accent3 7" xfId="13529" xr:uid="{57AA7B67-F3F1-4885-878E-8E001B344DBD}"/>
    <cellStyle name="Accent4" xfId="2200" xr:uid="{00000000-0005-0000-0000-0000341F0000}"/>
    <cellStyle name="Accent4 2" xfId="2201" xr:uid="{00000000-0005-0000-0000-0000351F0000}"/>
    <cellStyle name="Accent4 2 2" xfId="2202" xr:uid="{00000000-0005-0000-0000-0000361F0000}"/>
    <cellStyle name="Accent4 2 2 2" xfId="2203" xr:uid="{00000000-0005-0000-0000-0000371F0000}"/>
    <cellStyle name="Accent4 2 2 2 2" xfId="5346" xr:uid="{00000000-0005-0000-0000-0000381F0000}"/>
    <cellStyle name="Accent4 2 2 2 2 2" xfId="7207" xr:uid="{00000000-0005-0000-0000-0000391F0000}"/>
    <cellStyle name="Accent4 2 2 2 3" xfId="9087" xr:uid="{00000000-0005-0000-0000-00003A1F0000}"/>
    <cellStyle name="Accent4 2 2 2 4" xfId="13540" xr:uid="{FDDA2042-280B-4360-8ED4-48BCFC91855E}"/>
    <cellStyle name="Accent4 2 2 3" xfId="5345" xr:uid="{00000000-0005-0000-0000-00003B1F0000}"/>
    <cellStyle name="Accent4 2 2 3 2" xfId="7206" xr:uid="{00000000-0005-0000-0000-00003C1F0000}"/>
    <cellStyle name="Accent4 2 2 4" xfId="9086" xr:uid="{00000000-0005-0000-0000-00003D1F0000}"/>
    <cellStyle name="Accent4 2 2 5" xfId="13539" xr:uid="{6DAF585B-F643-45A1-B2F7-A3F4D9D28178}"/>
    <cellStyle name="Accent4 2 3" xfId="2204" xr:uid="{00000000-0005-0000-0000-00003E1F0000}"/>
    <cellStyle name="Accent4 2 3 2" xfId="5347" xr:uid="{00000000-0005-0000-0000-00003F1F0000}"/>
    <cellStyle name="Accent4 2 3 2 2" xfId="9085" xr:uid="{00000000-0005-0000-0000-0000401F0000}"/>
    <cellStyle name="Accent4 2 3 3" xfId="9084" xr:uid="{00000000-0005-0000-0000-0000411F0000}"/>
    <cellStyle name="Accent4 2 3 4" xfId="13541" xr:uid="{000D7EE8-8715-49DC-9692-88D652EBCF19}"/>
    <cellStyle name="Accent4 2 4" xfId="2205" xr:uid="{00000000-0005-0000-0000-0000421F0000}"/>
    <cellStyle name="Accent4 2 4 2" xfId="5348" xr:uid="{00000000-0005-0000-0000-0000431F0000}"/>
    <cellStyle name="Accent4 2 4 2 2" xfId="7204" xr:uid="{00000000-0005-0000-0000-0000441F0000}"/>
    <cellStyle name="Accent4 2 4 3" xfId="7205" xr:uid="{00000000-0005-0000-0000-0000451F0000}"/>
    <cellStyle name="Accent4 2 4 4" xfId="13542" xr:uid="{01645A29-3411-4B36-8162-ACAD2BE58605}"/>
    <cellStyle name="Accent4 2 5" xfId="3164" xr:uid="{00000000-0005-0000-0000-0000461F0000}"/>
    <cellStyle name="Accent4 2 5 2" xfId="5349" xr:uid="{00000000-0005-0000-0000-0000471F0000}"/>
    <cellStyle name="Accent4 2 5 2 2" xfId="9083" xr:uid="{00000000-0005-0000-0000-0000481F0000}"/>
    <cellStyle name="Accent4 2 5 3" xfId="9082" xr:uid="{00000000-0005-0000-0000-0000491F0000}"/>
    <cellStyle name="Accent4 2 6" xfId="5344" xr:uid="{00000000-0005-0000-0000-00004A1F0000}"/>
    <cellStyle name="Accent4 2 6 2" xfId="7203" xr:uid="{00000000-0005-0000-0000-00004B1F0000}"/>
    <cellStyle name="Accent4 2 7" xfId="6472" xr:uid="{00000000-0005-0000-0000-00004C1F0000}"/>
    <cellStyle name="Accent4 2 7 2" xfId="7202" xr:uid="{00000000-0005-0000-0000-00004D1F0000}"/>
    <cellStyle name="Accent4 2 8" xfId="13538" xr:uid="{424C8DB8-74CA-4D62-998D-AA46C2026EDD}"/>
    <cellStyle name="Accent4 3" xfId="2206" xr:uid="{00000000-0005-0000-0000-00004E1F0000}"/>
    <cellStyle name="Accent4 3 2" xfId="5350" xr:uid="{00000000-0005-0000-0000-00004F1F0000}"/>
    <cellStyle name="Accent4 3 2 2" xfId="9081" xr:uid="{00000000-0005-0000-0000-0000501F0000}"/>
    <cellStyle name="Accent4 3 3" xfId="6650" xr:uid="{00000000-0005-0000-0000-0000511F0000}"/>
    <cellStyle name="Accent4 3 3 2" xfId="7201" xr:uid="{00000000-0005-0000-0000-0000521F0000}"/>
    <cellStyle name="Accent4 3 4" xfId="9080" xr:uid="{00000000-0005-0000-0000-0000531F0000}"/>
    <cellStyle name="Accent4 3 5" xfId="13543" xr:uid="{50B32E6B-89A0-40F0-90A1-FDC005720D57}"/>
    <cellStyle name="Accent4 4" xfId="2207" xr:uid="{00000000-0005-0000-0000-0000541F0000}"/>
    <cellStyle name="Accent4 4 2" xfId="5351" xr:uid="{00000000-0005-0000-0000-0000551F0000}"/>
    <cellStyle name="Accent4 4 2 2" xfId="9076" xr:uid="{00000000-0005-0000-0000-0000561F0000}"/>
    <cellStyle name="Accent4 4 3" xfId="13544" xr:uid="{38B6613B-2D48-43EC-B956-5992884190B6}"/>
    <cellStyle name="Accent4 5" xfId="5343" xr:uid="{00000000-0005-0000-0000-0000571F0000}"/>
    <cellStyle name="Accent4 5 2" xfId="9079" xr:uid="{00000000-0005-0000-0000-0000581F0000}"/>
    <cellStyle name="Accent4 6" xfId="6432" xr:uid="{00000000-0005-0000-0000-0000591F0000}"/>
    <cellStyle name="Accent4 6 2" xfId="7200" xr:uid="{00000000-0005-0000-0000-00005A1F0000}"/>
    <cellStyle name="Accent4 7" xfId="13537" xr:uid="{BC09B7C4-B81D-4EDA-8A7A-435AF902751C}"/>
    <cellStyle name="Accent5" xfId="2208" xr:uid="{00000000-0005-0000-0000-00005B1F0000}"/>
    <cellStyle name="Accent5 2" xfId="2209" xr:uid="{00000000-0005-0000-0000-00005C1F0000}"/>
    <cellStyle name="Accent5 2 2" xfId="2210" xr:uid="{00000000-0005-0000-0000-00005D1F0000}"/>
    <cellStyle name="Accent5 2 2 2" xfId="2211" xr:uid="{00000000-0005-0000-0000-00005E1F0000}"/>
    <cellStyle name="Accent5 2 2 2 2" xfId="5355" xr:uid="{00000000-0005-0000-0000-00005F1F0000}"/>
    <cellStyle name="Accent5 2 2 2 2 2" xfId="9077" xr:uid="{00000000-0005-0000-0000-0000601F0000}"/>
    <cellStyle name="Accent5 2 2 2 3" xfId="7199" xr:uid="{00000000-0005-0000-0000-0000611F0000}"/>
    <cellStyle name="Accent5 2 2 2 4" xfId="13548" xr:uid="{555BBEF1-2DEC-4004-B118-D747CAFF6886}"/>
    <cellStyle name="Accent5 2 2 3" xfId="5354" xr:uid="{00000000-0005-0000-0000-0000621F0000}"/>
    <cellStyle name="Accent5 2 2 3 2" xfId="9387" xr:uid="{00000000-0005-0000-0000-0000631F0000}"/>
    <cellStyle name="Accent5 2 2 4" xfId="9078" xr:uid="{00000000-0005-0000-0000-0000641F0000}"/>
    <cellStyle name="Accent5 2 2 5" xfId="13547" xr:uid="{7E948A6B-3469-4E66-89C4-475A39811379}"/>
    <cellStyle name="Accent5 2 3" xfId="2212" xr:uid="{00000000-0005-0000-0000-0000651F0000}"/>
    <cellStyle name="Accent5 2 3 2" xfId="5356" xr:uid="{00000000-0005-0000-0000-0000661F0000}"/>
    <cellStyle name="Accent5 2 3 2 2" xfId="7197" xr:uid="{00000000-0005-0000-0000-0000671F0000}"/>
    <cellStyle name="Accent5 2 3 3" xfId="7198" xr:uid="{00000000-0005-0000-0000-0000681F0000}"/>
    <cellStyle name="Accent5 2 3 4" xfId="13549" xr:uid="{79C1B93D-245F-4551-A554-C3EFDE5A6F71}"/>
    <cellStyle name="Accent5 2 4" xfId="2213" xr:uid="{00000000-0005-0000-0000-0000691F0000}"/>
    <cellStyle name="Accent5 2 4 2" xfId="5357" xr:uid="{00000000-0005-0000-0000-00006A1F0000}"/>
    <cellStyle name="Accent5 2 4 2 2" xfId="9074" xr:uid="{00000000-0005-0000-0000-00006B1F0000}"/>
    <cellStyle name="Accent5 2 4 3" xfId="7196" xr:uid="{00000000-0005-0000-0000-00006C1F0000}"/>
    <cellStyle name="Accent5 2 4 4" xfId="13550" xr:uid="{F73350C5-3857-4E20-BC90-7870A1111409}"/>
    <cellStyle name="Accent5 2 5" xfId="3165" xr:uid="{00000000-0005-0000-0000-00006D1F0000}"/>
    <cellStyle name="Accent5 2 5 2" xfId="5358" xr:uid="{00000000-0005-0000-0000-00006E1F0000}"/>
    <cellStyle name="Accent5 2 5 2 2" xfId="7195" xr:uid="{00000000-0005-0000-0000-00006F1F0000}"/>
    <cellStyle name="Accent5 2 5 3" xfId="9075" xr:uid="{00000000-0005-0000-0000-0000701F0000}"/>
    <cellStyle name="Accent5 2 6" xfId="5353" xr:uid="{00000000-0005-0000-0000-0000711F0000}"/>
    <cellStyle name="Accent5 2 6 2" xfId="7194" xr:uid="{00000000-0005-0000-0000-0000721F0000}"/>
    <cellStyle name="Accent5 2 7" xfId="6473" xr:uid="{00000000-0005-0000-0000-0000731F0000}"/>
    <cellStyle name="Accent5 2 7 2" xfId="9072" xr:uid="{00000000-0005-0000-0000-0000741F0000}"/>
    <cellStyle name="Accent5 2 8" xfId="13546" xr:uid="{8847A1CB-C06B-450B-AC20-99A505ECBA0F}"/>
    <cellStyle name="Accent5 3" xfId="2214" xr:uid="{00000000-0005-0000-0000-0000751F0000}"/>
    <cellStyle name="Accent5 3 2" xfId="5359" xr:uid="{00000000-0005-0000-0000-0000761F0000}"/>
    <cellStyle name="Accent5 3 2 2" xfId="7193" xr:uid="{00000000-0005-0000-0000-0000771F0000}"/>
    <cellStyle name="Accent5 3 3" xfId="6639" xr:uid="{00000000-0005-0000-0000-0000781F0000}"/>
    <cellStyle name="Accent5 3 3 2" xfId="7192" xr:uid="{00000000-0005-0000-0000-0000791F0000}"/>
    <cellStyle name="Accent5 3 4" xfId="9073" xr:uid="{00000000-0005-0000-0000-00007A1F0000}"/>
    <cellStyle name="Accent5 3 5" xfId="13551" xr:uid="{F5E26465-B09F-48F2-8984-32A69282DDF2}"/>
    <cellStyle name="Accent5 4" xfId="2215" xr:uid="{00000000-0005-0000-0000-00007B1F0000}"/>
    <cellStyle name="Accent5 4 2" xfId="5360" xr:uid="{00000000-0005-0000-0000-00007C1F0000}"/>
    <cellStyle name="Accent5 4 2 2" xfId="9071" xr:uid="{00000000-0005-0000-0000-00007D1F0000}"/>
    <cellStyle name="Accent5 4 3" xfId="13552" xr:uid="{51FCF62B-D155-45AA-97EA-837E33BBB50F}"/>
    <cellStyle name="Accent5 5" xfId="5352" xr:uid="{00000000-0005-0000-0000-00007E1F0000}"/>
    <cellStyle name="Accent5 5 2" xfId="7191" xr:uid="{00000000-0005-0000-0000-00007F1F0000}"/>
    <cellStyle name="Accent5 6" xfId="6433" xr:uid="{00000000-0005-0000-0000-0000801F0000}"/>
    <cellStyle name="Accent5 6 2" xfId="7190" xr:uid="{00000000-0005-0000-0000-0000811F0000}"/>
    <cellStyle name="Accent5 7" xfId="13545" xr:uid="{391078AF-1197-433F-9930-8809476A77CC}"/>
    <cellStyle name="Accent6" xfId="2216" xr:uid="{00000000-0005-0000-0000-0000821F0000}"/>
    <cellStyle name="Accent6 2" xfId="2217" xr:uid="{00000000-0005-0000-0000-0000831F0000}"/>
    <cellStyle name="Accent6 2 2" xfId="2218" xr:uid="{00000000-0005-0000-0000-0000841F0000}"/>
    <cellStyle name="Accent6 2 2 2" xfId="2219" xr:uid="{00000000-0005-0000-0000-0000851F0000}"/>
    <cellStyle name="Accent6 2 2 2 2" xfId="5364" xr:uid="{00000000-0005-0000-0000-0000861F0000}"/>
    <cellStyle name="Accent6 2 2 2 2 2" xfId="9069" xr:uid="{00000000-0005-0000-0000-0000871F0000}"/>
    <cellStyle name="Accent6 2 2 2 3" xfId="7188" xr:uid="{00000000-0005-0000-0000-0000881F0000}"/>
    <cellStyle name="Accent6 2 2 2 4" xfId="13556" xr:uid="{A0C21ABA-773A-45A3-B175-B560AB40B038}"/>
    <cellStyle name="Accent6 2 2 3" xfId="5363" xr:uid="{00000000-0005-0000-0000-0000891F0000}"/>
    <cellStyle name="Accent6 2 2 3 2" xfId="9070" xr:uid="{00000000-0005-0000-0000-00008A1F0000}"/>
    <cellStyle name="Accent6 2 2 4" xfId="7189" xr:uid="{00000000-0005-0000-0000-00008B1F0000}"/>
    <cellStyle name="Accent6 2 2 5" xfId="13555" xr:uid="{7539006E-4840-4CCE-B2C0-AE109C4BF3C3}"/>
    <cellStyle name="Accent6 2 3" xfId="2220" xr:uid="{00000000-0005-0000-0000-00008C1F0000}"/>
    <cellStyle name="Accent6 2 3 2" xfId="5365" xr:uid="{00000000-0005-0000-0000-00008D1F0000}"/>
    <cellStyle name="Accent6 2 3 2 2" xfId="7186" xr:uid="{00000000-0005-0000-0000-00008E1F0000}"/>
    <cellStyle name="Accent6 2 3 3" xfId="7187" xr:uid="{00000000-0005-0000-0000-00008F1F0000}"/>
    <cellStyle name="Accent6 2 3 4" xfId="13557" xr:uid="{EE3D0331-ABD3-426C-B3A7-775A1F171F9A}"/>
    <cellStyle name="Accent6 2 4" xfId="2221" xr:uid="{00000000-0005-0000-0000-0000901F0000}"/>
    <cellStyle name="Accent6 2 4 2" xfId="5366" xr:uid="{00000000-0005-0000-0000-0000911F0000}"/>
    <cellStyle name="Accent6 2 4 2 2" xfId="9068" xr:uid="{00000000-0005-0000-0000-0000921F0000}"/>
    <cellStyle name="Accent6 2 4 3" xfId="9067" xr:uid="{00000000-0005-0000-0000-0000931F0000}"/>
    <cellStyle name="Accent6 2 4 4" xfId="13558" xr:uid="{5F1FA8E2-F7B8-4BEB-9A85-9195E7C98FC5}"/>
    <cellStyle name="Accent6 2 5" xfId="3166" xr:uid="{00000000-0005-0000-0000-0000941F0000}"/>
    <cellStyle name="Accent6 2 5 2" xfId="5367" xr:uid="{00000000-0005-0000-0000-0000951F0000}"/>
    <cellStyle name="Accent6 2 5 2 2" xfId="7184" xr:uid="{00000000-0005-0000-0000-0000961F0000}"/>
    <cellStyle name="Accent6 2 5 3" xfId="7185" xr:uid="{00000000-0005-0000-0000-0000971F0000}"/>
    <cellStyle name="Accent6 2 6" xfId="5362" xr:uid="{00000000-0005-0000-0000-0000981F0000}"/>
    <cellStyle name="Accent6 2 6 2" xfId="9065" xr:uid="{00000000-0005-0000-0000-0000991F0000}"/>
    <cellStyle name="Accent6 2 7" xfId="6474" xr:uid="{00000000-0005-0000-0000-00009A1F0000}"/>
    <cellStyle name="Accent6 2 7 2" xfId="9066" xr:uid="{00000000-0005-0000-0000-00009B1F0000}"/>
    <cellStyle name="Accent6 2 8" xfId="13554" xr:uid="{1E487734-6A72-4EC7-9D8B-9E64E3C3EE07}"/>
    <cellStyle name="Accent6 3" xfId="2222" xr:uid="{00000000-0005-0000-0000-00009C1F0000}"/>
    <cellStyle name="Accent6 3 2" xfId="5368" xr:uid="{00000000-0005-0000-0000-00009D1F0000}"/>
    <cellStyle name="Accent6 3 2 2" xfId="7182" xr:uid="{00000000-0005-0000-0000-00009E1F0000}"/>
    <cellStyle name="Accent6 3 3" xfId="6631" xr:uid="{00000000-0005-0000-0000-00009F1F0000}"/>
    <cellStyle name="Accent6 3 3 2" xfId="9064" xr:uid="{00000000-0005-0000-0000-0000A01F0000}"/>
    <cellStyle name="Accent6 3 4" xfId="7183" xr:uid="{00000000-0005-0000-0000-0000A11F0000}"/>
    <cellStyle name="Accent6 3 5" xfId="13559" xr:uid="{CBFCB2E3-82CA-4785-9947-5F921AB2D3E7}"/>
    <cellStyle name="Accent6 4" xfId="2223" xr:uid="{00000000-0005-0000-0000-0000A21F0000}"/>
    <cellStyle name="Accent6 4 2" xfId="5369" xr:uid="{00000000-0005-0000-0000-0000A31F0000}"/>
    <cellStyle name="Accent6 4 2 2" xfId="7181" xr:uid="{00000000-0005-0000-0000-0000A41F0000}"/>
    <cellStyle name="Accent6 4 3" xfId="13560" xr:uid="{4693420A-CB5E-4C36-8181-A9B8330D7828}"/>
    <cellStyle name="Accent6 5" xfId="5361" xr:uid="{00000000-0005-0000-0000-0000A51F0000}"/>
    <cellStyle name="Accent6 5 2" xfId="7180" xr:uid="{00000000-0005-0000-0000-0000A61F0000}"/>
    <cellStyle name="Accent6 6" xfId="6434" xr:uid="{00000000-0005-0000-0000-0000A71F0000}"/>
    <cellStyle name="Accent6 6 2" xfId="9062" xr:uid="{00000000-0005-0000-0000-0000A81F0000}"/>
    <cellStyle name="Accent6 7" xfId="13553" xr:uid="{6466450B-40E9-4429-811F-552B5EACDDEB}"/>
    <cellStyle name="Akcent 1 2" xfId="2224" xr:uid="{00000000-0005-0000-0000-0000A91F0000}"/>
    <cellStyle name="Akcent 1 2 2" xfId="2225" xr:uid="{00000000-0005-0000-0000-0000AA1F0000}"/>
    <cellStyle name="Akcent 1 2 2 2" xfId="2226" xr:uid="{00000000-0005-0000-0000-0000AB1F0000}"/>
    <cellStyle name="Akcent 1 2 2 2 2" xfId="2227" xr:uid="{00000000-0005-0000-0000-0000AC1F0000}"/>
    <cellStyle name="Akcent 1 2 2 2 2 2" xfId="5373" xr:uid="{00000000-0005-0000-0000-0000AD1F0000}"/>
    <cellStyle name="Akcent 1 2 2 2 2 2 2" xfId="9061" xr:uid="{00000000-0005-0000-0000-0000AE1F0000}"/>
    <cellStyle name="Akcent 1 2 2 2 2 3" xfId="9060" xr:uid="{00000000-0005-0000-0000-0000AF1F0000}"/>
    <cellStyle name="Akcent 1 2 2 2 2 4" xfId="13564" xr:uid="{9AEBA516-AE37-4323-BC54-D0372B72CEAF}"/>
    <cellStyle name="Akcent 1 2 2 2 3" xfId="5372" xr:uid="{00000000-0005-0000-0000-0000B01F0000}"/>
    <cellStyle name="Akcent 1 2 2 2 3 2" xfId="7178" xr:uid="{00000000-0005-0000-0000-0000B11F0000}"/>
    <cellStyle name="Akcent 1 2 2 2 4" xfId="7179" xr:uid="{00000000-0005-0000-0000-0000B21F0000}"/>
    <cellStyle name="Akcent 1 2 2 2 5" xfId="13563" xr:uid="{1F0D49E9-86FB-4DA0-9420-1B638CE410E7}"/>
    <cellStyle name="Akcent 1 2 2 3" xfId="2228" xr:uid="{00000000-0005-0000-0000-0000B31F0000}"/>
    <cellStyle name="Akcent 1 2 2 3 2" xfId="5374" xr:uid="{00000000-0005-0000-0000-0000B41F0000}"/>
    <cellStyle name="Akcent 1 2 2 3 2 2" xfId="9059" xr:uid="{00000000-0005-0000-0000-0000B51F0000}"/>
    <cellStyle name="Akcent 1 2 2 3 3" xfId="7177" xr:uid="{00000000-0005-0000-0000-0000B61F0000}"/>
    <cellStyle name="Akcent 1 2 2 3 4" xfId="13565" xr:uid="{F4F2752F-E6BC-41ED-9653-CE33289107A1}"/>
    <cellStyle name="Akcent 1 2 2 4" xfId="2229" xr:uid="{00000000-0005-0000-0000-0000B71F0000}"/>
    <cellStyle name="Akcent 1 2 2 4 2" xfId="5375" xr:uid="{00000000-0005-0000-0000-0000B81F0000}"/>
    <cellStyle name="Akcent 1 2 2 4 2 2" xfId="9058" xr:uid="{00000000-0005-0000-0000-0000B91F0000}"/>
    <cellStyle name="Akcent 1 2 2 4 3" xfId="7176" xr:uid="{00000000-0005-0000-0000-0000BA1F0000}"/>
    <cellStyle name="Akcent 1 2 2 4 4" xfId="13566" xr:uid="{63244D21-AF71-44C8-B401-E74882B2430A}"/>
    <cellStyle name="Akcent 1 2 2 5" xfId="3167" xr:uid="{00000000-0005-0000-0000-0000BB1F0000}"/>
    <cellStyle name="Akcent 1 2 2 5 2" xfId="5376" xr:uid="{00000000-0005-0000-0000-0000BC1F0000}"/>
    <cellStyle name="Akcent 1 2 2 5 2 2" xfId="9057" xr:uid="{00000000-0005-0000-0000-0000BD1F0000}"/>
    <cellStyle name="Akcent 1 2 2 5 3" xfId="7175" xr:uid="{00000000-0005-0000-0000-0000BE1F0000}"/>
    <cellStyle name="Akcent 1 2 2 6" xfId="5371" xr:uid="{00000000-0005-0000-0000-0000BF1F0000}"/>
    <cellStyle name="Akcent 1 2 2 6 2" xfId="7174" xr:uid="{00000000-0005-0000-0000-0000C01F0000}"/>
    <cellStyle name="Akcent 1 2 2 7" xfId="6569" xr:uid="{00000000-0005-0000-0000-0000C11F0000}"/>
    <cellStyle name="Akcent 1 2 2 7 2" xfId="9056" xr:uid="{00000000-0005-0000-0000-0000C21F0000}"/>
    <cellStyle name="Akcent 1 2 2 8" xfId="13562" xr:uid="{DF0ED84D-3D36-429A-B8BE-38506D38F90B}"/>
    <cellStyle name="Akcent 1 2 3" xfId="2230" xr:uid="{00000000-0005-0000-0000-0000C31F0000}"/>
    <cellStyle name="Akcent 1 2 3 2" xfId="2231" xr:uid="{00000000-0005-0000-0000-0000C41F0000}"/>
    <cellStyle name="Akcent 1 2 3 2 2" xfId="5378" xr:uid="{00000000-0005-0000-0000-0000C51F0000}"/>
    <cellStyle name="Akcent 1 2 3 2 2 2" xfId="11121" xr:uid="{00000000-0005-0000-0000-0000C61F0000}"/>
    <cellStyle name="Akcent 1 2 3 2 3" xfId="9055" xr:uid="{00000000-0005-0000-0000-0000C71F0000}"/>
    <cellStyle name="Akcent 1 2 3 2 4" xfId="13568" xr:uid="{21E2D7E3-0A35-47C7-86D9-099A23D5B730}"/>
    <cellStyle name="Akcent 1 2 3 3" xfId="2232" xr:uid="{00000000-0005-0000-0000-0000C81F0000}"/>
    <cellStyle name="Akcent 1 2 3 3 2" xfId="5379" xr:uid="{00000000-0005-0000-0000-0000C91F0000}"/>
    <cellStyle name="Akcent 1 2 3 3 2 2" xfId="10804" xr:uid="{00000000-0005-0000-0000-0000CA1F0000}"/>
    <cellStyle name="Akcent 1 2 3 3 3" xfId="13569" xr:uid="{6BC4C5CF-C408-4C38-A982-90595B4AF9E1}"/>
    <cellStyle name="Akcent 1 2 3 4" xfId="5377" xr:uid="{00000000-0005-0000-0000-0000CB1F0000}"/>
    <cellStyle name="Akcent 1 2 3 4 2" xfId="10750" xr:uid="{00000000-0005-0000-0000-0000CC1F0000}"/>
    <cellStyle name="Akcent 1 2 3 5" xfId="13567" xr:uid="{3EBD744B-B129-4404-8668-BDF65ABBE4C5}"/>
    <cellStyle name="Akcent 1 2 4" xfId="2233" xr:uid="{00000000-0005-0000-0000-0000CD1F0000}"/>
    <cellStyle name="Akcent 1 2 4 2" xfId="5380" xr:uid="{00000000-0005-0000-0000-0000CE1F0000}"/>
    <cellStyle name="Akcent 1 2 4 2 2" xfId="10751" xr:uid="{00000000-0005-0000-0000-0000CF1F0000}"/>
    <cellStyle name="Akcent 1 2 4 3" xfId="10803" xr:uid="{00000000-0005-0000-0000-0000D01F0000}"/>
    <cellStyle name="Akcent 1 2 4 4" xfId="13570" xr:uid="{BA810787-FC71-41AD-8916-C79011F139F4}"/>
    <cellStyle name="Akcent 1 2 5" xfId="2234" xr:uid="{00000000-0005-0000-0000-0000D11F0000}"/>
    <cellStyle name="Akcent 1 2 5 2" xfId="5381" xr:uid="{00000000-0005-0000-0000-0000D21F0000}"/>
    <cellStyle name="Akcent 1 2 5 2 2" xfId="9054" xr:uid="{00000000-0005-0000-0000-0000D31F0000}"/>
    <cellStyle name="Akcent 1 2 5 3" xfId="13571" xr:uid="{62505FE3-29B0-42E4-9B86-AFDD1DAA0C23}"/>
    <cellStyle name="Akcent 1 2 6" xfId="5370" xr:uid="{00000000-0005-0000-0000-0000D41F0000}"/>
    <cellStyle name="Akcent 1 2 6 2" xfId="7173" xr:uid="{00000000-0005-0000-0000-0000D51F0000}"/>
    <cellStyle name="Akcent 1 2 7" xfId="9063" xr:uid="{00000000-0005-0000-0000-0000D61F0000}"/>
    <cellStyle name="Akcent 1 2 8" xfId="13561" xr:uid="{32B29F57-1632-432C-9513-26F84B7E286D}"/>
    <cellStyle name="Akcent 1 3" xfId="6578" xr:uid="{00000000-0005-0000-0000-0000D71F0000}"/>
    <cellStyle name="Akcent 1 3 2" xfId="9053" xr:uid="{00000000-0005-0000-0000-0000D81F0000}"/>
    <cellStyle name="Akcent 2 2" xfId="2235" xr:uid="{00000000-0005-0000-0000-0000D91F0000}"/>
    <cellStyle name="Akcent 2 2 2" xfId="2236" xr:uid="{00000000-0005-0000-0000-0000DA1F0000}"/>
    <cellStyle name="Akcent 2 2 2 2" xfId="2237" xr:uid="{00000000-0005-0000-0000-0000DB1F0000}"/>
    <cellStyle name="Akcent 2 2 2 2 2" xfId="2238" xr:uid="{00000000-0005-0000-0000-0000DC1F0000}"/>
    <cellStyle name="Akcent 2 2 2 2 2 2" xfId="2239" xr:uid="{00000000-0005-0000-0000-0000DD1F0000}"/>
    <cellStyle name="Akcent 2 2 2 2 2 2 2" xfId="5386" xr:uid="{00000000-0005-0000-0000-0000DE1F0000}"/>
    <cellStyle name="Akcent 2 2 2 2 2 2 2 2" xfId="10899" xr:uid="{00000000-0005-0000-0000-0000DF1F0000}"/>
    <cellStyle name="Akcent 2 2 2 2 2 2 3" xfId="7170" xr:uid="{00000000-0005-0000-0000-0000E01F0000}"/>
    <cellStyle name="Akcent 2 2 2 2 2 2 4" xfId="13576" xr:uid="{09A73427-58FA-4F9E-BE9B-5C508FB57AFD}"/>
    <cellStyle name="Akcent 2 2 2 2 2 3" xfId="5385" xr:uid="{00000000-0005-0000-0000-0000E11F0000}"/>
    <cellStyle name="Akcent 2 2 2 2 2 3 2" xfId="10851" xr:uid="{00000000-0005-0000-0000-0000E21F0000}"/>
    <cellStyle name="Akcent 2 2 2 2 2 4" xfId="7171" xr:uid="{00000000-0005-0000-0000-0000E31F0000}"/>
    <cellStyle name="Akcent 2 2 2 2 2 5" xfId="13575" xr:uid="{D60AD85B-F2D3-4008-B5D9-B6E1F9A04B9F}"/>
    <cellStyle name="Akcent 2 2 2 2 3" xfId="2240" xr:uid="{00000000-0005-0000-0000-0000E41F0000}"/>
    <cellStyle name="Akcent 2 2 2 2 3 2" xfId="5387" xr:uid="{00000000-0005-0000-0000-0000E51F0000}"/>
    <cellStyle name="Akcent 2 2 2 2 3 2 2" xfId="10844" xr:uid="{00000000-0005-0000-0000-0000E61F0000}"/>
    <cellStyle name="Akcent 2 2 2 2 3 3" xfId="10867" xr:uid="{00000000-0005-0000-0000-0000E71F0000}"/>
    <cellStyle name="Akcent 2 2 2 2 3 4" xfId="13577" xr:uid="{A811D060-29C4-4134-A99F-9D2F7AC5E1D0}"/>
    <cellStyle name="Akcent 2 2 2 2 4" xfId="2241" xr:uid="{00000000-0005-0000-0000-0000E81F0000}"/>
    <cellStyle name="Akcent 2 2 2 2 4 2" xfId="5388" xr:uid="{00000000-0005-0000-0000-0000E91F0000}"/>
    <cellStyle name="Akcent 2 2 2 2 4 2 2" xfId="10749" xr:uid="{00000000-0005-0000-0000-0000EA1F0000}"/>
    <cellStyle name="Akcent 2 2 2 2 4 3" xfId="10820" xr:uid="{00000000-0005-0000-0000-0000EB1F0000}"/>
    <cellStyle name="Akcent 2 2 2 2 4 4" xfId="13578" xr:uid="{A7DF5A79-A8DE-43DF-8B4F-71CD90483DC1}"/>
    <cellStyle name="Akcent 2 2 2 2 5" xfId="3168" xr:uid="{00000000-0005-0000-0000-0000EC1F0000}"/>
    <cellStyle name="Akcent 2 2 2 2 5 2" xfId="5389" xr:uid="{00000000-0005-0000-0000-0000ED1F0000}"/>
    <cellStyle name="Akcent 2 2 2 2 5 2 2" xfId="7169" xr:uid="{00000000-0005-0000-0000-0000EE1F0000}"/>
    <cellStyle name="Akcent 2 2 2 2 5 3" xfId="9386" xr:uid="{00000000-0005-0000-0000-0000EF1F0000}"/>
    <cellStyle name="Akcent 2 2 2 2 6" xfId="5384" xr:uid="{00000000-0005-0000-0000-0000F01F0000}"/>
    <cellStyle name="Akcent 2 2 2 2 6 2" xfId="7168" xr:uid="{00000000-0005-0000-0000-0000F11F0000}"/>
    <cellStyle name="Akcent 2 2 2 2 7" xfId="13574" xr:uid="{79BD7ABC-005B-43D6-9177-5470B5AAB4EB}"/>
    <cellStyle name="Akcent 2 2 2 3" xfId="2242" xr:uid="{00000000-0005-0000-0000-0000F21F0000}"/>
    <cellStyle name="Akcent 2 2 2 3 2" xfId="2243" xr:uid="{00000000-0005-0000-0000-0000F31F0000}"/>
    <cellStyle name="Akcent 2 2 2 3 2 2" xfId="5391" xr:uid="{00000000-0005-0000-0000-0000F41F0000}"/>
    <cellStyle name="Akcent 2 2 2 3 2 2 2" xfId="9051" xr:uid="{00000000-0005-0000-0000-0000F51F0000}"/>
    <cellStyle name="Akcent 2 2 2 3 2 3" xfId="13580" xr:uid="{616BA80A-443A-488A-96A2-0ABBAB0F7B00}"/>
    <cellStyle name="Akcent 2 2 2 3 3" xfId="5390" xr:uid="{00000000-0005-0000-0000-0000F61F0000}"/>
    <cellStyle name="Akcent 2 2 2 3 3 2" xfId="7166" xr:uid="{00000000-0005-0000-0000-0000F71F0000}"/>
    <cellStyle name="Akcent 2 2 2 3 4" xfId="7167" xr:uid="{00000000-0005-0000-0000-0000F81F0000}"/>
    <cellStyle name="Akcent 2 2 2 3 5" xfId="13579" xr:uid="{12008864-00D0-4303-B1F3-DDCEFC3718EF}"/>
    <cellStyle name="Akcent 2 2 2 4" xfId="2244" xr:uid="{00000000-0005-0000-0000-0000F91F0000}"/>
    <cellStyle name="Akcent 2 2 2 4 2" xfId="5392" xr:uid="{00000000-0005-0000-0000-0000FA1F0000}"/>
    <cellStyle name="Akcent 2 2 2 4 2 2" xfId="9050" xr:uid="{00000000-0005-0000-0000-0000FB1F0000}"/>
    <cellStyle name="Akcent 2 2 2 4 3" xfId="7165" xr:uid="{00000000-0005-0000-0000-0000FC1F0000}"/>
    <cellStyle name="Akcent 2 2 2 4 4" xfId="13581" xr:uid="{3C5BA896-F5DD-459E-9418-70F5836D8CD4}"/>
    <cellStyle name="Akcent 2 2 2 5" xfId="2245" xr:uid="{00000000-0005-0000-0000-0000FD1F0000}"/>
    <cellStyle name="Akcent 2 2 2 5 2" xfId="5393" xr:uid="{00000000-0005-0000-0000-0000FE1F0000}"/>
    <cellStyle name="Akcent 2 2 2 5 2 2" xfId="7164" xr:uid="{00000000-0005-0000-0000-0000FF1F0000}"/>
    <cellStyle name="Akcent 2 2 2 5 3" xfId="13582" xr:uid="{B78911BA-86E0-49A7-8200-1725BEA0DD7E}"/>
    <cellStyle name="Akcent 2 2 2 6" xfId="5383" xr:uid="{00000000-0005-0000-0000-000000200000}"/>
    <cellStyle name="Akcent 2 2 2 6 2" xfId="7163" xr:uid="{00000000-0005-0000-0000-000001200000}"/>
    <cellStyle name="Akcent 2 2 2 7" xfId="6638" xr:uid="{00000000-0005-0000-0000-000002200000}"/>
    <cellStyle name="Akcent 2 2 2 7 2" xfId="9049" xr:uid="{00000000-0005-0000-0000-000003200000}"/>
    <cellStyle name="Akcent 2 2 2 8" xfId="9052" xr:uid="{00000000-0005-0000-0000-000004200000}"/>
    <cellStyle name="Akcent 2 2 2 9" xfId="13573" xr:uid="{1ED1DF64-7C59-4075-8EEE-72D06193CEEF}"/>
    <cellStyle name="Akcent 2 2 3" xfId="2246" xr:uid="{00000000-0005-0000-0000-000005200000}"/>
    <cellStyle name="Akcent 2 2 3 2" xfId="2247" xr:uid="{00000000-0005-0000-0000-000006200000}"/>
    <cellStyle name="Akcent 2 2 3 2 2" xfId="5395" xr:uid="{00000000-0005-0000-0000-000007200000}"/>
    <cellStyle name="Akcent 2 2 3 2 2 2" xfId="7161" xr:uid="{00000000-0005-0000-0000-000008200000}"/>
    <cellStyle name="Akcent 2 2 3 2 3" xfId="7162" xr:uid="{00000000-0005-0000-0000-000009200000}"/>
    <cellStyle name="Akcent 2 2 3 2 4" xfId="13584" xr:uid="{C1B5AD6D-5178-4A93-842E-B45F5B61F080}"/>
    <cellStyle name="Akcent 2 2 3 3" xfId="2248" xr:uid="{00000000-0005-0000-0000-00000A200000}"/>
    <cellStyle name="Akcent 2 2 3 3 2" xfId="5396" xr:uid="{00000000-0005-0000-0000-00000B200000}"/>
    <cellStyle name="Akcent 2 2 3 3 2 2" xfId="9048" xr:uid="{00000000-0005-0000-0000-00000C200000}"/>
    <cellStyle name="Akcent 2 2 3 3 3" xfId="13585" xr:uid="{4E0CE360-3E49-4229-A78C-1B1D8598AF73}"/>
    <cellStyle name="Akcent 2 2 3 4" xfId="5394" xr:uid="{00000000-0005-0000-0000-00000D200000}"/>
    <cellStyle name="Akcent 2 2 3 4 2" xfId="7160" xr:uid="{00000000-0005-0000-0000-00000E200000}"/>
    <cellStyle name="Akcent 2 2 3 5" xfId="13583" xr:uid="{DB32BAF0-7A33-4E5C-9207-BE3998D1A371}"/>
    <cellStyle name="Akcent 2 2 4" xfId="2249" xr:uid="{00000000-0005-0000-0000-00000F200000}"/>
    <cellStyle name="Akcent 2 2 4 2" xfId="5397" xr:uid="{00000000-0005-0000-0000-000010200000}"/>
    <cellStyle name="Akcent 2 2 4 2 2" xfId="9047" xr:uid="{00000000-0005-0000-0000-000011200000}"/>
    <cellStyle name="Akcent 2 2 4 3" xfId="7159" xr:uid="{00000000-0005-0000-0000-000012200000}"/>
    <cellStyle name="Akcent 2 2 4 4" xfId="13586" xr:uid="{182616ED-A4DC-482D-960B-E2446CFEE7DB}"/>
    <cellStyle name="Akcent 2 2 5" xfId="2250" xr:uid="{00000000-0005-0000-0000-000013200000}"/>
    <cellStyle name="Akcent 2 2 5 2" xfId="5398" xr:uid="{00000000-0005-0000-0000-000014200000}"/>
    <cellStyle name="Akcent 2 2 5 2 2" xfId="7158" xr:uid="{00000000-0005-0000-0000-000015200000}"/>
    <cellStyle name="Akcent 2 2 5 3" xfId="13587" xr:uid="{4A6950A1-9103-4DBF-A56A-D2951DAD6FCD}"/>
    <cellStyle name="Akcent 2 2 6" xfId="5382" xr:uid="{00000000-0005-0000-0000-000016200000}"/>
    <cellStyle name="Akcent 2 2 6 2" xfId="7157" xr:uid="{00000000-0005-0000-0000-000017200000}"/>
    <cellStyle name="Akcent 2 2 7" xfId="6475" xr:uid="{00000000-0005-0000-0000-000018200000}"/>
    <cellStyle name="Akcent 2 2 7 2" xfId="9045" xr:uid="{00000000-0005-0000-0000-000019200000}"/>
    <cellStyle name="Akcent 2 2 8" xfId="7172" xr:uid="{00000000-0005-0000-0000-00001A200000}"/>
    <cellStyle name="Akcent 2 2 9" xfId="13572" xr:uid="{D5EEBD2D-8A1F-4604-94AC-C3EA694313F1}"/>
    <cellStyle name="Akcent 2 3" xfId="2251" xr:uid="{00000000-0005-0000-0000-00001B200000}"/>
    <cellStyle name="Akcent 2 3 2" xfId="2252" xr:uid="{00000000-0005-0000-0000-00001C200000}"/>
    <cellStyle name="Akcent 2 3 2 2" xfId="2253" xr:uid="{00000000-0005-0000-0000-00001D200000}"/>
    <cellStyle name="Akcent 2 3 2 2 2" xfId="5401" xr:uid="{00000000-0005-0000-0000-00001E200000}"/>
    <cellStyle name="Akcent 2 3 2 2 2 2" xfId="9043" xr:uid="{00000000-0005-0000-0000-00001F200000}"/>
    <cellStyle name="Akcent 2 3 2 2 3" xfId="13590" xr:uid="{613E1897-AA3B-4DFA-9834-8F054BB2D1E7}"/>
    <cellStyle name="Akcent 2 3 2 3" xfId="5400" xr:uid="{00000000-0005-0000-0000-000020200000}"/>
    <cellStyle name="Akcent 2 3 2 3 2" xfId="9044" xr:uid="{00000000-0005-0000-0000-000021200000}"/>
    <cellStyle name="Akcent 2 3 2 4" xfId="7156" xr:uid="{00000000-0005-0000-0000-000022200000}"/>
    <cellStyle name="Akcent 2 3 2 5" xfId="13589" xr:uid="{2D1400D8-F551-4002-ACBE-AFC82802CBD6}"/>
    <cellStyle name="Akcent 2 3 3" xfId="2254" xr:uid="{00000000-0005-0000-0000-000023200000}"/>
    <cellStyle name="Akcent 2 3 3 2" xfId="5402" xr:uid="{00000000-0005-0000-0000-000024200000}"/>
    <cellStyle name="Akcent 2 3 3 2 2" xfId="7154" xr:uid="{00000000-0005-0000-0000-000025200000}"/>
    <cellStyle name="Akcent 2 3 3 3" xfId="7155" xr:uid="{00000000-0005-0000-0000-000026200000}"/>
    <cellStyle name="Akcent 2 3 3 4" xfId="13591" xr:uid="{3581D40D-6ED8-4742-8693-6C174C90AB4A}"/>
    <cellStyle name="Akcent 2 3 4" xfId="2255" xr:uid="{00000000-0005-0000-0000-000027200000}"/>
    <cellStyle name="Akcent 2 3 4 2" xfId="5403" xr:uid="{00000000-0005-0000-0000-000028200000}"/>
    <cellStyle name="Akcent 2 3 4 2 2" xfId="9042" xr:uid="{00000000-0005-0000-0000-000029200000}"/>
    <cellStyle name="Akcent 2 3 4 3" xfId="13592" xr:uid="{F82132CC-4DAC-41F4-ADAB-BBB9AEC53354}"/>
    <cellStyle name="Akcent 2 3 5" xfId="5399" xr:uid="{00000000-0005-0000-0000-00002A200000}"/>
    <cellStyle name="Akcent 2 3 5 2" xfId="7153" xr:uid="{00000000-0005-0000-0000-00002B200000}"/>
    <cellStyle name="Akcent 2 3 6" xfId="6656" xr:uid="{00000000-0005-0000-0000-00002C200000}"/>
    <cellStyle name="Akcent 2 3 6 2" xfId="7152" xr:uid="{00000000-0005-0000-0000-00002D200000}"/>
    <cellStyle name="Akcent 2 3 7" xfId="9046" xr:uid="{00000000-0005-0000-0000-00002E200000}"/>
    <cellStyle name="Akcent 2 3 8" xfId="13588" xr:uid="{4E2F5EAE-76F4-4D2A-8674-AFEC885DB767}"/>
    <cellStyle name="Akcent 2 4" xfId="2256" xr:uid="{00000000-0005-0000-0000-00002F200000}"/>
    <cellStyle name="Akcent 2 4 2" xfId="2257" xr:uid="{00000000-0005-0000-0000-000030200000}"/>
    <cellStyle name="Akcent 2 4 2 2" xfId="5405" xr:uid="{00000000-0005-0000-0000-000031200000}"/>
    <cellStyle name="Akcent 2 4 2 2 2" xfId="7151" xr:uid="{00000000-0005-0000-0000-000032200000}"/>
    <cellStyle name="Akcent 2 4 2 3" xfId="13594" xr:uid="{3401B959-C4C8-44A8-925B-DE87261031F3}"/>
    <cellStyle name="Akcent 2 4 3" xfId="5404" xr:uid="{00000000-0005-0000-0000-000033200000}"/>
    <cellStyle name="Akcent 2 4 3 2" xfId="7150" xr:uid="{00000000-0005-0000-0000-000034200000}"/>
    <cellStyle name="Akcent 2 4 4" xfId="9041" xr:uid="{00000000-0005-0000-0000-000035200000}"/>
    <cellStyle name="Akcent 2 4 5" xfId="13593" xr:uid="{351918D7-A71D-4D98-A514-18FD0CBF37F4}"/>
    <cellStyle name="Akcent 3 2" xfId="2258" xr:uid="{00000000-0005-0000-0000-000036200000}"/>
    <cellStyle name="Akcent 3 2 2" xfId="2259" xr:uid="{00000000-0005-0000-0000-000037200000}"/>
    <cellStyle name="Akcent 3 2 2 2" xfId="2260" xr:uid="{00000000-0005-0000-0000-000038200000}"/>
    <cellStyle name="Akcent 3 2 2 2 2" xfId="2261" xr:uid="{00000000-0005-0000-0000-000039200000}"/>
    <cellStyle name="Akcent 3 2 2 2 2 2" xfId="2262" xr:uid="{00000000-0005-0000-0000-00003A200000}"/>
    <cellStyle name="Akcent 3 2 2 2 2 2 2" xfId="5410" xr:uid="{00000000-0005-0000-0000-00003B200000}"/>
    <cellStyle name="Akcent 3 2 2 2 2 2 2 2" xfId="9037" xr:uid="{00000000-0005-0000-0000-00003C200000}"/>
    <cellStyle name="Akcent 3 2 2 2 2 2 3" xfId="7148" xr:uid="{00000000-0005-0000-0000-00003D200000}"/>
    <cellStyle name="Akcent 3 2 2 2 2 2 4" xfId="13599" xr:uid="{854D0E5A-E7B0-4BDD-AA54-CB8705E768F8}"/>
    <cellStyle name="Akcent 3 2 2 2 2 3" xfId="5409" xr:uid="{00000000-0005-0000-0000-00003E200000}"/>
    <cellStyle name="Akcent 3 2 2 2 2 3 2" xfId="9038" xr:uid="{00000000-0005-0000-0000-00003F200000}"/>
    <cellStyle name="Akcent 3 2 2 2 2 4" xfId="7149" xr:uid="{00000000-0005-0000-0000-000040200000}"/>
    <cellStyle name="Akcent 3 2 2 2 2 5" xfId="13598" xr:uid="{735596E7-3C29-44BE-B32E-306AB4F4F1AC}"/>
    <cellStyle name="Akcent 3 2 2 2 3" xfId="2263" xr:uid="{00000000-0005-0000-0000-000041200000}"/>
    <cellStyle name="Akcent 3 2 2 2 3 2" xfId="5411" xr:uid="{00000000-0005-0000-0000-000042200000}"/>
    <cellStyle name="Akcent 3 2 2 2 3 2 2" xfId="7146" xr:uid="{00000000-0005-0000-0000-000043200000}"/>
    <cellStyle name="Akcent 3 2 2 2 3 3" xfId="7147" xr:uid="{00000000-0005-0000-0000-000044200000}"/>
    <cellStyle name="Akcent 3 2 2 2 3 4" xfId="13600" xr:uid="{714225D8-7780-43F4-BCFA-079CB53780FE}"/>
    <cellStyle name="Akcent 3 2 2 2 4" xfId="2264" xr:uid="{00000000-0005-0000-0000-000045200000}"/>
    <cellStyle name="Akcent 3 2 2 2 4 2" xfId="5412" xr:uid="{00000000-0005-0000-0000-000046200000}"/>
    <cellStyle name="Akcent 3 2 2 2 4 2 2" xfId="9036" xr:uid="{00000000-0005-0000-0000-000047200000}"/>
    <cellStyle name="Akcent 3 2 2 2 4 3" xfId="9035" xr:uid="{00000000-0005-0000-0000-000048200000}"/>
    <cellStyle name="Akcent 3 2 2 2 4 4" xfId="13601" xr:uid="{B47F1FF1-5D41-4B68-BE22-F39A85B57649}"/>
    <cellStyle name="Akcent 3 2 2 2 5" xfId="3169" xr:uid="{00000000-0005-0000-0000-000049200000}"/>
    <cellStyle name="Akcent 3 2 2 2 5 2" xfId="5413" xr:uid="{00000000-0005-0000-0000-00004A200000}"/>
    <cellStyle name="Akcent 3 2 2 2 5 2 2" xfId="7144" xr:uid="{00000000-0005-0000-0000-00004B200000}"/>
    <cellStyle name="Akcent 3 2 2 2 5 3" xfId="7145" xr:uid="{00000000-0005-0000-0000-00004C200000}"/>
    <cellStyle name="Akcent 3 2 2 2 6" xfId="5408" xr:uid="{00000000-0005-0000-0000-00004D200000}"/>
    <cellStyle name="Akcent 3 2 2 2 6 2" xfId="9033" xr:uid="{00000000-0005-0000-0000-00004E200000}"/>
    <cellStyle name="Akcent 3 2 2 2 7" xfId="13597" xr:uid="{864DBB39-8A6B-403D-85DC-9D1D46C0A2E7}"/>
    <cellStyle name="Akcent 3 2 2 3" xfId="2265" xr:uid="{00000000-0005-0000-0000-00004F200000}"/>
    <cellStyle name="Akcent 3 2 2 3 2" xfId="2266" xr:uid="{00000000-0005-0000-0000-000050200000}"/>
    <cellStyle name="Akcent 3 2 2 3 2 2" xfId="5415" xr:uid="{00000000-0005-0000-0000-000051200000}"/>
    <cellStyle name="Akcent 3 2 2 3 2 2 2" xfId="7143" xr:uid="{00000000-0005-0000-0000-000052200000}"/>
    <cellStyle name="Akcent 3 2 2 3 2 3" xfId="13603" xr:uid="{6D9C93E4-1616-4DB1-84F3-97134642D11B}"/>
    <cellStyle name="Akcent 3 2 2 3 3" xfId="5414" xr:uid="{00000000-0005-0000-0000-000053200000}"/>
    <cellStyle name="Akcent 3 2 2 3 3 2" xfId="9031" xr:uid="{00000000-0005-0000-0000-000054200000}"/>
    <cellStyle name="Akcent 3 2 2 3 4" xfId="9034" xr:uid="{00000000-0005-0000-0000-000055200000}"/>
    <cellStyle name="Akcent 3 2 2 3 5" xfId="13602" xr:uid="{46D64BF3-F9A0-4FB8-8F43-B056BE58B263}"/>
    <cellStyle name="Akcent 3 2 2 4" xfId="2267" xr:uid="{00000000-0005-0000-0000-000056200000}"/>
    <cellStyle name="Akcent 3 2 2 4 2" xfId="5416" xr:uid="{00000000-0005-0000-0000-000057200000}"/>
    <cellStyle name="Akcent 3 2 2 4 2 2" xfId="9385" xr:uid="{00000000-0005-0000-0000-000058200000}"/>
    <cellStyle name="Akcent 3 2 2 4 3" xfId="9032" xr:uid="{00000000-0005-0000-0000-000059200000}"/>
    <cellStyle name="Akcent 3 2 2 4 4" xfId="13604" xr:uid="{AF99DDAF-7D90-4BA8-A3FC-B90EC368D8B6}"/>
    <cellStyle name="Akcent 3 2 2 5" xfId="2268" xr:uid="{00000000-0005-0000-0000-00005A200000}"/>
    <cellStyle name="Akcent 3 2 2 5 2" xfId="5417" xr:uid="{00000000-0005-0000-0000-00005B200000}"/>
    <cellStyle name="Akcent 3 2 2 5 2 2" xfId="7142" xr:uid="{00000000-0005-0000-0000-00005C200000}"/>
    <cellStyle name="Akcent 3 2 2 5 3" xfId="13605" xr:uid="{BDD0147E-6F77-4E5D-8183-B59DEF278F4D}"/>
    <cellStyle name="Akcent 3 2 2 6" xfId="5407" xr:uid="{00000000-0005-0000-0000-00005D200000}"/>
    <cellStyle name="Akcent 3 2 2 6 2" xfId="7141" xr:uid="{00000000-0005-0000-0000-00005E200000}"/>
    <cellStyle name="Akcent 3 2 2 7" xfId="6668" xr:uid="{00000000-0005-0000-0000-00005F200000}"/>
    <cellStyle name="Akcent 3 2 2 7 2" xfId="9029" xr:uid="{00000000-0005-0000-0000-000060200000}"/>
    <cellStyle name="Akcent 3 2 2 8" xfId="9040" xr:uid="{00000000-0005-0000-0000-000061200000}"/>
    <cellStyle name="Akcent 3 2 2 9" xfId="13596" xr:uid="{29B21C6D-5B27-4D86-B16C-A429739B5378}"/>
    <cellStyle name="Akcent 3 2 3" xfId="2269" xr:uid="{00000000-0005-0000-0000-000062200000}"/>
    <cellStyle name="Akcent 3 2 3 2" xfId="2270" xr:uid="{00000000-0005-0000-0000-000063200000}"/>
    <cellStyle name="Akcent 3 2 3 2 2" xfId="5419" xr:uid="{00000000-0005-0000-0000-000064200000}"/>
    <cellStyle name="Akcent 3 2 3 2 2 2" xfId="9030" xr:uid="{00000000-0005-0000-0000-000065200000}"/>
    <cellStyle name="Akcent 3 2 3 2 3" xfId="7140" xr:uid="{00000000-0005-0000-0000-000066200000}"/>
    <cellStyle name="Akcent 3 2 3 2 4" xfId="13607" xr:uid="{3EBB44E3-AA4B-4770-9B3B-7EE3802DD795}"/>
    <cellStyle name="Akcent 3 2 3 3" xfId="2271" xr:uid="{00000000-0005-0000-0000-000067200000}"/>
    <cellStyle name="Akcent 3 2 3 3 2" xfId="5420" xr:uid="{00000000-0005-0000-0000-000068200000}"/>
    <cellStyle name="Akcent 3 2 3 3 2 2" xfId="7139" xr:uid="{00000000-0005-0000-0000-000069200000}"/>
    <cellStyle name="Akcent 3 2 3 3 3" xfId="13608" xr:uid="{5B279D64-D8E3-4EB4-AD65-3C5DC911489B}"/>
    <cellStyle name="Akcent 3 2 3 4" xfId="5418" xr:uid="{00000000-0005-0000-0000-00006A200000}"/>
    <cellStyle name="Akcent 3 2 3 4 2" xfId="7138" xr:uid="{00000000-0005-0000-0000-00006B200000}"/>
    <cellStyle name="Akcent 3 2 3 5" xfId="13606" xr:uid="{048F9618-B9AA-42F1-BF8B-D317820C6F43}"/>
    <cellStyle name="Akcent 3 2 4" xfId="2272" xr:uid="{00000000-0005-0000-0000-00006C200000}"/>
    <cellStyle name="Akcent 3 2 4 2" xfId="5421" xr:uid="{00000000-0005-0000-0000-00006D200000}"/>
    <cellStyle name="Akcent 3 2 4 2 2" xfId="9028" xr:uid="{00000000-0005-0000-0000-00006E200000}"/>
    <cellStyle name="Akcent 3 2 4 3" xfId="7137" xr:uid="{00000000-0005-0000-0000-00006F200000}"/>
    <cellStyle name="Akcent 3 2 4 4" xfId="13609" xr:uid="{A5E4848F-B8DF-4BC8-A9E1-40A51437192A}"/>
    <cellStyle name="Akcent 3 2 5" xfId="2273" xr:uid="{00000000-0005-0000-0000-000070200000}"/>
    <cellStyle name="Akcent 3 2 5 2" xfId="5422" xr:uid="{00000000-0005-0000-0000-000071200000}"/>
    <cellStyle name="Akcent 3 2 5 2 2" xfId="9027" xr:uid="{00000000-0005-0000-0000-000072200000}"/>
    <cellStyle name="Akcent 3 2 5 3" xfId="13610" xr:uid="{BEEE6640-A223-40CD-8C30-548E791E22CC}"/>
    <cellStyle name="Akcent 3 2 6" xfId="5406" xr:uid="{00000000-0005-0000-0000-000073200000}"/>
    <cellStyle name="Akcent 3 2 6 2" xfId="7136" xr:uid="{00000000-0005-0000-0000-000074200000}"/>
    <cellStyle name="Akcent 3 2 7" xfId="9039" xr:uid="{00000000-0005-0000-0000-000075200000}"/>
    <cellStyle name="Akcent 3 2 8" xfId="13595" xr:uid="{52F30DA2-3DB7-4FE9-955B-637B7988EF7B}"/>
    <cellStyle name="Akcent 3 3" xfId="2274" xr:uid="{00000000-0005-0000-0000-000076200000}"/>
    <cellStyle name="Akcent 3 3 2" xfId="2275" xr:uid="{00000000-0005-0000-0000-000077200000}"/>
    <cellStyle name="Akcent 3 3 2 2" xfId="2276" xr:uid="{00000000-0005-0000-0000-000078200000}"/>
    <cellStyle name="Akcent 3 3 2 2 2" xfId="5425" xr:uid="{00000000-0005-0000-0000-000079200000}"/>
    <cellStyle name="Akcent 3 3 2 2 2 2" xfId="7135" xr:uid="{00000000-0005-0000-0000-00007A200000}"/>
    <cellStyle name="Akcent 3 3 2 2 3" xfId="13613" xr:uid="{F3F76B9E-11FA-44A1-BF39-B9BA6C93D87D}"/>
    <cellStyle name="Akcent 3 3 2 3" xfId="5424" xr:uid="{00000000-0005-0000-0000-00007B200000}"/>
    <cellStyle name="Akcent 3 3 2 3 2" xfId="9023" xr:uid="{00000000-0005-0000-0000-00007C200000}"/>
    <cellStyle name="Akcent 3 3 2 4" xfId="9026" xr:uid="{00000000-0005-0000-0000-00007D200000}"/>
    <cellStyle name="Akcent 3 3 2 5" xfId="13612" xr:uid="{6D4EF7F5-CB18-48BE-9F8B-661B83A75BAD}"/>
    <cellStyle name="Akcent 3 3 3" xfId="2277" xr:uid="{00000000-0005-0000-0000-00007E200000}"/>
    <cellStyle name="Akcent 3 3 3 2" xfId="5426" xr:uid="{00000000-0005-0000-0000-00007F200000}"/>
    <cellStyle name="Akcent 3 3 3 2 2" xfId="7134" xr:uid="{00000000-0005-0000-0000-000080200000}"/>
    <cellStyle name="Akcent 3 3 3 3" xfId="9024" xr:uid="{00000000-0005-0000-0000-000081200000}"/>
    <cellStyle name="Akcent 3 3 3 4" xfId="13614" xr:uid="{835A1B13-B9C2-4BB3-8BFD-DD061A73994B}"/>
    <cellStyle name="Akcent 3 3 4" xfId="2278" xr:uid="{00000000-0005-0000-0000-000082200000}"/>
    <cellStyle name="Akcent 3 3 4 2" xfId="5427" xr:uid="{00000000-0005-0000-0000-000083200000}"/>
    <cellStyle name="Akcent 3 3 4 2 2" xfId="9021" xr:uid="{00000000-0005-0000-0000-000084200000}"/>
    <cellStyle name="Akcent 3 3 4 3" xfId="13615" xr:uid="{EC7E0C4C-6793-4598-8249-69548ED078AC}"/>
    <cellStyle name="Akcent 3 3 5" xfId="5423" xr:uid="{00000000-0005-0000-0000-000085200000}"/>
    <cellStyle name="Akcent 3 3 5 2" xfId="9022" xr:uid="{00000000-0005-0000-0000-000086200000}"/>
    <cellStyle name="Akcent 3 3 6" xfId="6584" xr:uid="{00000000-0005-0000-0000-000087200000}"/>
    <cellStyle name="Akcent 3 3 6 2" xfId="7133" xr:uid="{00000000-0005-0000-0000-000088200000}"/>
    <cellStyle name="Akcent 3 3 7" xfId="9025" xr:uid="{00000000-0005-0000-0000-000089200000}"/>
    <cellStyle name="Akcent 3 3 8" xfId="13611" xr:uid="{769042BF-E761-4D1A-8BE5-E3102185C003}"/>
    <cellStyle name="Akcent 3 4" xfId="2279" xr:uid="{00000000-0005-0000-0000-00008A200000}"/>
    <cellStyle name="Akcent 3 4 2" xfId="2280" xr:uid="{00000000-0005-0000-0000-00008B200000}"/>
    <cellStyle name="Akcent 3 4 2 2" xfId="5429" xr:uid="{00000000-0005-0000-0000-00008C200000}"/>
    <cellStyle name="Akcent 3 4 2 2 2" xfId="9020" xr:uid="{00000000-0005-0000-0000-00008D200000}"/>
    <cellStyle name="Akcent 3 4 2 3" xfId="13617" xr:uid="{EDB56B43-C434-467C-ADD2-DEF4030F22E9}"/>
    <cellStyle name="Akcent 3 4 3" xfId="5428" xr:uid="{00000000-0005-0000-0000-00008E200000}"/>
    <cellStyle name="Akcent 3 4 3 2" xfId="7131" xr:uid="{00000000-0005-0000-0000-00008F200000}"/>
    <cellStyle name="Akcent 3 4 4" xfId="7132" xr:uid="{00000000-0005-0000-0000-000090200000}"/>
    <cellStyle name="Akcent 3 4 5" xfId="13616" xr:uid="{8337F651-F366-4C7E-9862-062175CAA4D6}"/>
    <cellStyle name="Akcent 4 2" xfId="2281" xr:uid="{00000000-0005-0000-0000-000091200000}"/>
    <cellStyle name="Akcent 4 2 2" xfId="2282" xr:uid="{00000000-0005-0000-0000-000092200000}"/>
    <cellStyle name="Akcent 4 2 2 2" xfId="2283" xr:uid="{00000000-0005-0000-0000-000093200000}"/>
    <cellStyle name="Akcent 4 2 2 2 2" xfId="2284" xr:uid="{00000000-0005-0000-0000-000094200000}"/>
    <cellStyle name="Akcent 4 2 2 2 2 2" xfId="2285" xr:uid="{00000000-0005-0000-0000-000095200000}"/>
    <cellStyle name="Akcent 4 2 2 2 2 2 2" xfId="5434" xr:uid="{00000000-0005-0000-0000-000096200000}"/>
    <cellStyle name="Akcent 4 2 2 2 2 2 2 2" xfId="9015" xr:uid="{00000000-0005-0000-0000-000097200000}"/>
    <cellStyle name="Akcent 4 2 2 2 2 2 3" xfId="7128" xr:uid="{00000000-0005-0000-0000-000098200000}"/>
    <cellStyle name="Akcent 4 2 2 2 2 2 4" xfId="13622" xr:uid="{5EEC81C1-F261-4FC3-9606-26D8DBA63015}"/>
    <cellStyle name="Akcent 4 2 2 2 2 3" xfId="5433" xr:uid="{00000000-0005-0000-0000-000099200000}"/>
    <cellStyle name="Akcent 4 2 2 2 2 3 2" xfId="9018" xr:uid="{00000000-0005-0000-0000-00009A200000}"/>
    <cellStyle name="Akcent 4 2 2 2 2 4" xfId="7129" xr:uid="{00000000-0005-0000-0000-00009B200000}"/>
    <cellStyle name="Akcent 4 2 2 2 2 5" xfId="13621" xr:uid="{1D8FF3FD-A261-426B-820E-9B3B8C3841F6}"/>
    <cellStyle name="Akcent 4 2 2 2 3" xfId="2286" xr:uid="{00000000-0005-0000-0000-00009C200000}"/>
    <cellStyle name="Akcent 4 2 2 2 3 2" xfId="5435" xr:uid="{00000000-0005-0000-0000-00009D200000}"/>
    <cellStyle name="Akcent 4 2 2 2 3 2 2" xfId="9017" xr:uid="{00000000-0005-0000-0000-00009E200000}"/>
    <cellStyle name="Akcent 4 2 2 2 3 3" xfId="7127" xr:uid="{00000000-0005-0000-0000-00009F200000}"/>
    <cellStyle name="Akcent 4 2 2 2 3 4" xfId="13623" xr:uid="{603FF18A-B5B0-414A-BB6A-D613CC0D403B}"/>
    <cellStyle name="Akcent 4 2 2 2 4" xfId="2287" xr:uid="{00000000-0005-0000-0000-0000A0200000}"/>
    <cellStyle name="Akcent 4 2 2 2 4 2" xfId="5436" xr:uid="{00000000-0005-0000-0000-0000A1200000}"/>
    <cellStyle name="Akcent 4 2 2 2 4 2 2" xfId="9016" xr:uid="{00000000-0005-0000-0000-0000A2200000}"/>
    <cellStyle name="Akcent 4 2 2 2 4 3" xfId="7126" xr:uid="{00000000-0005-0000-0000-0000A3200000}"/>
    <cellStyle name="Akcent 4 2 2 2 4 4" xfId="13624" xr:uid="{5549B4B9-B031-413C-98A4-BE2CC8689E5C}"/>
    <cellStyle name="Akcent 4 2 2 2 5" xfId="3170" xr:uid="{00000000-0005-0000-0000-0000A4200000}"/>
    <cellStyle name="Akcent 4 2 2 2 5 2" xfId="5437" xr:uid="{00000000-0005-0000-0000-0000A5200000}"/>
    <cellStyle name="Akcent 4 2 2 2 5 2 2" xfId="7125" xr:uid="{00000000-0005-0000-0000-0000A6200000}"/>
    <cellStyle name="Akcent 4 2 2 2 5 3" xfId="9384" xr:uid="{00000000-0005-0000-0000-0000A7200000}"/>
    <cellStyle name="Akcent 4 2 2 2 6" xfId="5432" xr:uid="{00000000-0005-0000-0000-0000A8200000}"/>
    <cellStyle name="Akcent 4 2 2 2 6 2" xfId="7124" xr:uid="{00000000-0005-0000-0000-0000A9200000}"/>
    <cellStyle name="Akcent 4 2 2 2 7" xfId="13620" xr:uid="{0C8866E1-03FB-4E7A-BD82-92EB0A11C17B}"/>
    <cellStyle name="Akcent 4 2 2 3" xfId="2288" xr:uid="{00000000-0005-0000-0000-0000AA200000}"/>
    <cellStyle name="Akcent 4 2 2 3 2" xfId="2289" xr:uid="{00000000-0005-0000-0000-0000AB200000}"/>
    <cellStyle name="Akcent 4 2 2 3 2 2" xfId="5439" xr:uid="{00000000-0005-0000-0000-0000AC200000}"/>
    <cellStyle name="Akcent 4 2 2 3 2 2 2" xfId="9014" xr:uid="{00000000-0005-0000-0000-0000AD200000}"/>
    <cellStyle name="Akcent 4 2 2 3 2 3" xfId="13626" xr:uid="{9AD940FD-CA22-4C93-8800-CCEE353E9DA9}"/>
    <cellStyle name="Akcent 4 2 2 3 3" xfId="5438" xr:uid="{00000000-0005-0000-0000-0000AE200000}"/>
    <cellStyle name="Akcent 4 2 2 3 3 2" xfId="7122" xr:uid="{00000000-0005-0000-0000-0000AF200000}"/>
    <cellStyle name="Akcent 4 2 2 3 4" xfId="7123" xr:uid="{00000000-0005-0000-0000-0000B0200000}"/>
    <cellStyle name="Akcent 4 2 2 3 5" xfId="13625" xr:uid="{036BF77F-C4C4-462E-A724-A34DBC05B99F}"/>
    <cellStyle name="Akcent 4 2 2 4" xfId="2290" xr:uid="{00000000-0005-0000-0000-0000B1200000}"/>
    <cellStyle name="Akcent 4 2 2 4 2" xfId="5440" xr:uid="{00000000-0005-0000-0000-0000B2200000}"/>
    <cellStyle name="Akcent 4 2 2 4 2 2" xfId="9013" xr:uid="{00000000-0005-0000-0000-0000B3200000}"/>
    <cellStyle name="Akcent 4 2 2 4 3" xfId="7121" xr:uid="{00000000-0005-0000-0000-0000B4200000}"/>
    <cellStyle name="Akcent 4 2 2 4 4" xfId="13627" xr:uid="{CAB92CBE-956D-4C2F-B2BF-DE39AB2DFF69}"/>
    <cellStyle name="Akcent 4 2 2 5" xfId="2291" xr:uid="{00000000-0005-0000-0000-0000B5200000}"/>
    <cellStyle name="Akcent 4 2 2 5 2" xfId="5441" xr:uid="{00000000-0005-0000-0000-0000B6200000}"/>
    <cellStyle name="Akcent 4 2 2 5 2 2" xfId="7120" xr:uid="{00000000-0005-0000-0000-0000B7200000}"/>
    <cellStyle name="Akcent 4 2 2 5 3" xfId="13628" xr:uid="{9AC5A62B-17FE-4A54-ACEF-05B74B119D0B}"/>
    <cellStyle name="Akcent 4 2 2 6" xfId="5431" xr:uid="{00000000-0005-0000-0000-0000B8200000}"/>
    <cellStyle name="Akcent 4 2 2 6 2" xfId="7119" xr:uid="{00000000-0005-0000-0000-0000B9200000}"/>
    <cellStyle name="Akcent 4 2 2 7" xfId="6546" xr:uid="{00000000-0005-0000-0000-0000BA200000}"/>
    <cellStyle name="Akcent 4 2 2 7 2" xfId="9012" xr:uid="{00000000-0005-0000-0000-0000BB200000}"/>
    <cellStyle name="Akcent 4 2 2 8" xfId="9019" xr:uid="{00000000-0005-0000-0000-0000BC200000}"/>
    <cellStyle name="Akcent 4 2 2 9" xfId="13619" xr:uid="{9DCC3B13-1501-4B99-B0BF-0E8C20041D86}"/>
    <cellStyle name="Akcent 4 2 3" xfId="2292" xr:uid="{00000000-0005-0000-0000-0000BD200000}"/>
    <cellStyle name="Akcent 4 2 3 2" xfId="2293" xr:uid="{00000000-0005-0000-0000-0000BE200000}"/>
    <cellStyle name="Akcent 4 2 3 2 2" xfId="5443" xr:uid="{00000000-0005-0000-0000-0000BF200000}"/>
    <cellStyle name="Akcent 4 2 3 2 2 2" xfId="7117" xr:uid="{00000000-0005-0000-0000-0000C0200000}"/>
    <cellStyle name="Akcent 4 2 3 2 3" xfId="7118" xr:uid="{00000000-0005-0000-0000-0000C1200000}"/>
    <cellStyle name="Akcent 4 2 3 2 4" xfId="13630" xr:uid="{623A8A74-5E0D-4E8D-8DF7-D799E3FA1DEC}"/>
    <cellStyle name="Akcent 4 2 3 3" xfId="2294" xr:uid="{00000000-0005-0000-0000-0000C2200000}"/>
    <cellStyle name="Akcent 4 2 3 3 2" xfId="5444" xr:uid="{00000000-0005-0000-0000-0000C3200000}"/>
    <cellStyle name="Akcent 4 2 3 3 2 2" xfId="9011" xr:uid="{00000000-0005-0000-0000-0000C4200000}"/>
    <cellStyle name="Akcent 4 2 3 3 3" xfId="13631" xr:uid="{98FF47AB-B87F-47AE-84A3-DF91E488C232}"/>
    <cellStyle name="Akcent 4 2 3 4" xfId="5442" xr:uid="{00000000-0005-0000-0000-0000C5200000}"/>
    <cellStyle name="Akcent 4 2 3 4 2" xfId="7116" xr:uid="{00000000-0005-0000-0000-0000C6200000}"/>
    <cellStyle name="Akcent 4 2 3 5" xfId="13629" xr:uid="{2C60DE7D-3C6C-4132-915A-077282B00782}"/>
    <cellStyle name="Akcent 4 2 4" xfId="2295" xr:uid="{00000000-0005-0000-0000-0000C7200000}"/>
    <cellStyle name="Akcent 4 2 4 2" xfId="5445" xr:uid="{00000000-0005-0000-0000-0000C8200000}"/>
    <cellStyle name="Akcent 4 2 4 2 2" xfId="9010" xr:uid="{00000000-0005-0000-0000-0000C9200000}"/>
    <cellStyle name="Akcent 4 2 4 3" xfId="7115" xr:uid="{00000000-0005-0000-0000-0000CA200000}"/>
    <cellStyle name="Akcent 4 2 4 4" xfId="13632" xr:uid="{019D7DA6-83CD-4DEE-889A-0E0F8A33632F}"/>
    <cellStyle name="Akcent 4 2 5" xfId="2296" xr:uid="{00000000-0005-0000-0000-0000CB200000}"/>
    <cellStyle name="Akcent 4 2 5 2" xfId="5446" xr:uid="{00000000-0005-0000-0000-0000CC200000}"/>
    <cellStyle name="Akcent 4 2 5 2 2" xfId="7114" xr:uid="{00000000-0005-0000-0000-0000CD200000}"/>
    <cellStyle name="Akcent 4 2 5 3" xfId="13633" xr:uid="{9C9FF888-01BC-4A16-A2A3-35EC05825692}"/>
    <cellStyle name="Akcent 4 2 6" xfId="5430" xr:uid="{00000000-0005-0000-0000-0000CE200000}"/>
    <cellStyle name="Akcent 4 2 6 2" xfId="7113" xr:uid="{00000000-0005-0000-0000-0000CF200000}"/>
    <cellStyle name="Akcent 4 2 7" xfId="7130" xr:uid="{00000000-0005-0000-0000-0000D0200000}"/>
    <cellStyle name="Akcent 4 2 8" xfId="13618" xr:uid="{3416E61E-72D2-463E-8CFD-0936B770A976}"/>
    <cellStyle name="Akcent 4 3" xfId="2297" xr:uid="{00000000-0005-0000-0000-0000D1200000}"/>
    <cellStyle name="Akcent 4 3 2" xfId="2298" xr:uid="{00000000-0005-0000-0000-0000D2200000}"/>
    <cellStyle name="Akcent 4 3 2 2" xfId="2299" xr:uid="{00000000-0005-0000-0000-0000D3200000}"/>
    <cellStyle name="Akcent 4 3 2 2 2" xfId="5449" xr:uid="{00000000-0005-0000-0000-0000D4200000}"/>
    <cellStyle name="Akcent 4 3 2 2 2 2" xfId="7112" xr:uid="{00000000-0005-0000-0000-0000D5200000}"/>
    <cellStyle name="Akcent 4 3 2 2 3" xfId="13636" xr:uid="{63E8887B-C906-4A74-81C0-6EF0D87F962C}"/>
    <cellStyle name="Akcent 4 3 2 3" xfId="5448" xr:uid="{00000000-0005-0000-0000-0000D6200000}"/>
    <cellStyle name="Akcent 4 3 2 3 2" xfId="9006" xr:uid="{00000000-0005-0000-0000-0000D7200000}"/>
    <cellStyle name="Akcent 4 3 2 4" xfId="9009" xr:uid="{00000000-0005-0000-0000-0000D8200000}"/>
    <cellStyle name="Akcent 4 3 2 5" xfId="13635" xr:uid="{6BFB7A9E-EB8A-496B-84B0-118B4DAE1D8B}"/>
    <cellStyle name="Akcent 4 3 3" xfId="2300" xr:uid="{00000000-0005-0000-0000-0000D9200000}"/>
    <cellStyle name="Akcent 4 3 3 2" xfId="5450" xr:uid="{00000000-0005-0000-0000-0000DA200000}"/>
    <cellStyle name="Akcent 4 3 3 2 2" xfId="7111" xr:uid="{00000000-0005-0000-0000-0000DB200000}"/>
    <cellStyle name="Akcent 4 3 3 3" xfId="9007" xr:uid="{00000000-0005-0000-0000-0000DC200000}"/>
    <cellStyle name="Akcent 4 3 3 4" xfId="13637" xr:uid="{2151559E-5047-433C-A06D-6F4C70BA676C}"/>
    <cellStyle name="Akcent 4 3 4" xfId="2301" xr:uid="{00000000-0005-0000-0000-0000DD200000}"/>
    <cellStyle name="Akcent 4 3 4 2" xfId="5451" xr:uid="{00000000-0005-0000-0000-0000DE200000}"/>
    <cellStyle name="Akcent 4 3 4 2 2" xfId="9004" xr:uid="{00000000-0005-0000-0000-0000DF200000}"/>
    <cellStyle name="Akcent 4 3 4 3" xfId="13638" xr:uid="{9CB90583-FF25-4E85-8A06-7650F76936B6}"/>
    <cellStyle name="Akcent 4 3 5" xfId="5447" xr:uid="{00000000-0005-0000-0000-0000E0200000}"/>
    <cellStyle name="Akcent 4 3 5 2" xfId="9005" xr:uid="{00000000-0005-0000-0000-0000E1200000}"/>
    <cellStyle name="Akcent 4 3 6" xfId="6665" xr:uid="{00000000-0005-0000-0000-0000E2200000}"/>
    <cellStyle name="Akcent 4 3 6 2" xfId="7110" xr:uid="{00000000-0005-0000-0000-0000E3200000}"/>
    <cellStyle name="Akcent 4 3 7" xfId="9008" xr:uid="{00000000-0005-0000-0000-0000E4200000}"/>
    <cellStyle name="Akcent 4 3 8" xfId="13634" xr:uid="{600D847F-D0C8-4A67-8365-38F8E10EC4E2}"/>
    <cellStyle name="Akcent 4 4" xfId="2302" xr:uid="{00000000-0005-0000-0000-0000E5200000}"/>
    <cellStyle name="Akcent 4 4 2" xfId="2303" xr:uid="{00000000-0005-0000-0000-0000E6200000}"/>
    <cellStyle name="Akcent 4 4 2 2" xfId="5453" xr:uid="{00000000-0005-0000-0000-0000E7200000}"/>
    <cellStyle name="Akcent 4 4 2 2 2" xfId="9003" xr:uid="{00000000-0005-0000-0000-0000E8200000}"/>
    <cellStyle name="Akcent 4 4 2 3" xfId="13640" xr:uid="{95F0C5D8-3249-4289-AF53-7AE80DACAF7F}"/>
    <cellStyle name="Akcent 4 4 3" xfId="5452" xr:uid="{00000000-0005-0000-0000-0000E9200000}"/>
    <cellStyle name="Akcent 4 4 3 2" xfId="7108" xr:uid="{00000000-0005-0000-0000-0000EA200000}"/>
    <cellStyle name="Akcent 4 4 4" xfId="7109" xr:uid="{00000000-0005-0000-0000-0000EB200000}"/>
    <cellStyle name="Akcent 4 4 5" xfId="13639" xr:uid="{E947AF89-FCA3-4918-8147-265134F94585}"/>
    <cellStyle name="Akcent 5 2" xfId="2304" xr:uid="{00000000-0005-0000-0000-0000EC200000}"/>
    <cellStyle name="Akcent 5 2 2" xfId="2305" xr:uid="{00000000-0005-0000-0000-0000ED200000}"/>
    <cellStyle name="Akcent 5 2 2 2" xfId="2306" xr:uid="{00000000-0005-0000-0000-0000EE200000}"/>
    <cellStyle name="Akcent 5 2 2 2 2" xfId="2307" xr:uid="{00000000-0005-0000-0000-0000EF200000}"/>
    <cellStyle name="Akcent 5 2 2 2 2 2" xfId="5457" xr:uid="{00000000-0005-0000-0000-0000F0200000}"/>
    <cellStyle name="Akcent 5 2 2 2 2 2 2" xfId="7105" xr:uid="{00000000-0005-0000-0000-0000F1200000}"/>
    <cellStyle name="Akcent 5 2 2 2 2 3" xfId="7106" xr:uid="{00000000-0005-0000-0000-0000F2200000}"/>
    <cellStyle name="Akcent 5 2 2 2 2 4" xfId="13644" xr:uid="{DAD727C0-2488-4982-ADF9-1ACBC4E0C79F}"/>
    <cellStyle name="Akcent 5 2 2 2 3" xfId="5456" xr:uid="{00000000-0005-0000-0000-0000F3200000}"/>
    <cellStyle name="Akcent 5 2 2 2 3 2" xfId="8997" xr:uid="{00000000-0005-0000-0000-0000F4200000}"/>
    <cellStyle name="Akcent 5 2 2 2 4" xfId="9002" xr:uid="{00000000-0005-0000-0000-0000F5200000}"/>
    <cellStyle name="Akcent 5 2 2 2 5" xfId="13643" xr:uid="{0977309B-16C5-48CA-930F-8A462DF681A4}"/>
    <cellStyle name="Akcent 5 2 2 3" xfId="2308" xr:uid="{00000000-0005-0000-0000-0000F6200000}"/>
    <cellStyle name="Akcent 5 2 2 3 2" xfId="5458" xr:uid="{00000000-0005-0000-0000-0000F7200000}"/>
    <cellStyle name="Akcent 5 2 2 3 2 2" xfId="7104" xr:uid="{00000000-0005-0000-0000-0000F8200000}"/>
    <cellStyle name="Akcent 5 2 2 3 3" xfId="9001" xr:uid="{00000000-0005-0000-0000-0000F9200000}"/>
    <cellStyle name="Akcent 5 2 2 3 4" xfId="13645" xr:uid="{CAC04752-E946-496B-9A4C-534D05296BDD}"/>
    <cellStyle name="Akcent 5 2 2 4" xfId="2309" xr:uid="{00000000-0005-0000-0000-0000FA200000}"/>
    <cellStyle name="Akcent 5 2 2 4 2" xfId="5459" xr:uid="{00000000-0005-0000-0000-0000FB200000}"/>
    <cellStyle name="Akcent 5 2 2 4 2 2" xfId="7103" xr:uid="{00000000-0005-0000-0000-0000FC200000}"/>
    <cellStyle name="Akcent 5 2 2 4 3" xfId="9000" xr:uid="{00000000-0005-0000-0000-0000FD200000}"/>
    <cellStyle name="Akcent 5 2 2 4 4" xfId="13646" xr:uid="{612D8BFA-8C90-457A-964B-95A32D73979B}"/>
    <cellStyle name="Akcent 5 2 2 5" xfId="3171" xr:uid="{00000000-0005-0000-0000-0000FE200000}"/>
    <cellStyle name="Akcent 5 2 2 5 2" xfId="5460" xr:uid="{00000000-0005-0000-0000-0000FF200000}"/>
    <cellStyle name="Akcent 5 2 2 5 2 2" xfId="7102" xr:uid="{00000000-0005-0000-0000-000000210000}"/>
    <cellStyle name="Akcent 5 2 2 5 3" xfId="8999" xr:uid="{00000000-0005-0000-0000-000001210000}"/>
    <cellStyle name="Akcent 5 2 2 6" xfId="5455" xr:uid="{00000000-0005-0000-0000-000002210000}"/>
    <cellStyle name="Akcent 5 2 2 6 2" xfId="8998" xr:uid="{00000000-0005-0000-0000-000003210000}"/>
    <cellStyle name="Akcent 5 2 2 7" xfId="6613" xr:uid="{00000000-0005-0000-0000-000004210000}"/>
    <cellStyle name="Akcent 5 2 2 7 2" xfId="9383" xr:uid="{00000000-0005-0000-0000-000005210000}"/>
    <cellStyle name="Akcent 5 2 2 8" xfId="13642" xr:uid="{3EFDC7D7-3BD1-4490-984E-24FCAEAD35EA}"/>
    <cellStyle name="Akcent 5 2 3" xfId="2310" xr:uid="{00000000-0005-0000-0000-000006210000}"/>
    <cellStyle name="Akcent 5 2 3 2" xfId="2311" xr:uid="{00000000-0005-0000-0000-000007210000}"/>
    <cellStyle name="Akcent 5 2 3 2 2" xfId="5462" xr:uid="{00000000-0005-0000-0000-000008210000}"/>
    <cellStyle name="Akcent 5 2 3 2 2 2" xfId="7100" xr:uid="{00000000-0005-0000-0000-000009210000}"/>
    <cellStyle name="Akcent 5 2 3 2 3" xfId="7101" xr:uid="{00000000-0005-0000-0000-00000A210000}"/>
    <cellStyle name="Akcent 5 2 3 2 4" xfId="13648" xr:uid="{04718625-3451-4495-B6ED-0D2E978B4155}"/>
    <cellStyle name="Akcent 5 2 3 3" xfId="2312" xr:uid="{00000000-0005-0000-0000-00000B210000}"/>
    <cellStyle name="Akcent 5 2 3 3 2" xfId="5463" xr:uid="{00000000-0005-0000-0000-00000C210000}"/>
    <cellStyle name="Akcent 5 2 3 3 2 2" xfId="8996" xr:uid="{00000000-0005-0000-0000-00000D210000}"/>
    <cellStyle name="Akcent 5 2 3 3 3" xfId="13649" xr:uid="{98A97F69-F87E-4CC5-B493-C94495E37794}"/>
    <cellStyle name="Akcent 5 2 3 4" xfId="5461" xr:uid="{00000000-0005-0000-0000-00000E210000}"/>
    <cellStyle name="Akcent 5 2 3 4 2" xfId="7099" xr:uid="{00000000-0005-0000-0000-00000F210000}"/>
    <cellStyle name="Akcent 5 2 3 5" xfId="13647" xr:uid="{BEFD35A6-849D-45C5-AD9C-0D3784CB3F9E}"/>
    <cellStyle name="Akcent 5 2 4" xfId="2313" xr:uid="{00000000-0005-0000-0000-000010210000}"/>
    <cellStyle name="Akcent 5 2 4 2" xfId="5464" xr:uid="{00000000-0005-0000-0000-000011210000}"/>
    <cellStyle name="Akcent 5 2 4 2 2" xfId="8995" xr:uid="{00000000-0005-0000-0000-000012210000}"/>
    <cellStyle name="Akcent 5 2 4 3" xfId="7098" xr:uid="{00000000-0005-0000-0000-000013210000}"/>
    <cellStyle name="Akcent 5 2 4 4" xfId="13650" xr:uid="{865BFBF6-712F-4D00-ACB2-0CE0D96E5B77}"/>
    <cellStyle name="Akcent 5 2 5" xfId="2314" xr:uid="{00000000-0005-0000-0000-000014210000}"/>
    <cellStyle name="Akcent 5 2 5 2" xfId="5465" xr:uid="{00000000-0005-0000-0000-000015210000}"/>
    <cellStyle name="Akcent 5 2 5 2 2" xfId="7097" xr:uid="{00000000-0005-0000-0000-000016210000}"/>
    <cellStyle name="Akcent 5 2 5 3" xfId="13651" xr:uid="{3894ED07-B496-489A-BC64-DB89B5FCD034}"/>
    <cellStyle name="Akcent 5 2 6" xfId="5454" xr:uid="{00000000-0005-0000-0000-000017210000}"/>
    <cellStyle name="Akcent 5 2 6 2" xfId="7096" xr:uid="{00000000-0005-0000-0000-000018210000}"/>
    <cellStyle name="Akcent 5 2 7" xfId="7107" xr:uid="{00000000-0005-0000-0000-000019210000}"/>
    <cellStyle name="Akcent 5 2 8" xfId="13641" xr:uid="{A4D2EF00-75F4-4820-9932-D236787447F6}"/>
    <cellStyle name="Akcent 5 3" xfId="2315" xr:uid="{00000000-0005-0000-0000-00001A210000}"/>
    <cellStyle name="Akcent 5 3 2" xfId="2316" xr:uid="{00000000-0005-0000-0000-00001B210000}"/>
    <cellStyle name="Akcent 5 3 2 2" xfId="5467" xr:uid="{00000000-0005-0000-0000-00001C210000}"/>
    <cellStyle name="Akcent 5 3 2 2 2" xfId="7095" xr:uid="{00000000-0005-0000-0000-00001D210000}"/>
    <cellStyle name="Akcent 5 3 2 3" xfId="13653" xr:uid="{D2B93225-28A2-4EDB-ABB2-8326988C4586}"/>
    <cellStyle name="Akcent 5 3 3" xfId="5466" xr:uid="{00000000-0005-0000-0000-00001E210000}"/>
    <cellStyle name="Akcent 5 3 3 2" xfId="7094" xr:uid="{00000000-0005-0000-0000-00001F210000}"/>
    <cellStyle name="Akcent 5 3 4" xfId="6614" xr:uid="{00000000-0005-0000-0000-000020210000}"/>
    <cellStyle name="Akcent 5 3 4 2" xfId="8992" xr:uid="{00000000-0005-0000-0000-000021210000}"/>
    <cellStyle name="Akcent 5 3 5" xfId="8994" xr:uid="{00000000-0005-0000-0000-000022210000}"/>
    <cellStyle name="Akcent 5 3 6" xfId="13652" xr:uid="{8CF2DFDD-29D1-4ED4-A828-E59FABE59CB4}"/>
    <cellStyle name="Akcent 6 2" xfId="2317" xr:uid="{00000000-0005-0000-0000-000023210000}"/>
    <cellStyle name="Akcent 6 2 2" xfId="2318" xr:uid="{00000000-0005-0000-0000-000024210000}"/>
    <cellStyle name="Akcent 6 2 2 2" xfId="2319" xr:uid="{00000000-0005-0000-0000-000025210000}"/>
    <cellStyle name="Akcent 6 2 2 2 2" xfId="2320" xr:uid="{00000000-0005-0000-0000-000026210000}"/>
    <cellStyle name="Akcent 6 2 2 2 2 2" xfId="5471" xr:uid="{00000000-0005-0000-0000-000027210000}"/>
    <cellStyle name="Akcent 6 2 2 2 2 2 2" xfId="8991" xr:uid="{00000000-0005-0000-0000-000028210000}"/>
    <cellStyle name="Akcent 6 2 2 2 2 3" xfId="8990" xr:uid="{00000000-0005-0000-0000-000029210000}"/>
    <cellStyle name="Akcent 6 2 2 2 2 4" xfId="13657" xr:uid="{9FC5584E-4BE4-4B7C-8198-BF430A2B6854}"/>
    <cellStyle name="Akcent 6 2 2 2 3" xfId="5470" xr:uid="{00000000-0005-0000-0000-00002A210000}"/>
    <cellStyle name="Akcent 6 2 2 2 3 2" xfId="7092" xr:uid="{00000000-0005-0000-0000-00002B210000}"/>
    <cellStyle name="Akcent 6 2 2 2 4" xfId="7093" xr:uid="{00000000-0005-0000-0000-00002C210000}"/>
    <cellStyle name="Akcent 6 2 2 2 5" xfId="13656" xr:uid="{8066DDDC-3F45-4C06-91A1-A0847F213AF6}"/>
    <cellStyle name="Akcent 6 2 2 3" xfId="2321" xr:uid="{00000000-0005-0000-0000-00002D210000}"/>
    <cellStyle name="Akcent 6 2 2 3 2" xfId="5472" xr:uid="{00000000-0005-0000-0000-00002E210000}"/>
    <cellStyle name="Akcent 6 2 2 3 2 2" xfId="8988" xr:uid="{00000000-0005-0000-0000-00002F210000}"/>
    <cellStyle name="Akcent 6 2 2 3 3" xfId="7091" xr:uid="{00000000-0005-0000-0000-000030210000}"/>
    <cellStyle name="Akcent 6 2 2 3 4" xfId="13658" xr:uid="{071AC4C1-E0E2-4103-A678-858A14C129B5}"/>
    <cellStyle name="Akcent 6 2 2 4" xfId="2322" xr:uid="{00000000-0005-0000-0000-000031210000}"/>
    <cellStyle name="Akcent 6 2 2 4 2" xfId="5473" xr:uid="{00000000-0005-0000-0000-000032210000}"/>
    <cellStyle name="Akcent 6 2 2 4 2 2" xfId="7090" xr:uid="{00000000-0005-0000-0000-000033210000}"/>
    <cellStyle name="Akcent 6 2 2 4 3" xfId="8989" xr:uid="{00000000-0005-0000-0000-000034210000}"/>
    <cellStyle name="Akcent 6 2 2 4 4" xfId="13659" xr:uid="{8E995166-7D6B-43E9-AC13-E0D6C67A7986}"/>
    <cellStyle name="Akcent 6 2 2 5" xfId="3172" xr:uid="{00000000-0005-0000-0000-000035210000}"/>
    <cellStyle name="Akcent 6 2 2 5 2" xfId="5474" xr:uid="{00000000-0005-0000-0000-000036210000}"/>
    <cellStyle name="Akcent 6 2 2 5 2 2" xfId="8986" xr:uid="{00000000-0005-0000-0000-000037210000}"/>
    <cellStyle name="Akcent 6 2 2 5 3" xfId="7089" xr:uid="{00000000-0005-0000-0000-000038210000}"/>
    <cellStyle name="Akcent 6 2 2 6" xfId="5469" xr:uid="{00000000-0005-0000-0000-000039210000}"/>
    <cellStyle name="Akcent 6 2 2 6 2" xfId="8987" xr:uid="{00000000-0005-0000-0000-00003A210000}"/>
    <cellStyle name="Akcent 6 2 2 7" xfId="6593" xr:uid="{00000000-0005-0000-0000-00003B210000}"/>
    <cellStyle name="Akcent 6 2 2 7 2" xfId="7088" xr:uid="{00000000-0005-0000-0000-00003C210000}"/>
    <cellStyle name="Akcent 6 2 2 8" xfId="13655" xr:uid="{D2548FED-8FEE-4B9A-8A70-5E6B7AE76FE7}"/>
    <cellStyle name="Akcent 6 2 3" xfId="2323" xr:uid="{00000000-0005-0000-0000-00003D210000}"/>
    <cellStyle name="Akcent 6 2 3 2" xfId="2324" xr:uid="{00000000-0005-0000-0000-00003E210000}"/>
    <cellStyle name="Akcent 6 2 3 2 2" xfId="5476" xr:uid="{00000000-0005-0000-0000-00003F210000}"/>
    <cellStyle name="Akcent 6 2 3 2 2 2" xfId="8985" xr:uid="{00000000-0005-0000-0000-000040210000}"/>
    <cellStyle name="Akcent 6 2 3 2 3" xfId="8984" xr:uid="{00000000-0005-0000-0000-000041210000}"/>
    <cellStyle name="Akcent 6 2 3 2 4" xfId="13661" xr:uid="{95BDCF23-9DA3-4687-A4DC-C855CD66A73C}"/>
    <cellStyle name="Akcent 6 2 3 3" xfId="2325" xr:uid="{00000000-0005-0000-0000-000042210000}"/>
    <cellStyle name="Akcent 6 2 3 3 2" xfId="5477" xr:uid="{00000000-0005-0000-0000-000043210000}"/>
    <cellStyle name="Akcent 6 2 3 3 2 2" xfId="7087" xr:uid="{00000000-0005-0000-0000-000044210000}"/>
    <cellStyle name="Akcent 6 2 3 3 3" xfId="13662" xr:uid="{C26FF0B8-DC04-4443-AA3E-400235D6B97A}"/>
    <cellStyle name="Akcent 6 2 3 4" xfId="5475" xr:uid="{00000000-0005-0000-0000-000045210000}"/>
    <cellStyle name="Akcent 6 2 3 4 2" xfId="8982" xr:uid="{00000000-0005-0000-0000-000046210000}"/>
    <cellStyle name="Akcent 6 2 3 5" xfId="13660" xr:uid="{96BD4105-986B-4796-B1E5-8786EFE018A4}"/>
    <cellStyle name="Akcent 6 2 4" xfId="2326" xr:uid="{00000000-0005-0000-0000-000047210000}"/>
    <cellStyle name="Akcent 6 2 4 2" xfId="5478" xr:uid="{00000000-0005-0000-0000-000048210000}"/>
    <cellStyle name="Akcent 6 2 4 2 2" xfId="7086" xr:uid="{00000000-0005-0000-0000-000049210000}"/>
    <cellStyle name="Akcent 6 2 4 3" xfId="8983" xr:uid="{00000000-0005-0000-0000-00004A210000}"/>
    <cellStyle name="Akcent 6 2 4 4" xfId="13663" xr:uid="{EA5E069D-D5AE-4653-8850-6966BD371950}"/>
    <cellStyle name="Akcent 6 2 5" xfId="2327" xr:uid="{00000000-0005-0000-0000-00004B210000}"/>
    <cellStyle name="Akcent 6 2 5 2" xfId="5479" xr:uid="{00000000-0005-0000-0000-00004C210000}"/>
    <cellStyle name="Akcent 6 2 5 2 2" xfId="8980" xr:uid="{00000000-0005-0000-0000-00004D210000}"/>
    <cellStyle name="Akcent 6 2 5 3" xfId="13664" xr:uid="{00CA298E-0966-4174-98E5-ED5C6654AE19}"/>
    <cellStyle name="Akcent 6 2 6" xfId="5468" xr:uid="{00000000-0005-0000-0000-00004E210000}"/>
    <cellStyle name="Akcent 6 2 6 2" xfId="8981" xr:uid="{00000000-0005-0000-0000-00004F210000}"/>
    <cellStyle name="Akcent 6 2 7" xfId="8993" xr:uid="{00000000-0005-0000-0000-000050210000}"/>
    <cellStyle name="Akcent 6 2 8" xfId="13654" xr:uid="{0E8833AC-4B82-4B9D-91B2-4C877F2166A3}"/>
    <cellStyle name="Akcent 6 3" xfId="2328" xr:uid="{00000000-0005-0000-0000-000051210000}"/>
    <cellStyle name="Akcent 6 3 2" xfId="2329" xr:uid="{00000000-0005-0000-0000-000052210000}"/>
    <cellStyle name="Akcent 6 3 2 2" xfId="5481" xr:uid="{00000000-0005-0000-0000-000053210000}"/>
    <cellStyle name="Akcent 6 3 2 2 2" xfId="8979" xr:uid="{00000000-0005-0000-0000-000054210000}"/>
    <cellStyle name="Akcent 6 3 2 3" xfId="13666" xr:uid="{7E5C4C02-1A24-4DF6-9A24-457C1F806268}"/>
    <cellStyle name="Akcent 6 3 3" xfId="5480" xr:uid="{00000000-0005-0000-0000-000055210000}"/>
    <cellStyle name="Akcent 6 3 3 2" xfId="7084" xr:uid="{00000000-0005-0000-0000-000056210000}"/>
    <cellStyle name="Akcent 6 3 4" xfId="6519" xr:uid="{00000000-0005-0000-0000-000057210000}"/>
    <cellStyle name="Akcent 6 3 4 2" xfId="8978" xr:uid="{00000000-0005-0000-0000-000058210000}"/>
    <cellStyle name="Akcent 6 3 5" xfId="7085" xr:uid="{00000000-0005-0000-0000-000059210000}"/>
    <cellStyle name="Akcent 6 3 6" xfId="13665" xr:uid="{53C0AD1C-68C4-496B-B659-1A4F9BDE1EB4}"/>
    <cellStyle name="Bad" xfId="2330" xr:uid="{00000000-0005-0000-0000-00005A210000}"/>
    <cellStyle name="Bad 1" xfId="6595" xr:uid="{00000000-0005-0000-0000-00005B210000}"/>
    <cellStyle name="Bad 1 2" xfId="8977" xr:uid="{00000000-0005-0000-0000-00005C210000}"/>
    <cellStyle name="Bad 2" xfId="2331" xr:uid="{00000000-0005-0000-0000-00005D210000}"/>
    <cellStyle name="Bad 2 2" xfId="2332" xr:uid="{00000000-0005-0000-0000-00005E210000}"/>
    <cellStyle name="Bad 2 2 2" xfId="2333" xr:uid="{00000000-0005-0000-0000-00005F210000}"/>
    <cellStyle name="Bad 2 2 2 2" xfId="5485" xr:uid="{00000000-0005-0000-0000-000060210000}"/>
    <cellStyle name="Bad 2 2 2 2 2" xfId="8975" xr:uid="{00000000-0005-0000-0000-000061210000}"/>
    <cellStyle name="Bad 2 2 2 3" xfId="7083" xr:uid="{00000000-0005-0000-0000-000062210000}"/>
    <cellStyle name="Bad 2 2 2 4" xfId="13670" xr:uid="{7ABC8340-B92E-4B43-8A5C-C55063694C7A}"/>
    <cellStyle name="Bad 2 2 3" xfId="5484" xr:uid="{00000000-0005-0000-0000-000063210000}"/>
    <cellStyle name="Bad 2 2 3 2" xfId="11139" xr:uid="{00000000-0005-0000-0000-000064210000}"/>
    <cellStyle name="Bad 2 2 4" xfId="8976" xr:uid="{00000000-0005-0000-0000-000065210000}"/>
    <cellStyle name="Bad 2 2 5" xfId="13669" xr:uid="{9159F94F-E8F9-4281-8B28-0EA828F01B21}"/>
    <cellStyle name="Bad 2 3" xfId="2334" xr:uid="{00000000-0005-0000-0000-000066210000}"/>
    <cellStyle name="Bad 2 3 2" xfId="5486" xr:uid="{00000000-0005-0000-0000-000067210000}"/>
    <cellStyle name="Bad 2 3 2 2" xfId="10808" xr:uid="{00000000-0005-0000-0000-000068210000}"/>
    <cellStyle name="Bad 2 3 3" xfId="7082" xr:uid="{00000000-0005-0000-0000-000069210000}"/>
    <cellStyle name="Bad 2 3 4" xfId="13671" xr:uid="{3888C3BA-8D71-43E7-B2F0-50355B5AAC4E}"/>
    <cellStyle name="Bad 2 4" xfId="2335" xr:uid="{00000000-0005-0000-0000-00006A210000}"/>
    <cellStyle name="Bad 2 4 2" xfId="5487" xr:uid="{00000000-0005-0000-0000-00006B210000}"/>
    <cellStyle name="Bad 2 4 2 2" xfId="10807" xr:uid="{00000000-0005-0000-0000-00006C210000}"/>
    <cellStyle name="Bad 2 4 3" xfId="10747" xr:uid="{00000000-0005-0000-0000-00006D210000}"/>
    <cellStyle name="Bad 2 4 4" xfId="13672" xr:uid="{374E71D1-C566-48EF-8C43-437C891C1651}"/>
    <cellStyle name="Bad 2 5" xfId="3173" xr:uid="{00000000-0005-0000-0000-00006E210000}"/>
    <cellStyle name="Bad 2 5 2" xfId="5488" xr:uid="{00000000-0005-0000-0000-00006F210000}"/>
    <cellStyle name="Bad 2 5 2 2" xfId="7081" xr:uid="{00000000-0005-0000-0000-000070210000}"/>
    <cellStyle name="Bad 2 5 3" xfId="10748" xr:uid="{00000000-0005-0000-0000-000071210000}"/>
    <cellStyle name="Bad 2 6" xfId="5483" xr:uid="{00000000-0005-0000-0000-000072210000}"/>
    <cellStyle name="Bad 2 6 2" xfId="8974" xr:uid="{00000000-0005-0000-0000-000073210000}"/>
    <cellStyle name="Bad 2 7" xfId="6476" xr:uid="{00000000-0005-0000-0000-000074210000}"/>
    <cellStyle name="Bad 2 7 2" xfId="7080" xr:uid="{00000000-0005-0000-0000-000075210000}"/>
    <cellStyle name="Bad 2 8" xfId="13668" xr:uid="{63B95DBB-5948-4E68-8542-8677E5069A96}"/>
    <cellStyle name="Bad 3" xfId="2336" xr:uid="{00000000-0005-0000-0000-000076210000}"/>
    <cellStyle name="Bad 3 2" xfId="2337" xr:uid="{00000000-0005-0000-0000-000077210000}"/>
    <cellStyle name="Bad 3 2 2" xfId="5490" xr:uid="{00000000-0005-0000-0000-000078210000}"/>
    <cellStyle name="Bad 3 2 2 2" xfId="8973" xr:uid="{00000000-0005-0000-0000-000079210000}"/>
    <cellStyle name="Bad 3 2 3" xfId="7079" xr:uid="{00000000-0005-0000-0000-00007A210000}"/>
    <cellStyle name="Bad 3 2 4" xfId="13674" xr:uid="{C706422C-523D-4060-8DFF-6A3B611EBBA3}"/>
    <cellStyle name="Bad 3 3" xfId="2338" xr:uid="{00000000-0005-0000-0000-00007B210000}"/>
    <cellStyle name="Bad 3 3 2" xfId="5491" xr:uid="{00000000-0005-0000-0000-00007C210000}"/>
    <cellStyle name="Bad 3 3 2 2" xfId="7078" xr:uid="{00000000-0005-0000-0000-00007D210000}"/>
    <cellStyle name="Bad 3 3 3" xfId="13675" xr:uid="{7E2EE23C-875D-4DD1-8B51-8C35EF9EF2EC}"/>
    <cellStyle name="Bad 3 4" xfId="5489" xr:uid="{00000000-0005-0000-0000-00007E210000}"/>
    <cellStyle name="Bad 3 4 2" xfId="7077" xr:uid="{00000000-0005-0000-0000-00007F210000}"/>
    <cellStyle name="Bad 3 5" xfId="13673" xr:uid="{44F06E42-2F0F-442B-BB19-4B8012398453}"/>
    <cellStyle name="Bad 4" xfId="2339" xr:uid="{00000000-0005-0000-0000-000080210000}"/>
    <cellStyle name="Bad 4 2" xfId="2340" xr:uid="{00000000-0005-0000-0000-000081210000}"/>
    <cellStyle name="Bad 4 2 2" xfId="5493" xr:uid="{00000000-0005-0000-0000-000082210000}"/>
    <cellStyle name="Bad 4 2 2 2" xfId="10880" xr:uid="{00000000-0005-0000-0000-000083210000}"/>
    <cellStyle name="Bad 4 2 3" xfId="13677" xr:uid="{6F94649D-8F83-4BB8-9D88-C48FA49A5BAF}"/>
    <cellStyle name="Bad 4 3" xfId="5492" xr:uid="{00000000-0005-0000-0000-000084210000}"/>
    <cellStyle name="Bad 4 3 2" xfId="10843" xr:uid="{00000000-0005-0000-0000-000085210000}"/>
    <cellStyle name="Bad 4 4" xfId="10898" xr:uid="{00000000-0005-0000-0000-000086210000}"/>
    <cellStyle name="Bad 4 5" xfId="13676" xr:uid="{05E288D1-3F08-4BA3-99B7-2FC766E4D440}"/>
    <cellStyle name="Bad 5" xfId="2341" xr:uid="{00000000-0005-0000-0000-000087210000}"/>
    <cellStyle name="Bad 5 2" xfId="5494" xr:uid="{00000000-0005-0000-0000-000088210000}"/>
    <cellStyle name="Bad 5 2 2" xfId="10746" xr:uid="{00000000-0005-0000-0000-000089210000}"/>
    <cellStyle name="Bad 5 3" xfId="10819" xr:uid="{00000000-0005-0000-0000-00008A210000}"/>
    <cellStyle name="Bad 5 4" xfId="13678" xr:uid="{44125897-489D-48CA-AAED-286F75F2A396}"/>
    <cellStyle name="Bad 6" xfId="2342" xr:uid="{00000000-0005-0000-0000-00008B210000}"/>
    <cellStyle name="Bad 6 2" xfId="5495" xr:uid="{00000000-0005-0000-0000-00008C210000}"/>
    <cellStyle name="Bad 6 2 2" xfId="7076" xr:uid="{00000000-0005-0000-0000-00008D210000}"/>
    <cellStyle name="Bad 6 3" xfId="13679" xr:uid="{7E5ABADE-FE6C-4E15-90E4-CD909EB7E762}"/>
    <cellStyle name="Bad 7" xfId="5482" xr:uid="{00000000-0005-0000-0000-00008E210000}"/>
    <cellStyle name="Bad 7 2" xfId="7075" xr:uid="{00000000-0005-0000-0000-00008F210000}"/>
    <cellStyle name="Bad 8" xfId="6435" xr:uid="{00000000-0005-0000-0000-000090210000}"/>
    <cellStyle name="Bad 8 2" xfId="7074" xr:uid="{00000000-0005-0000-0000-000091210000}"/>
    <cellStyle name="Bad 9" xfId="13667" xr:uid="{BFD44226-DC10-4354-900C-89191C04CE8F}"/>
    <cellStyle name="Calculation" xfId="2343" xr:uid="{00000000-0005-0000-0000-000092210000}"/>
    <cellStyle name="Calculation 2" xfId="2344" xr:uid="{00000000-0005-0000-0000-000093210000}"/>
    <cellStyle name="Calculation 2 2" xfId="2345" xr:uid="{00000000-0005-0000-0000-000094210000}"/>
    <cellStyle name="Calculation 2 2 2" xfId="2346" xr:uid="{00000000-0005-0000-0000-000095210000}"/>
    <cellStyle name="Calculation 2 2 2 2" xfId="5499" xr:uid="{00000000-0005-0000-0000-000096210000}"/>
    <cellStyle name="Calculation 2 2 2 2 2" xfId="8971" xr:uid="{00000000-0005-0000-0000-000097210000}"/>
    <cellStyle name="Calculation 2 2 2 3" xfId="7072" xr:uid="{00000000-0005-0000-0000-000098210000}"/>
    <cellStyle name="Calculation 2 2 2 4" xfId="13683" xr:uid="{B401EA0C-4D1C-476D-AC6A-CE683A3A5322}"/>
    <cellStyle name="Calculation 2 2 3" xfId="5498" xr:uid="{00000000-0005-0000-0000-000099210000}"/>
    <cellStyle name="Calculation 2 2 3 2" xfId="8972" xr:uid="{00000000-0005-0000-0000-00009A210000}"/>
    <cellStyle name="Calculation 2 2 4" xfId="7073" xr:uid="{00000000-0005-0000-0000-00009B210000}"/>
    <cellStyle name="Calculation 2 2 5" xfId="13682" xr:uid="{06E69364-3FDE-4422-9ED9-4B3F5BD340A7}"/>
    <cellStyle name="Calculation 2 3" xfId="2347" xr:uid="{00000000-0005-0000-0000-00009C210000}"/>
    <cellStyle name="Calculation 2 3 2" xfId="5500" xr:uid="{00000000-0005-0000-0000-00009D210000}"/>
    <cellStyle name="Calculation 2 3 2 2" xfId="7070" xr:uid="{00000000-0005-0000-0000-00009E210000}"/>
    <cellStyle name="Calculation 2 3 3" xfId="7071" xr:uid="{00000000-0005-0000-0000-00009F210000}"/>
    <cellStyle name="Calculation 2 3 4" xfId="13684" xr:uid="{11132FE6-20E7-419F-AD48-5431E2FAB3CF}"/>
    <cellStyle name="Calculation 2 4" xfId="2348" xr:uid="{00000000-0005-0000-0000-0000A0210000}"/>
    <cellStyle name="Calculation 2 4 2" xfId="5501" xr:uid="{00000000-0005-0000-0000-0000A1210000}"/>
    <cellStyle name="Calculation 2 4 2 2" xfId="8970" xr:uid="{00000000-0005-0000-0000-0000A2210000}"/>
    <cellStyle name="Calculation 2 4 3" xfId="8969" xr:uid="{00000000-0005-0000-0000-0000A3210000}"/>
    <cellStyle name="Calculation 2 4 4" xfId="13685" xr:uid="{1AA35D23-95D5-4ED4-A4CF-3B978F48BA57}"/>
    <cellStyle name="Calculation 2 5" xfId="3174" xr:uid="{00000000-0005-0000-0000-0000A4210000}"/>
    <cellStyle name="Calculation 2 5 2" xfId="5502" xr:uid="{00000000-0005-0000-0000-0000A5210000}"/>
    <cellStyle name="Calculation 2 5 2 2" xfId="7068" xr:uid="{00000000-0005-0000-0000-0000A6210000}"/>
    <cellStyle name="Calculation 2 5 3" xfId="7069" xr:uid="{00000000-0005-0000-0000-0000A7210000}"/>
    <cellStyle name="Calculation 2 6" xfId="5497" xr:uid="{00000000-0005-0000-0000-0000A8210000}"/>
    <cellStyle name="Calculation 2 6 2" xfId="8967" xr:uid="{00000000-0005-0000-0000-0000A9210000}"/>
    <cellStyle name="Calculation 2 7" xfId="6477" xr:uid="{00000000-0005-0000-0000-0000AA210000}"/>
    <cellStyle name="Calculation 2 7 2" xfId="10985" xr:uid="{00000000-0005-0000-0000-0000AB210000}"/>
    <cellStyle name="Calculation 2 7 3" xfId="8968" xr:uid="{00000000-0005-0000-0000-0000AC210000}"/>
    <cellStyle name="Calculation 2 8" xfId="13681" xr:uid="{E03D1A9B-29FE-4473-ADD7-6DC11D3AAC77}"/>
    <cellStyle name="Calculation 3" xfId="2349" xr:uid="{00000000-0005-0000-0000-0000AD210000}"/>
    <cellStyle name="Calculation 3 2" xfId="5503" xr:uid="{00000000-0005-0000-0000-0000AE210000}"/>
    <cellStyle name="Calculation 3 2 2" xfId="7066" xr:uid="{00000000-0005-0000-0000-0000AF210000}"/>
    <cellStyle name="Calculation 3 3" xfId="6518" xr:uid="{00000000-0005-0000-0000-0000B0210000}"/>
    <cellStyle name="Calculation 3 3 2" xfId="11021" xr:uid="{00000000-0005-0000-0000-0000B1210000}"/>
    <cellStyle name="Calculation 3 3 3" xfId="8966" xr:uid="{00000000-0005-0000-0000-0000B2210000}"/>
    <cellStyle name="Calculation 3 4" xfId="7067" xr:uid="{00000000-0005-0000-0000-0000B3210000}"/>
    <cellStyle name="Calculation 3 5" xfId="13686" xr:uid="{6BA8366F-F417-46ED-BC76-409D00795482}"/>
    <cellStyle name="Calculation 4" xfId="2350" xr:uid="{00000000-0005-0000-0000-0000B4210000}"/>
    <cellStyle name="Calculation 4 2" xfId="5504" xr:uid="{00000000-0005-0000-0000-0000B5210000}"/>
    <cellStyle name="Calculation 4 2 2" xfId="7065" xr:uid="{00000000-0005-0000-0000-0000B6210000}"/>
    <cellStyle name="Calculation 4 3" xfId="13687" xr:uid="{E3A09AEA-B3F6-4FAE-9992-F2F41D306C2F}"/>
    <cellStyle name="Calculation 5" xfId="3027" xr:uid="{00000000-0005-0000-0000-0000B7210000}"/>
    <cellStyle name="Calculation 5 2" xfId="5496" xr:uid="{00000000-0005-0000-0000-0000B8210000}"/>
    <cellStyle name="Calculation 5 2 2" xfId="8964" xr:uid="{00000000-0005-0000-0000-0000B9210000}"/>
    <cellStyle name="Calculation 5 3" xfId="6795" xr:uid="{00000000-0005-0000-0000-0000BA210000}"/>
    <cellStyle name="Calculation 5 4" xfId="7064" xr:uid="{00000000-0005-0000-0000-0000BB210000}"/>
    <cellStyle name="Calculation 6" xfId="6436" xr:uid="{00000000-0005-0000-0000-0000BC210000}"/>
    <cellStyle name="Calculation 6 2" xfId="10957" xr:uid="{00000000-0005-0000-0000-0000BD210000}"/>
    <cellStyle name="Calculation 6 3" xfId="8965" xr:uid="{00000000-0005-0000-0000-0000BE210000}"/>
    <cellStyle name="Calculation 7" xfId="13680" xr:uid="{0BEFF425-CDB8-4E0B-9033-685A967CBD9D}"/>
    <cellStyle name="cf1" xfId="2351" xr:uid="{00000000-0005-0000-0000-0000BF210000}"/>
    <cellStyle name="cf1 2" xfId="2352" xr:uid="{00000000-0005-0000-0000-0000C0210000}"/>
    <cellStyle name="cf1 2 2" xfId="5506" xr:uid="{00000000-0005-0000-0000-0000C1210000}"/>
    <cellStyle name="cf1 2 2 2" xfId="8962" xr:uid="{00000000-0005-0000-0000-0000C2210000}"/>
    <cellStyle name="cf1 2 3" xfId="13689" xr:uid="{A5D1B261-9C4E-476A-BB9E-25421E2E85F3}"/>
    <cellStyle name="cf1 3" xfId="5505" xr:uid="{00000000-0005-0000-0000-0000C3210000}"/>
    <cellStyle name="cf1 3 2" xfId="8963" xr:uid="{00000000-0005-0000-0000-0000C4210000}"/>
    <cellStyle name="cf1 4" xfId="3175" xr:uid="{00000000-0005-0000-0000-0000C5210000}"/>
    <cellStyle name="cf1 4 2" xfId="7062" xr:uid="{00000000-0005-0000-0000-0000C6210000}"/>
    <cellStyle name="cf1 5" xfId="3093" xr:uid="{00000000-0005-0000-0000-0000C7210000}"/>
    <cellStyle name="cf1 5 2" xfId="7061" xr:uid="{00000000-0005-0000-0000-0000C8210000}"/>
    <cellStyle name="cf1 6" xfId="7063" xr:uid="{00000000-0005-0000-0000-0000C9210000}"/>
    <cellStyle name="cf1 7" xfId="13688" xr:uid="{FEEC13E0-0FF0-4FC2-82F8-9128839DA6A3}"/>
    <cellStyle name="cf2" xfId="2353" xr:uid="{00000000-0005-0000-0000-0000CA210000}"/>
    <cellStyle name="cf2 2" xfId="2354" xr:uid="{00000000-0005-0000-0000-0000CB210000}"/>
    <cellStyle name="cf2 2 2" xfId="5508" xr:uid="{00000000-0005-0000-0000-0000CC210000}"/>
    <cellStyle name="cf2 2 2 2" xfId="7060" xr:uid="{00000000-0005-0000-0000-0000CD210000}"/>
    <cellStyle name="cf2 2 3" xfId="13691" xr:uid="{A437431D-5D16-4BAC-98FD-FFB18E9320F8}"/>
    <cellStyle name="cf2 3" xfId="5507" xr:uid="{00000000-0005-0000-0000-0000CE210000}"/>
    <cellStyle name="cf2 3 2" xfId="7059" xr:uid="{00000000-0005-0000-0000-0000CF210000}"/>
    <cellStyle name="cf2 4" xfId="3176" xr:uid="{00000000-0005-0000-0000-0000D0210000}"/>
    <cellStyle name="cf2 4 2" xfId="8959" xr:uid="{00000000-0005-0000-0000-0000D1210000}"/>
    <cellStyle name="cf2 5" xfId="3094" xr:uid="{00000000-0005-0000-0000-0000D2210000}"/>
    <cellStyle name="cf2 5 2" xfId="8960" xr:uid="{00000000-0005-0000-0000-0000D3210000}"/>
    <cellStyle name="cf2 6" xfId="8961" xr:uid="{00000000-0005-0000-0000-0000D4210000}"/>
    <cellStyle name="cf2 7" xfId="13690" xr:uid="{6834B215-981E-4BF7-AF0F-08CDB9620D2E}"/>
    <cellStyle name="cf3" xfId="2355" xr:uid="{00000000-0005-0000-0000-0000D5210000}"/>
    <cellStyle name="cf3 2" xfId="2356" xr:uid="{00000000-0005-0000-0000-0000D6210000}"/>
    <cellStyle name="cf3 2 2" xfId="5510" xr:uid="{00000000-0005-0000-0000-0000D7210000}"/>
    <cellStyle name="cf3 2 2 2" xfId="8957" xr:uid="{00000000-0005-0000-0000-0000D8210000}"/>
    <cellStyle name="cf3 2 3" xfId="13693" xr:uid="{B133EB70-D13B-4E1C-ACC7-6DA9EE319835}"/>
    <cellStyle name="cf3 3" xfId="5509" xr:uid="{00000000-0005-0000-0000-0000D9210000}"/>
    <cellStyle name="cf3 3 2" xfId="8958" xr:uid="{00000000-0005-0000-0000-0000DA210000}"/>
    <cellStyle name="cf3 4" xfId="3177" xr:uid="{00000000-0005-0000-0000-0000DB210000}"/>
    <cellStyle name="cf3 4 2" xfId="7057" xr:uid="{00000000-0005-0000-0000-0000DC210000}"/>
    <cellStyle name="cf3 5" xfId="3095" xr:uid="{00000000-0005-0000-0000-0000DD210000}"/>
    <cellStyle name="cf3 5 2" xfId="7056" xr:uid="{00000000-0005-0000-0000-0000DE210000}"/>
    <cellStyle name="cf3 6" xfId="7058" xr:uid="{00000000-0005-0000-0000-0000DF210000}"/>
    <cellStyle name="cf3 7" xfId="13692" xr:uid="{61D6B09E-B522-4027-AC41-19CF64E37349}"/>
    <cellStyle name="cf4" xfId="2357" xr:uid="{00000000-0005-0000-0000-0000E0210000}"/>
    <cellStyle name="cf4 2" xfId="2358" xr:uid="{00000000-0005-0000-0000-0000E1210000}"/>
    <cellStyle name="cf4 2 2" xfId="5512" xr:uid="{00000000-0005-0000-0000-0000E2210000}"/>
    <cellStyle name="cf4 2 2 2" xfId="8956" xr:uid="{00000000-0005-0000-0000-0000E3210000}"/>
    <cellStyle name="cf4 2 3" xfId="13695" xr:uid="{D826EA43-DCF1-4C9B-BCA5-C285D00C691C}"/>
    <cellStyle name="cf4 3" xfId="5511" xr:uid="{00000000-0005-0000-0000-0000E4210000}"/>
    <cellStyle name="cf4 3 2" xfId="7054" xr:uid="{00000000-0005-0000-0000-0000E5210000}"/>
    <cellStyle name="cf4 4" xfId="3178" xr:uid="{00000000-0005-0000-0000-0000E6210000}"/>
    <cellStyle name="cf4 4 2" xfId="7053" xr:uid="{00000000-0005-0000-0000-0000E7210000}"/>
    <cellStyle name="cf4 5" xfId="3096" xr:uid="{00000000-0005-0000-0000-0000E8210000}"/>
    <cellStyle name="cf4 5 2" xfId="8954" xr:uid="{00000000-0005-0000-0000-0000E9210000}"/>
    <cellStyle name="cf4 6" xfId="7055" xr:uid="{00000000-0005-0000-0000-0000EA210000}"/>
    <cellStyle name="cf4 7" xfId="13694" xr:uid="{18A7B712-5B86-444B-A9E7-9E8F251DA32A}"/>
    <cellStyle name="cf5" xfId="2359" xr:uid="{00000000-0005-0000-0000-0000EB210000}"/>
    <cellStyle name="cf5 2" xfId="2360" xr:uid="{00000000-0005-0000-0000-0000EC210000}"/>
    <cellStyle name="cf5 2 2" xfId="5514" xr:uid="{00000000-0005-0000-0000-0000ED210000}"/>
    <cellStyle name="cf5 2 2 2" xfId="7052" xr:uid="{00000000-0005-0000-0000-0000EE210000}"/>
    <cellStyle name="cf5 2 3" xfId="13697" xr:uid="{8316C09B-78EC-4A97-944D-84A46DC5AB46}"/>
    <cellStyle name="cf5 3" xfId="5513" xr:uid="{00000000-0005-0000-0000-0000EF210000}"/>
    <cellStyle name="cf5 3 2" xfId="8952" xr:uid="{00000000-0005-0000-0000-0000F0210000}"/>
    <cellStyle name="cf5 4" xfId="8955" xr:uid="{00000000-0005-0000-0000-0000F1210000}"/>
    <cellStyle name="cf5 5" xfId="13696" xr:uid="{B61D1B9D-8E9E-48A4-AE42-EF72C15D52CA}"/>
    <cellStyle name="cf6" xfId="8953" xr:uid="{00000000-0005-0000-0000-0000F2210000}"/>
    <cellStyle name="cf7" xfId="7051" xr:uid="{00000000-0005-0000-0000-0000F3210000}"/>
    <cellStyle name="cf8" xfId="7050" xr:uid="{00000000-0005-0000-0000-0000F4210000}"/>
    <cellStyle name="Check Cell" xfId="2361" xr:uid="{00000000-0005-0000-0000-0000F5210000}"/>
    <cellStyle name="Check Cell 2" xfId="2362" xr:uid="{00000000-0005-0000-0000-0000F6210000}"/>
    <cellStyle name="Check Cell 2 2" xfId="2363" xr:uid="{00000000-0005-0000-0000-0000F7210000}"/>
    <cellStyle name="Check Cell 2 2 2" xfId="2364" xr:uid="{00000000-0005-0000-0000-0000F8210000}"/>
    <cellStyle name="Check Cell 2 2 2 2" xfId="5518" xr:uid="{00000000-0005-0000-0000-0000F9210000}"/>
    <cellStyle name="Check Cell 2 2 2 2 2" xfId="7048" xr:uid="{00000000-0005-0000-0000-0000FA210000}"/>
    <cellStyle name="Check Cell 2 2 2 3" xfId="7049" xr:uid="{00000000-0005-0000-0000-0000FB210000}"/>
    <cellStyle name="Check Cell 2 2 2 4" xfId="13701" xr:uid="{B4432314-9CE4-4F75-B4B2-FE6FF3540AD3}"/>
    <cellStyle name="Check Cell 2 2 3" xfId="5517" xr:uid="{00000000-0005-0000-0000-0000FC210000}"/>
    <cellStyle name="Check Cell 2 2 3 2" xfId="7047" xr:uid="{00000000-0005-0000-0000-0000FD210000}"/>
    <cellStyle name="Check Cell 2 2 4" xfId="9382" xr:uid="{00000000-0005-0000-0000-0000FE210000}"/>
    <cellStyle name="Check Cell 2 2 5" xfId="13700" xr:uid="{54FD7B74-2204-4DD4-9F91-A8BF744F4CD9}"/>
    <cellStyle name="Check Cell 2 3" xfId="2365" xr:uid="{00000000-0005-0000-0000-0000FF210000}"/>
    <cellStyle name="Check Cell 2 3 2" xfId="5519" xr:uid="{00000000-0005-0000-0000-000000220000}"/>
    <cellStyle name="Check Cell 2 3 2 2" xfId="8949" xr:uid="{00000000-0005-0000-0000-000001220000}"/>
    <cellStyle name="Check Cell 2 3 3" xfId="8947" xr:uid="{00000000-0005-0000-0000-000002220000}"/>
    <cellStyle name="Check Cell 2 3 4" xfId="13702" xr:uid="{00A7A3A9-0393-4400-81DD-CA66274C5180}"/>
    <cellStyle name="Check Cell 2 4" xfId="2366" xr:uid="{00000000-0005-0000-0000-000003220000}"/>
    <cellStyle name="Check Cell 2 4 2" xfId="5520" xr:uid="{00000000-0005-0000-0000-000004220000}"/>
    <cellStyle name="Check Cell 2 4 2 2" xfId="8948" xr:uid="{00000000-0005-0000-0000-000005220000}"/>
    <cellStyle name="Check Cell 2 4 3" xfId="7046" xr:uid="{00000000-0005-0000-0000-000006220000}"/>
    <cellStyle name="Check Cell 2 4 4" xfId="13703" xr:uid="{2D92C2F6-1BDB-4CFF-A5E9-452DB5BBDB52}"/>
    <cellStyle name="Check Cell 2 5" xfId="3179" xr:uid="{00000000-0005-0000-0000-000007220000}"/>
    <cellStyle name="Check Cell 2 5 2" xfId="5521" xr:uid="{00000000-0005-0000-0000-000008220000}"/>
    <cellStyle name="Check Cell 2 5 2 2" xfId="7045" xr:uid="{00000000-0005-0000-0000-000009220000}"/>
    <cellStyle name="Check Cell 2 5 3" xfId="9381" xr:uid="{00000000-0005-0000-0000-00000A220000}"/>
    <cellStyle name="Check Cell 2 6" xfId="5516" xr:uid="{00000000-0005-0000-0000-00000B220000}"/>
    <cellStyle name="Check Cell 2 6 2" xfId="7044" xr:uid="{00000000-0005-0000-0000-00000C220000}"/>
    <cellStyle name="Check Cell 2 7" xfId="6478" xr:uid="{00000000-0005-0000-0000-00000D220000}"/>
    <cellStyle name="Check Cell 2 7 2" xfId="7043" xr:uid="{00000000-0005-0000-0000-00000E220000}"/>
    <cellStyle name="Check Cell 2 8" xfId="8951" xr:uid="{00000000-0005-0000-0000-00000F220000}"/>
    <cellStyle name="Check Cell 2 9" xfId="13699" xr:uid="{6640D631-12D4-4C2F-B632-095191C7A284}"/>
    <cellStyle name="Check Cell 3" xfId="2367" xr:uid="{00000000-0005-0000-0000-000010220000}"/>
    <cellStyle name="Check Cell 3 2" xfId="5522" xr:uid="{00000000-0005-0000-0000-000011220000}"/>
    <cellStyle name="Check Cell 3 2 2" xfId="7042" xr:uid="{00000000-0005-0000-0000-000012220000}"/>
    <cellStyle name="Check Cell 3 3" xfId="6603" xr:uid="{00000000-0005-0000-0000-000013220000}"/>
    <cellStyle name="Check Cell 3 3 2" xfId="8945" xr:uid="{00000000-0005-0000-0000-000014220000}"/>
    <cellStyle name="Check Cell 3 4" xfId="8946" xr:uid="{00000000-0005-0000-0000-000015220000}"/>
    <cellStyle name="Check Cell 3 5" xfId="13704" xr:uid="{AF455D1E-D5C8-4679-9A24-A05E525185C3}"/>
    <cellStyle name="Check Cell 4" xfId="2368" xr:uid="{00000000-0005-0000-0000-000016220000}"/>
    <cellStyle name="Check Cell 4 2" xfId="5523" xr:uid="{00000000-0005-0000-0000-000017220000}"/>
    <cellStyle name="Check Cell 4 2 2" xfId="8943" xr:uid="{00000000-0005-0000-0000-000018220000}"/>
    <cellStyle name="Check Cell 4 3" xfId="13705" xr:uid="{AC04DD54-BE25-4050-BCFB-340C68ED2BC1}"/>
    <cellStyle name="Check Cell 5" xfId="5515" xr:uid="{00000000-0005-0000-0000-000019220000}"/>
    <cellStyle name="Check Cell 5 2" xfId="8944" xr:uid="{00000000-0005-0000-0000-00001A220000}"/>
    <cellStyle name="Check Cell 6" xfId="6437" xr:uid="{00000000-0005-0000-0000-00001B220000}"/>
    <cellStyle name="Check Cell 6 2" xfId="7041" xr:uid="{00000000-0005-0000-0000-00001C220000}"/>
    <cellStyle name="Check Cell 7" xfId="8950" xr:uid="{00000000-0005-0000-0000-00001D220000}"/>
    <cellStyle name="Check Cell 8" xfId="13698" xr:uid="{3FA2FDD2-ECAE-4091-9005-BACA10D33DD1}"/>
    <cellStyle name="ConditionalStyle_1" xfId="2369" xr:uid="{00000000-0005-0000-0000-00001E220000}"/>
    <cellStyle name="Dane wejściowe 2" xfId="2370" xr:uid="{00000000-0005-0000-0000-00001F220000}"/>
    <cellStyle name="Dane wejściowe 2 2" xfId="2371" xr:uid="{00000000-0005-0000-0000-000020220000}"/>
    <cellStyle name="Dane wejściowe 2 2 2" xfId="2372" xr:uid="{00000000-0005-0000-0000-000021220000}"/>
    <cellStyle name="Dane wejściowe 2 2 2 2" xfId="2373" xr:uid="{00000000-0005-0000-0000-000022220000}"/>
    <cellStyle name="Dane wejściowe 2 2 2 2 2" xfId="5527" xr:uid="{00000000-0005-0000-0000-000023220000}"/>
    <cellStyle name="Dane wejściowe 2 2 2 2 2 2" xfId="8940" xr:uid="{00000000-0005-0000-0000-000024220000}"/>
    <cellStyle name="Dane wejściowe 2 2 2 2 3" xfId="7039" xr:uid="{00000000-0005-0000-0000-000025220000}"/>
    <cellStyle name="Dane wejściowe 2 2 2 2 4" xfId="13709" xr:uid="{D2A34C80-B59D-4F2E-861D-C3C3A074A8B3}"/>
    <cellStyle name="Dane wejściowe 2 2 2 3" xfId="5526" xr:uid="{00000000-0005-0000-0000-000026220000}"/>
    <cellStyle name="Dane wejściowe 2 2 2 3 2" xfId="8941" xr:uid="{00000000-0005-0000-0000-000027220000}"/>
    <cellStyle name="Dane wejściowe 2 2 2 4" xfId="7040" xr:uid="{00000000-0005-0000-0000-000028220000}"/>
    <cellStyle name="Dane wejściowe 2 2 2 5" xfId="13708" xr:uid="{A16D17E3-1617-4BF3-A512-7FCE8B754BDA}"/>
    <cellStyle name="Dane wejściowe 2 2 3" xfId="2374" xr:uid="{00000000-0005-0000-0000-000029220000}"/>
    <cellStyle name="Dane wejściowe 2 2 3 2" xfId="5528" xr:uid="{00000000-0005-0000-0000-00002A220000}"/>
    <cellStyle name="Dane wejściowe 2 2 3 2 2" xfId="7037" xr:uid="{00000000-0005-0000-0000-00002B220000}"/>
    <cellStyle name="Dane wejściowe 2 2 3 3" xfId="7038" xr:uid="{00000000-0005-0000-0000-00002C220000}"/>
    <cellStyle name="Dane wejściowe 2 2 3 4" xfId="13710" xr:uid="{8189F9D7-FFAF-465D-B21B-F9A58CA375FE}"/>
    <cellStyle name="Dane wejściowe 2 2 4" xfId="2375" xr:uid="{00000000-0005-0000-0000-00002D220000}"/>
    <cellStyle name="Dane wejściowe 2 2 4 2" xfId="5529" xr:uid="{00000000-0005-0000-0000-00002E220000}"/>
    <cellStyle name="Dane wejściowe 2 2 4 2 2" xfId="8939" xr:uid="{00000000-0005-0000-0000-00002F220000}"/>
    <cellStyle name="Dane wejściowe 2 2 4 3" xfId="8938" xr:uid="{00000000-0005-0000-0000-000030220000}"/>
    <cellStyle name="Dane wejściowe 2 2 4 4" xfId="13711" xr:uid="{38C79FB9-A43F-43B8-9B16-43C32CEB07BC}"/>
    <cellStyle name="Dane wejściowe 2 2 5" xfId="3180" xr:uid="{00000000-0005-0000-0000-000031220000}"/>
    <cellStyle name="Dane wejściowe 2 2 5 2" xfId="5530" xr:uid="{00000000-0005-0000-0000-000032220000}"/>
    <cellStyle name="Dane wejściowe 2 2 5 2 2" xfId="7035" xr:uid="{00000000-0005-0000-0000-000033220000}"/>
    <cellStyle name="Dane wejściowe 2 2 5 3" xfId="7036" xr:uid="{00000000-0005-0000-0000-000034220000}"/>
    <cellStyle name="Dane wejściowe 2 2 6" xfId="5525" xr:uid="{00000000-0005-0000-0000-000035220000}"/>
    <cellStyle name="Dane wejściowe 2 2 6 2" xfId="8936" xr:uid="{00000000-0005-0000-0000-000036220000}"/>
    <cellStyle name="Dane wejściowe 2 2 7" xfId="6581" xr:uid="{00000000-0005-0000-0000-000037220000}"/>
    <cellStyle name="Dane wejściowe 2 2 7 2" xfId="11066" xr:uid="{00000000-0005-0000-0000-000038220000}"/>
    <cellStyle name="Dane wejściowe 2 2 7 3" xfId="8937" xr:uid="{00000000-0005-0000-0000-000039220000}"/>
    <cellStyle name="Dane wejściowe 2 2 8" xfId="13707" xr:uid="{597107B0-FA3E-42B6-816C-AB031AAEBF42}"/>
    <cellStyle name="Dane wejściowe 2 3" xfId="2376" xr:uid="{00000000-0005-0000-0000-00003A220000}"/>
    <cellStyle name="Dane wejściowe 2 3 2" xfId="2377" xr:uid="{00000000-0005-0000-0000-00003B220000}"/>
    <cellStyle name="Dane wejściowe 2 3 2 2" xfId="5532" xr:uid="{00000000-0005-0000-0000-00003C220000}"/>
    <cellStyle name="Dane wejściowe 2 3 2 2 2" xfId="8933" xr:uid="{00000000-0005-0000-0000-00003D220000}"/>
    <cellStyle name="Dane wejściowe 2 3 2 3" xfId="7034" xr:uid="{00000000-0005-0000-0000-00003E220000}"/>
    <cellStyle name="Dane wejściowe 2 3 2 4" xfId="13713" xr:uid="{29E15DBE-24EC-4EDA-B04F-CDE077147EF4}"/>
    <cellStyle name="Dane wejściowe 2 3 3" xfId="2378" xr:uid="{00000000-0005-0000-0000-00003F220000}"/>
    <cellStyle name="Dane wejściowe 2 3 3 2" xfId="5533" xr:uid="{00000000-0005-0000-0000-000040220000}"/>
    <cellStyle name="Dane wejściowe 2 3 3 2 2" xfId="7033" xr:uid="{00000000-0005-0000-0000-000041220000}"/>
    <cellStyle name="Dane wejściowe 2 3 3 3" xfId="13714" xr:uid="{2E96792B-EB80-4C8F-90DE-C490452FC49B}"/>
    <cellStyle name="Dane wejściowe 2 3 4" xfId="3025" xr:uid="{00000000-0005-0000-0000-000042220000}"/>
    <cellStyle name="Dane wejściowe 2 3 4 2" xfId="5531" xr:uid="{00000000-0005-0000-0000-000043220000}"/>
    <cellStyle name="Dane wejściowe 2 3 4 2 2" xfId="7032" xr:uid="{00000000-0005-0000-0000-000044220000}"/>
    <cellStyle name="Dane wejściowe 2 3 4 3" xfId="6793" xr:uid="{00000000-0005-0000-0000-000045220000}"/>
    <cellStyle name="Dane wejściowe 2 3 4 4" xfId="8935" xr:uid="{00000000-0005-0000-0000-000046220000}"/>
    <cellStyle name="Dane wejściowe 2 3 5" xfId="13712" xr:uid="{09866C36-0963-439F-A112-3C1BB9AB0EF8}"/>
    <cellStyle name="Dane wejściowe 2 4" xfId="2379" xr:uid="{00000000-0005-0000-0000-000047220000}"/>
    <cellStyle name="Dane wejściowe 2 4 2" xfId="5534" xr:uid="{00000000-0005-0000-0000-000048220000}"/>
    <cellStyle name="Dane wejściowe 2 4 2 2" xfId="9380" xr:uid="{00000000-0005-0000-0000-000049220000}"/>
    <cellStyle name="Dane wejściowe 2 4 3" xfId="8934" xr:uid="{00000000-0005-0000-0000-00004A220000}"/>
    <cellStyle name="Dane wejściowe 2 4 4" xfId="13715" xr:uid="{74A66C51-F8FA-4D80-AB72-03A1D43797FF}"/>
    <cellStyle name="Dane wejściowe 2 5" xfId="2380" xr:uid="{00000000-0005-0000-0000-00004B220000}"/>
    <cellStyle name="Dane wejściowe 2 5 2" xfId="5535" xr:uid="{00000000-0005-0000-0000-00004C220000}"/>
    <cellStyle name="Dane wejściowe 2 5 2 2" xfId="7031" xr:uid="{00000000-0005-0000-0000-00004D220000}"/>
    <cellStyle name="Dane wejściowe 2 5 3" xfId="13716" xr:uid="{1B9C5C91-2AB9-434D-B221-548B738FB253}"/>
    <cellStyle name="Dane wejściowe 2 6" xfId="3026" xr:uid="{00000000-0005-0000-0000-00004E220000}"/>
    <cellStyle name="Dane wejściowe 2 6 2" xfId="5524" xr:uid="{00000000-0005-0000-0000-00004F220000}"/>
    <cellStyle name="Dane wejściowe 2 6 2 2" xfId="8931" xr:uid="{00000000-0005-0000-0000-000050220000}"/>
    <cellStyle name="Dane wejściowe 2 6 3" xfId="6794" xr:uid="{00000000-0005-0000-0000-000051220000}"/>
    <cellStyle name="Dane wejściowe 2 6 4" xfId="7030" xr:uid="{00000000-0005-0000-0000-000052220000}"/>
    <cellStyle name="Dane wejściowe 2 7" xfId="8942" xr:uid="{00000000-0005-0000-0000-000053220000}"/>
    <cellStyle name="Dane wejściowe 2 8" xfId="13706" xr:uid="{E8D24A20-01AE-4ACC-810D-DF4CA7DF6B57}"/>
    <cellStyle name="Dane wejściowe 3" xfId="6598" xr:uid="{00000000-0005-0000-0000-000054220000}"/>
    <cellStyle name="Dane wejściowe 3 2" xfId="11081" xr:uid="{00000000-0005-0000-0000-000055220000}"/>
    <cellStyle name="Dane wejściowe 3 3" xfId="8932" xr:uid="{00000000-0005-0000-0000-000056220000}"/>
    <cellStyle name="Dane wyjściowe 2" xfId="2381" xr:uid="{00000000-0005-0000-0000-000057220000}"/>
    <cellStyle name="Dane wyjściowe 2 2" xfId="2382" xr:uid="{00000000-0005-0000-0000-000058220000}"/>
    <cellStyle name="Dane wyjściowe 2 2 2" xfId="2383" xr:uid="{00000000-0005-0000-0000-000059220000}"/>
    <cellStyle name="Dane wyjściowe 2 2 2 2" xfId="2384" xr:uid="{00000000-0005-0000-0000-00005A220000}"/>
    <cellStyle name="Dane wyjściowe 2 2 2 2 2" xfId="5539" xr:uid="{00000000-0005-0000-0000-00005B220000}"/>
    <cellStyle name="Dane wyjściowe 2 2 2 2 2 2" xfId="7028" xr:uid="{00000000-0005-0000-0000-00005C220000}"/>
    <cellStyle name="Dane wyjściowe 2 2 2 2 3" xfId="8930" xr:uid="{00000000-0005-0000-0000-00005D220000}"/>
    <cellStyle name="Dane wyjściowe 2 2 2 2 4" xfId="13720" xr:uid="{9EF55DAF-C537-4217-82D2-F04B95FC8C21}"/>
    <cellStyle name="Dane wyjściowe 2 2 2 3" xfId="5538" xr:uid="{00000000-0005-0000-0000-00005E220000}"/>
    <cellStyle name="Dane wyjściowe 2 2 2 3 2" xfId="7027" xr:uid="{00000000-0005-0000-0000-00005F220000}"/>
    <cellStyle name="Dane wyjściowe 2 2 2 4" xfId="8929" xr:uid="{00000000-0005-0000-0000-000060220000}"/>
    <cellStyle name="Dane wyjściowe 2 2 2 5" xfId="13719" xr:uid="{25D195E3-BDBE-4A80-B76D-25BF4A71FB89}"/>
    <cellStyle name="Dane wyjściowe 2 2 3" xfId="2385" xr:uid="{00000000-0005-0000-0000-000061220000}"/>
    <cellStyle name="Dane wyjściowe 2 2 3 2" xfId="5540" xr:uid="{00000000-0005-0000-0000-000062220000}"/>
    <cellStyle name="Dane wyjściowe 2 2 3 2 2" xfId="8928" xr:uid="{00000000-0005-0000-0000-000063220000}"/>
    <cellStyle name="Dane wyjściowe 2 2 3 3" xfId="8927" xr:uid="{00000000-0005-0000-0000-000064220000}"/>
    <cellStyle name="Dane wyjściowe 2 2 3 4" xfId="13721" xr:uid="{E2013CA3-8434-4D06-B192-A95D08200C23}"/>
    <cellStyle name="Dane wyjściowe 2 2 4" xfId="2386" xr:uid="{00000000-0005-0000-0000-000065220000}"/>
    <cellStyle name="Dane wyjściowe 2 2 4 2" xfId="5541" xr:uid="{00000000-0005-0000-0000-000066220000}"/>
    <cellStyle name="Dane wyjściowe 2 2 4 2 2" xfId="7025" xr:uid="{00000000-0005-0000-0000-000067220000}"/>
    <cellStyle name="Dane wyjściowe 2 2 4 3" xfId="7026" xr:uid="{00000000-0005-0000-0000-000068220000}"/>
    <cellStyle name="Dane wyjściowe 2 2 4 4" xfId="13722" xr:uid="{D2885FBD-C8AC-49F2-B6DA-DCE8D3663E77}"/>
    <cellStyle name="Dane wyjściowe 2 2 5" xfId="3181" xr:uid="{00000000-0005-0000-0000-000069220000}"/>
    <cellStyle name="Dane wyjściowe 2 2 5 2" xfId="5542" xr:uid="{00000000-0005-0000-0000-00006A220000}"/>
    <cellStyle name="Dane wyjściowe 2 2 5 2 2" xfId="8926" xr:uid="{00000000-0005-0000-0000-00006B220000}"/>
    <cellStyle name="Dane wyjściowe 2 2 5 3" xfId="8925" xr:uid="{00000000-0005-0000-0000-00006C220000}"/>
    <cellStyle name="Dane wyjściowe 2 2 6" xfId="5537" xr:uid="{00000000-0005-0000-0000-00006D220000}"/>
    <cellStyle name="Dane wyjściowe 2 2 6 2" xfId="7024" xr:uid="{00000000-0005-0000-0000-00006E220000}"/>
    <cellStyle name="Dane wyjściowe 2 2 7" xfId="6520" xr:uid="{00000000-0005-0000-0000-00006F220000}"/>
    <cellStyle name="Dane wyjściowe 2 2 7 2" xfId="11023" xr:uid="{00000000-0005-0000-0000-000070220000}"/>
    <cellStyle name="Dane wyjściowe 2 2 7 3" xfId="7023" xr:uid="{00000000-0005-0000-0000-000071220000}"/>
    <cellStyle name="Dane wyjściowe 2 2 8" xfId="13718" xr:uid="{59331EBB-4FB6-4D0B-8B00-EE5CEA861A8E}"/>
    <cellStyle name="Dane wyjściowe 2 3" xfId="2387" xr:uid="{00000000-0005-0000-0000-000072220000}"/>
    <cellStyle name="Dane wyjściowe 2 3 2" xfId="2388" xr:uid="{00000000-0005-0000-0000-000073220000}"/>
    <cellStyle name="Dane wyjściowe 2 3 2 2" xfId="5544" xr:uid="{00000000-0005-0000-0000-000074220000}"/>
    <cellStyle name="Dane wyjściowe 2 3 2 2 2" xfId="7022" xr:uid="{00000000-0005-0000-0000-000075220000}"/>
    <cellStyle name="Dane wyjściowe 2 3 2 3" xfId="8924" xr:uid="{00000000-0005-0000-0000-000076220000}"/>
    <cellStyle name="Dane wyjściowe 2 3 2 4" xfId="13724" xr:uid="{D93215D3-42DA-48E2-BB48-7BF09E09DEDB}"/>
    <cellStyle name="Dane wyjściowe 2 3 3" xfId="2389" xr:uid="{00000000-0005-0000-0000-000077220000}"/>
    <cellStyle name="Dane wyjściowe 2 3 3 2" xfId="5545" xr:uid="{00000000-0005-0000-0000-000078220000}"/>
    <cellStyle name="Dane wyjściowe 2 3 3 2 2" xfId="8922" xr:uid="{00000000-0005-0000-0000-000079220000}"/>
    <cellStyle name="Dane wyjściowe 2 3 3 3" xfId="13725" xr:uid="{E37BD6DD-6D0C-4B0B-A015-A653BA6BBF11}"/>
    <cellStyle name="Dane wyjściowe 2 3 4" xfId="3023" xr:uid="{00000000-0005-0000-0000-00007A220000}"/>
    <cellStyle name="Dane wyjściowe 2 3 4 2" xfId="5543" xr:uid="{00000000-0005-0000-0000-00007B220000}"/>
    <cellStyle name="Dane wyjściowe 2 3 4 2 2" xfId="7021" xr:uid="{00000000-0005-0000-0000-00007C220000}"/>
    <cellStyle name="Dane wyjściowe 2 3 4 3" xfId="6791" xr:uid="{00000000-0005-0000-0000-00007D220000}"/>
    <cellStyle name="Dane wyjściowe 2 3 4 4" xfId="8923" xr:uid="{00000000-0005-0000-0000-00007E220000}"/>
    <cellStyle name="Dane wyjściowe 2 3 5" xfId="6698" xr:uid="{00000000-0005-0000-0000-00007F220000}"/>
    <cellStyle name="Dane wyjściowe 2 3 6" xfId="13723" xr:uid="{E8180D94-4D0F-4CE8-8431-7936BCD130FA}"/>
    <cellStyle name="Dane wyjściowe 2 4" xfId="2390" xr:uid="{00000000-0005-0000-0000-000080220000}"/>
    <cellStyle name="Dane wyjściowe 2 4 2" xfId="5546" xr:uid="{00000000-0005-0000-0000-000081220000}"/>
    <cellStyle name="Dane wyjściowe 2 4 2 2" xfId="8921" xr:uid="{00000000-0005-0000-0000-000082220000}"/>
    <cellStyle name="Dane wyjściowe 2 4 3" xfId="7020" xr:uid="{00000000-0005-0000-0000-000083220000}"/>
    <cellStyle name="Dane wyjściowe 2 4 4" xfId="13726" xr:uid="{2B639732-B973-439B-8C54-D7313AAB2676}"/>
    <cellStyle name="Dane wyjściowe 2 5" xfId="2391" xr:uid="{00000000-0005-0000-0000-000084220000}"/>
    <cellStyle name="Dane wyjściowe 2 5 2" xfId="5547" xr:uid="{00000000-0005-0000-0000-000085220000}"/>
    <cellStyle name="Dane wyjściowe 2 5 2 2" xfId="7019" xr:uid="{00000000-0005-0000-0000-000086220000}"/>
    <cellStyle name="Dane wyjściowe 2 5 3" xfId="13727" xr:uid="{4FF06E71-EA1E-4E01-80DF-5976EC086456}"/>
    <cellStyle name="Dane wyjściowe 2 6" xfId="3024" xr:uid="{00000000-0005-0000-0000-000087220000}"/>
    <cellStyle name="Dane wyjściowe 2 6 2" xfId="5536" xr:uid="{00000000-0005-0000-0000-000088220000}"/>
    <cellStyle name="Dane wyjściowe 2 6 2 2" xfId="8919" xr:uid="{00000000-0005-0000-0000-000089220000}"/>
    <cellStyle name="Dane wyjściowe 2 6 3" xfId="6792" xr:uid="{00000000-0005-0000-0000-00008A220000}"/>
    <cellStyle name="Dane wyjściowe 2 6 4" xfId="7018" xr:uid="{00000000-0005-0000-0000-00008B220000}"/>
    <cellStyle name="Dane wyjściowe 2 7" xfId="6699" xr:uid="{00000000-0005-0000-0000-00008C220000}"/>
    <cellStyle name="Dane wyjściowe 2 8" xfId="7029" xr:uid="{00000000-0005-0000-0000-00008D220000}"/>
    <cellStyle name="Dane wyjściowe 2 9" xfId="13717" xr:uid="{57A48515-FDA0-44EE-B5B5-449B4E7E534D}"/>
    <cellStyle name="Dane wyjściowe 3" xfId="2392" xr:uid="{00000000-0005-0000-0000-00008E220000}"/>
    <cellStyle name="Dane wyjściowe 3 2" xfId="2393" xr:uid="{00000000-0005-0000-0000-00008F220000}"/>
    <cellStyle name="Dane wyjściowe 3 2 2" xfId="5549" xr:uid="{00000000-0005-0000-0000-000090220000}"/>
    <cellStyle name="Dane wyjściowe 3 2 2 2" xfId="7017" xr:uid="{00000000-0005-0000-0000-000091220000}"/>
    <cellStyle name="Dane wyjściowe 3 2 3" xfId="13729" xr:uid="{B8094A19-FC4A-4D96-BCD9-607EF76B9123}"/>
    <cellStyle name="Dane wyjściowe 3 3" xfId="5548" xr:uid="{00000000-0005-0000-0000-000092220000}"/>
    <cellStyle name="Dane wyjściowe 3 3 2" xfId="8917" xr:uid="{00000000-0005-0000-0000-000093220000}"/>
    <cellStyle name="Dane wyjściowe 3 4" xfId="6512" xr:uid="{00000000-0005-0000-0000-000094220000}"/>
    <cellStyle name="Dane wyjściowe 3 4 2" xfId="11016" xr:uid="{00000000-0005-0000-0000-000095220000}"/>
    <cellStyle name="Dane wyjściowe 3 4 3" xfId="8918" xr:uid="{00000000-0005-0000-0000-000096220000}"/>
    <cellStyle name="Dane wyjściowe 3 5" xfId="8920" xr:uid="{00000000-0005-0000-0000-000097220000}"/>
    <cellStyle name="Dane wyjściowe 3 6" xfId="13728" xr:uid="{9D91DC1B-B03B-46FE-974B-EEC396BB5572}"/>
    <cellStyle name="Dobre" xfId="2394" xr:uid="{00000000-0005-0000-0000-000098220000}"/>
    <cellStyle name="Dobre 2" xfId="2395" xr:uid="{00000000-0005-0000-0000-000099220000}"/>
    <cellStyle name="Dobre 2 2" xfId="2396" xr:uid="{00000000-0005-0000-0000-00009A220000}"/>
    <cellStyle name="Dobre 2 2 2" xfId="2397" xr:uid="{00000000-0005-0000-0000-00009B220000}"/>
    <cellStyle name="Dobre 2 2 2 2" xfId="2398" xr:uid="{00000000-0005-0000-0000-00009C220000}"/>
    <cellStyle name="Dobre 2 2 2 2 2" xfId="5554" xr:uid="{00000000-0005-0000-0000-00009D220000}"/>
    <cellStyle name="Dobre 2 2 2 2 2 2" xfId="7014" xr:uid="{00000000-0005-0000-0000-00009E220000}"/>
    <cellStyle name="Dobre 2 2 2 2 3" xfId="7015" xr:uid="{00000000-0005-0000-0000-00009F220000}"/>
    <cellStyle name="Dobre 2 2 2 2 4" xfId="13734" xr:uid="{197F87F9-3648-4227-B7F8-B7E421CE6A38}"/>
    <cellStyle name="Dobre 2 2 2 3" xfId="5553" xr:uid="{00000000-0005-0000-0000-0000A0220000}"/>
    <cellStyle name="Dobre 2 2 2 3 2" xfId="8911" xr:uid="{00000000-0005-0000-0000-0000A1220000}"/>
    <cellStyle name="Dobre 2 2 2 4" xfId="8916" xr:uid="{00000000-0005-0000-0000-0000A2220000}"/>
    <cellStyle name="Dobre 2 2 2 5" xfId="13733" xr:uid="{C4393029-75FE-4D29-BE3B-2AA1ECF61D88}"/>
    <cellStyle name="Dobre 2 2 3" xfId="2399" xr:uid="{00000000-0005-0000-0000-0000A3220000}"/>
    <cellStyle name="Dobre 2 2 3 2" xfId="5555" xr:uid="{00000000-0005-0000-0000-0000A4220000}"/>
    <cellStyle name="Dobre 2 2 3 2 2" xfId="7013" xr:uid="{00000000-0005-0000-0000-0000A5220000}"/>
    <cellStyle name="Dobre 2 2 3 3" xfId="8915" xr:uid="{00000000-0005-0000-0000-0000A6220000}"/>
    <cellStyle name="Dobre 2 2 3 4" xfId="13735" xr:uid="{1CFEF458-32B2-482D-8CE9-AE34C9A3A4B1}"/>
    <cellStyle name="Dobre 2 2 4" xfId="2400" xr:uid="{00000000-0005-0000-0000-0000A7220000}"/>
    <cellStyle name="Dobre 2 2 4 2" xfId="5556" xr:uid="{00000000-0005-0000-0000-0000A8220000}"/>
    <cellStyle name="Dobre 2 2 4 2 2" xfId="7012" xr:uid="{00000000-0005-0000-0000-0000A9220000}"/>
    <cellStyle name="Dobre 2 2 4 3" xfId="8914" xr:uid="{00000000-0005-0000-0000-0000AA220000}"/>
    <cellStyle name="Dobre 2 2 4 4" xfId="13736" xr:uid="{51DE6681-354A-4EDF-BFB8-7399A04EEC20}"/>
    <cellStyle name="Dobre 2 2 5" xfId="3182" xr:uid="{00000000-0005-0000-0000-0000AB220000}"/>
    <cellStyle name="Dobre 2 2 5 2" xfId="5557" xr:uid="{00000000-0005-0000-0000-0000AC220000}"/>
    <cellStyle name="Dobre 2 2 5 2 2" xfId="7011" xr:uid="{00000000-0005-0000-0000-0000AD220000}"/>
    <cellStyle name="Dobre 2 2 5 3" xfId="8913" xr:uid="{00000000-0005-0000-0000-0000AE220000}"/>
    <cellStyle name="Dobre 2 2 6" xfId="5552" xr:uid="{00000000-0005-0000-0000-0000AF220000}"/>
    <cellStyle name="Dobre 2 2 6 2" xfId="8912" xr:uid="{00000000-0005-0000-0000-0000B0220000}"/>
    <cellStyle name="Dobre 2 2 7" xfId="13732" xr:uid="{F404522A-8ACD-4BDF-94BC-19A8A0F7D73F}"/>
    <cellStyle name="Dobre 2 3" xfId="2401" xr:uid="{00000000-0005-0000-0000-0000B1220000}"/>
    <cellStyle name="Dobre 2 3 2" xfId="5558" xr:uid="{00000000-0005-0000-0000-0000B2220000}"/>
    <cellStyle name="Dobre 2 3 2 2" xfId="7010" xr:uid="{00000000-0005-0000-0000-0000B3220000}"/>
    <cellStyle name="Dobre 2 3 3" xfId="9379" xr:uid="{00000000-0005-0000-0000-0000B4220000}"/>
    <cellStyle name="Dobre 2 3 4" xfId="13737" xr:uid="{47393FF9-82FD-44C7-BB8D-35924143E318}"/>
    <cellStyle name="Dobre 2 4" xfId="2402" xr:uid="{00000000-0005-0000-0000-0000B5220000}"/>
    <cellStyle name="Dobre 2 4 2" xfId="5559" xr:uid="{00000000-0005-0000-0000-0000B6220000}"/>
    <cellStyle name="Dobre 2 4 2 2" xfId="7009" xr:uid="{00000000-0005-0000-0000-0000B7220000}"/>
    <cellStyle name="Dobre 2 4 3" xfId="13738" xr:uid="{0E06C557-D496-427C-8BF8-36A6898A6748}"/>
    <cellStyle name="Dobre 2 5" xfId="5551" xr:uid="{00000000-0005-0000-0000-0000B8220000}"/>
    <cellStyle name="Dobre 2 5 2" xfId="8909" xr:uid="{00000000-0005-0000-0000-0000B9220000}"/>
    <cellStyle name="Dobre 2 6" xfId="13731" xr:uid="{AE2CC9A7-75D2-4FB9-B638-753C6B57C9D0}"/>
    <cellStyle name="Dobre 3" xfId="2403" xr:uid="{00000000-0005-0000-0000-0000BA220000}"/>
    <cellStyle name="Dobre 3 2" xfId="2404" xr:uid="{00000000-0005-0000-0000-0000BB220000}"/>
    <cellStyle name="Dobre 3 2 2" xfId="5561" xr:uid="{00000000-0005-0000-0000-0000BC220000}"/>
    <cellStyle name="Dobre 3 2 2 2" xfId="7008" xr:uid="{00000000-0005-0000-0000-0000BD220000}"/>
    <cellStyle name="Dobre 3 2 3" xfId="13740" xr:uid="{A3173072-09B8-47FB-A767-30D42597BB69}"/>
    <cellStyle name="Dobre 3 3" xfId="5560" xr:uid="{00000000-0005-0000-0000-0000BE220000}"/>
    <cellStyle name="Dobre 3 3 2" xfId="8907" xr:uid="{00000000-0005-0000-0000-0000BF220000}"/>
    <cellStyle name="Dobre 3 4" xfId="8910" xr:uid="{00000000-0005-0000-0000-0000C0220000}"/>
    <cellStyle name="Dobre 3 5" xfId="13739" xr:uid="{DA08E22A-4723-4140-97BB-F3E27146C3F2}"/>
    <cellStyle name="Dobre 4" xfId="2405" xr:uid="{00000000-0005-0000-0000-0000C1220000}"/>
    <cellStyle name="Dobre 4 2" xfId="5562" xr:uid="{00000000-0005-0000-0000-0000C2220000}"/>
    <cellStyle name="Dobre 4 2 2" xfId="7007" xr:uid="{00000000-0005-0000-0000-0000C3220000}"/>
    <cellStyle name="Dobre 4 3" xfId="8908" xr:uid="{00000000-0005-0000-0000-0000C4220000}"/>
    <cellStyle name="Dobre 4 4" xfId="13741" xr:uid="{AB0A0001-E128-4EC1-8537-21D011B7A1DD}"/>
    <cellStyle name="Dobre 5" xfId="2406" xr:uid="{00000000-0005-0000-0000-0000C5220000}"/>
    <cellStyle name="Dobre 5 2" xfId="5563" xr:uid="{00000000-0005-0000-0000-0000C6220000}"/>
    <cellStyle name="Dobre 5 2 2" xfId="8905" xr:uid="{00000000-0005-0000-0000-0000C7220000}"/>
    <cellStyle name="Dobre 5 3" xfId="13742" xr:uid="{D0FF83A9-82C6-409C-94F9-6BCB63A19583}"/>
    <cellStyle name="Dobre 6" xfId="5550" xr:uid="{00000000-0005-0000-0000-0000C8220000}"/>
    <cellStyle name="Dobre 6 2" xfId="8906" xr:uid="{00000000-0005-0000-0000-0000C9220000}"/>
    <cellStyle name="Dobre 7" xfId="7016" xr:uid="{00000000-0005-0000-0000-0000CA220000}"/>
    <cellStyle name="Dobre 8" xfId="13730" xr:uid="{1D81AF35-DF01-4CB2-A0FC-5916F0855551}"/>
    <cellStyle name="Dobry 2" xfId="2407" xr:uid="{00000000-0005-0000-0000-0000CB220000}"/>
    <cellStyle name="Dobry 2 2" xfId="5564" xr:uid="{00000000-0005-0000-0000-0000CC220000}"/>
    <cellStyle name="Dobry 2 2 2" xfId="7005" xr:uid="{00000000-0005-0000-0000-0000CD220000}"/>
    <cellStyle name="Dobry 2 3" xfId="6527" xr:uid="{00000000-0005-0000-0000-0000CE220000}"/>
    <cellStyle name="Dobry 2 3 2" xfId="8904" xr:uid="{00000000-0005-0000-0000-0000CF220000}"/>
    <cellStyle name="Dobry 2 4" xfId="7006" xr:uid="{00000000-0005-0000-0000-0000D0220000}"/>
    <cellStyle name="Dobry 2 5" xfId="13743" xr:uid="{B7028E60-7D79-457D-9287-AABB702C6258}"/>
    <cellStyle name="Dobry 3" xfId="2408" xr:uid="{00000000-0005-0000-0000-0000D1220000}"/>
    <cellStyle name="Dobry 3 2" xfId="5565" xr:uid="{00000000-0005-0000-0000-0000D2220000}"/>
    <cellStyle name="Dobry 3 2 2" xfId="7004" xr:uid="{00000000-0005-0000-0000-0000D3220000}"/>
    <cellStyle name="Dobry 3 3" xfId="13744" xr:uid="{4505C6BE-3B95-4D38-8200-3752CAF8B887}"/>
    <cellStyle name="Dziesiętny 2" xfId="9" xr:uid="{00000000-0005-0000-0000-0000D4220000}"/>
    <cellStyle name="Dziesiętny 2 10" xfId="7003" xr:uid="{00000000-0005-0000-0000-0000D5220000}"/>
    <cellStyle name="Dziesiętny 2 11" xfId="13745" xr:uid="{520E21D7-557B-4DFA-A2E6-E97DB3B76FAC}"/>
    <cellStyle name="Dziesiętny 2 2" xfId="59" xr:uid="{00000000-0005-0000-0000-0000D6220000}"/>
    <cellStyle name="Dziesiętny 2 2 2" xfId="2409" xr:uid="{00000000-0005-0000-0000-0000D7220000}"/>
    <cellStyle name="Dziesiętny 2 2 2 2" xfId="5568" xr:uid="{00000000-0005-0000-0000-0000D8220000}"/>
    <cellStyle name="Dziesiętny 2 2 2 2 2" xfId="7002" xr:uid="{00000000-0005-0000-0000-0000D9220000}"/>
    <cellStyle name="Dziesiętny 2 2 2 3" xfId="8903" xr:uid="{00000000-0005-0000-0000-0000DA220000}"/>
    <cellStyle name="Dziesiętny 2 2 2 4" xfId="13747" xr:uid="{47DD13F5-479A-4908-A0D2-0D4763D71F71}"/>
    <cellStyle name="Dziesiętny 2 2 3" xfId="2410" xr:uid="{00000000-0005-0000-0000-0000DB220000}"/>
    <cellStyle name="Dziesiętny 2 2 3 2" xfId="5569" xr:uid="{00000000-0005-0000-0000-0000DC220000}"/>
    <cellStyle name="Dziesiętny 2 2 3 2 2" xfId="8900" xr:uid="{00000000-0005-0000-0000-0000DD220000}"/>
    <cellStyle name="Dziesiętny 2 2 3 3" xfId="13748" xr:uid="{10062327-D755-4287-A0C5-9ED15BACFEC5}"/>
    <cellStyle name="Dziesiętny 2 2 4" xfId="2411" xr:uid="{00000000-0005-0000-0000-0000DE220000}"/>
    <cellStyle name="Dziesiętny 2 2 4 2" xfId="5567" xr:uid="{00000000-0005-0000-0000-0000DF220000}"/>
    <cellStyle name="Dziesiętny 2 2 4 2 2" xfId="7001" xr:uid="{00000000-0005-0000-0000-0000E0220000}"/>
    <cellStyle name="Dziesiętny 2 2 4 3" xfId="8901" xr:uid="{00000000-0005-0000-0000-0000E1220000}"/>
    <cellStyle name="Dziesiętny 2 2 4 4" xfId="13749" xr:uid="{FCB0E63E-DFD1-403E-AF86-1F1D3E20A7FE}"/>
    <cellStyle name="Dziesiętny 2 2 5" xfId="6575" xr:uid="{00000000-0005-0000-0000-0000E2220000}"/>
    <cellStyle name="Dziesiętny 2 2 5 2" xfId="7000" xr:uid="{00000000-0005-0000-0000-0000E3220000}"/>
    <cellStyle name="Dziesiętny 2 2 6" xfId="8902" xr:uid="{00000000-0005-0000-0000-0000E4220000}"/>
    <cellStyle name="Dziesiętny 2 2 7" xfId="13746" xr:uid="{334A68DF-7559-4020-9F10-6D4928543838}"/>
    <cellStyle name="Dziesiętny 2 3" xfId="58" xr:uid="{00000000-0005-0000-0000-0000E5220000}"/>
    <cellStyle name="Dziesiętny 2 3 2" xfId="2413" xr:uid="{00000000-0005-0000-0000-0000E6220000}"/>
    <cellStyle name="Dziesiętny 2 3 2 2" xfId="5571" xr:uid="{00000000-0005-0000-0000-0000E7220000}"/>
    <cellStyle name="Dziesiętny 2 3 2 2 2" xfId="6999" xr:uid="{00000000-0005-0000-0000-0000E8220000}"/>
    <cellStyle name="Dziesiętny 2 3 2 3" xfId="8899" xr:uid="{00000000-0005-0000-0000-0000E9220000}"/>
    <cellStyle name="Dziesiętny 2 3 2 4" xfId="13751" xr:uid="{E40F8E09-6B2D-43B3-B1BB-AB3DBDD89AAB}"/>
    <cellStyle name="Dziesiętny 2 3 3" xfId="2414" xr:uid="{00000000-0005-0000-0000-0000EA220000}"/>
    <cellStyle name="Dziesiętny 2 3 3 2" xfId="5572" xr:uid="{00000000-0005-0000-0000-0000EB220000}"/>
    <cellStyle name="Dziesiętny 2 3 3 2 2" xfId="8896" xr:uid="{00000000-0005-0000-0000-0000EC220000}"/>
    <cellStyle name="Dziesiętny 2 3 3 3" xfId="13752" xr:uid="{9C1C7F41-438E-4E1A-9FDE-AA479285918D}"/>
    <cellStyle name="Dziesiętny 2 3 4" xfId="2412" xr:uid="{00000000-0005-0000-0000-0000ED220000}"/>
    <cellStyle name="Dziesiętny 2 3 4 2" xfId="5570" xr:uid="{00000000-0005-0000-0000-0000EE220000}"/>
    <cellStyle name="Dziesiętny 2 3 4 2 2" xfId="6998" xr:uid="{00000000-0005-0000-0000-0000EF220000}"/>
    <cellStyle name="Dziesiętny 2 3 4 3" xfId="8897" xr:uid="{00000000-0005-0000-0000-0000F0220000}"/>
    <cellStyle name="Dziesiętny 2 3 5" xfId="3184" xr:uid="{00000000-0005-0000-0000-0000F1220000}"/>
    <cellStyle name="Dziesiętny 2 3 5 2" xfId="6997" xr:uid="{00000000-0005-0000-0000-0000F2220000}"/>
    <cellStyle name="Dziesiętny 2 3 6" xfId="6604" xr:uid="{00000000-0005-0000-0000-0000F3220000}"/>
    <cellStyle name="Dziesiętny 2 3 6 2" xfId="8894" xr:uid="{00000000-0005-0000-0000-0000F4220000}"/>
    <cellStyle name="Dziesiętny 2 3 7" xfId="3098" xr:uid="{00000000-0005-0000-0000-0000F5220000}"/>
    <cellStyle name="Dziesiętny 2 3 7 2" xfId="8895" xr:uid="{00000000-0005-0000-0000-0000F6220000}"/>
    <cellStyle name="Dziesiętny 2 3 8" xfId="8898" xr:uid="{00000000-0005-0000-0000-0000F7220000}"/>
    <cellStyle name="Dziesiętny 2 3 9" xfId="13750" xr:uid="{2FA6CE0B-82F6-44A1-AE1F-C374AE533163}"/>
    <cellStyle name="Dziesiętny 2 4" xfId="2415" xr:uid="{00000000-0005-0000-0000-0000F8220000}"/>
    <cellStyle name="Dziesiętny 2 4 2" xfId="2416" xr:uid="{00000000-0005-0000-0000-0000F9220000}"/>
    <cellStyle name="Dziesiętny 2 4 2 2" xfId="5574" xr:uid="{00000000-0005-0000-0000-0000FA220000}"/>
    <cellStyle name="Dziesiętny 2 4 2 2 2" xfId="8893" xr:uid="{00000000-0005-0000-0000-0000FB220000}"/>
    <cellStyle name="Dziesiętny 2 4 2 3" xfId="6995" xr:uid="{00000000-0005-0000-0000-0000FC220000}"/>
    <cellStyle name="Dziesiętny 2 4 2 4" xfId="13754" xr:uid="{614064DC-22C2-4701-8D22-2D159B1519E2}"/>
    <cellStyle name="Dziesiętny 2 4 3" xfId="2417" xr:uid="{00000000-0005-0000-0000-0000FD220000}"/>
    <cellStyle name="Dziesiętny 2 4 3 2" xfId="5575" xr:uid="{00000000-0005-0000-0000-0000FE220000}"/>
    <cellStyle name="Dziesiętny 2 4 3 2 2" xfId="6994" xr:uid="{00000000-0005-0000-0000-0000FF220000}"/>
    <cellStyle name="Dziesiętny 2 4 3 3" xfId="13755" xr:uid="{AD0782EC-891B-4792-9D32-E5081D42C37E}"/>
    <cellStyle name="Dziesiętny 2 4 4" xfId="5573" xr:uid="{00000000-0005-0000-0000-000000230000}"/>
    <cellStyle name="Dziesiętny 2 4 4 2" xfId="6993" xr:uid="{00000000-0005-0000-0000-000001230000}"/>
    <cellStyle name="Dziesiętny 2 4 5" xfId="3185" xr:uid="{00000000-0005-0000-0000-000002230000}"/>
    <cellStyle name="Dziesiętny 2 4 5 2" xfId="8892" xr:uid="{00000000-0005-0000-0000-000003230000}"/>
    <cellStyle name="Dziesiętny 2 4 6" xfId="6586" xr:uid="{00000000-0005-0000-0000-000004230000}"/>
    <cellStyle name="Dziesiętny 2 4 6 2" xfId="6992" xr:uid="{00000000-0005-0000-0000-000005230000}"/>
    <cellStyle name="Dziesiętny 2 4 7" xfId="3099" xr:uid="{00000000-0005-0000-0000-000006230000}"/>
    <cellStyle name="Dziesiętny 2 4 8" xfId="6996" xr:uid="{00000000-0005-0000-0000-000007230000}"/>
    <cellStyle name="Dziesiętny 2 4 9" xfId="13753" xr:uid="{F9756FF5-4B1B-4A6E-AAE3-3B6A1A658702}"/>
    <cellStyle name="Dziesiętny 2 5" xfId="2418" xr:uid="{00000000-0005-0000-0000-000008230000}"/>
    <cellStyle name="Dziesiętny 2 5 2" xfId="5576" xr:uid="{00000000-0005-0000-0000-000009230000}"/>
    <cellStyle name="Dziesiętny 2 5 2 2" xfId="8891" xr:uid="{00000000-0005-0000-0000-00000A230000}"/>
    <cellStyle name="Dziesiętny 2 5 3" xfId="3186" xr:uid="{00000000-0005-0000-0000-00000B230000}"/>
    <cellStyle name="Dziesiętny 2 5 3 2" xfId="6990" xr:uid="{00000000-0005-0000-0000-00000C230000}"/>
    <cellStyle name="Dziesiętny 2 5 4" xfId="6531" xr:uid="{00000000-0005-0000-0000-00000D230000}"/>
    <cellStyle name="Dziesiętny 2 5 4 2" xfId="8890" xr:uid="{00000000-0005-0000-0000-00000E230000}"/>
    <cellStyle name="Dziesiętny 2 5 5" xfId="3100" xr:uid="{00000000-0005-0000-0000-00000F230000}"/>
    <cellStyle name="Dziesiętny 2 5 5 2" xfId="6989" xr:uid="{00000000-0005-0000-0000-000010230000}"/>
    <cellStyle name="Dziesiętny 2 5 6" xfId="6991" xr:uid="{00000000-0005-0000-0000-000011230000}"/>
    <cellStyle name="Dziesiętny 2 5 7" xfId="13756" xr:uid="{B7A0EA41-4556-4A08-B886-54F655E0DCA7}"/>
    <cellStyle name="Dziesiętny 2 6" xfId="2419" xr:uid="{00000000-0005-0000-0000-000012230000}"/>
    <cellStyle name="Dziesiętny 2 6 2" xfId="5577" xr:uid="{00000000-0005-0000-0000-000013230000}"/>
    <cellStyle name="Dziesiętny 2 6 2 2" xfId="11134" xr:uid="{00000000-0005-0000-0000-000014230000}"/>
    <cellStyle name="Dziesiętny 2 6 3" xfId="13757" xr:uid="{27BC8FEF-005F-4F54-B6F1-459CA238E724}"/>
    <cellStyle name="Dziesiętny 2 7" xfId="5566" xr:uid="{00000000-0005-0000-0000-000015230000}"/>
    <cellStyle name="Dziesiętny 2 7 2" xfId="6988" xr:uid="{00000000-0005-0000-0000-000016230000}"/>
    <cellStyle name="Dziesiętny 2 8" xfId="3183" xr:uid="{00000000-0005-0000-0000-000017230000}"/>
    <cellStyle name="Dziesiętny 2 8 2" xfId="10810" xr:uid="{00000000-0005-0000-0000-000018230000}"/>
    <cellStyle name="Dziesiętny 2 9" xfId="3097" xr:uid="{00000000-0005-0000-0000-000019230000}"/>
    <cellStyle name="Dziesiętny 3" xfId="3119" xr:uid="{00000000-0005-0000-0000-00001A230000}"/>
    <cellStyle name="Dziesiętny 3 2" xfId="6914" xr:uid="{00000000-0005-0000-0000-00001B230000}"/>
    <cellStyle name="Dziesiętny 3 3" xfId="10809" xr:uid="{00000000-0005-0000-0000-00001C230000}"/>
    <cellStyle name="Dziesiętny 4" xfId="3121" xr:uid="{00000000-0005-0000-0000-00001D230000}"/>
    <cellStyle name="Dziesiętny 4 2" xfId="6916" xr:uid="{00000000-0005-0000-0000-00001E230000}"/>
    <cellStyle name="Dziesiętny 4 3" xfId="8862" xr:uid="{00000000-0005-0000-0000-00001F230000}"/>
    <cellStyle name="Error" xfId="2420" xr:uid="{00000000-0005-0000-0000-000020230000}"/>
    <cellStyle name="Error 2" xfId="2421" xr:uid="{00000000-0005-0000-0000-000021230000}"/>
    <cellStyle name="Error 2 2" xfId="2422" xr:uid="{00000000-0005-0000-0000-000022230000}"/>
    <cellStyle name="Error 2 2 2" xfId="5580" xr:uid="{00000000-0005-0000-0000-000023230000}"/>
    <cellStyle name="Error 2 2 2 2" xfId="8888" xr:uid="{00000000-0005-0000-0000-000024230000}"/>
    <cellStyle name="Error 2 2 3" xfId="13760" xr:uid="{F33B3041-2816-47C2-B261-A200680A45AE}"/>
    <cellStyle name="Error 2 3" xfId="5579" xr:uid="{00000000-0005-0000-0000-000025230000}"/>
    <cellStyle name="Error 2 3 2" xfId="6987" xr:uid="{00000000-0005-0000-0000-000026230000}"/>
    <cellStyle name="Error 2 4" xfId="8889" xr:uid="{00000000-0005-0000-0000-000027230000}"/>
    <cellStyle name="Error 2 5" xfId="13759" xr:uid="{DD55341B-0B15-42FC-9ED0-D5D22A7193EB}"/>
    <cellStyle name="Error 3" xfId="2423" xr:uid="{00000000-0005-0000-0000-000028230000}"/>
    <cellStyle name="Error 3 2" xfId="5581" xr:uid="{00000000-0005-0000-0000-000029230000}"/>
    <cellStyle name="Error 3 2 2" xfId="8887" xr:uid="{00000000-0005-0000-0000-00002A230000}"/>
    <cellStyle name="Error 3 3" xfId="8886" xr:uid="{00000000-0005-0000-0000-00002B230000}"/>
    <cellStyle name="Error 3 4" xfId="13761" xr:uid="{A4BCC059-5857-481C-8028-A0DDACB0589A}"/>
    <cellStyle name="Error 4" xfId="2424" xr:uid="{00000000-0005-0000-0000-00002C230000}"/>
    <cellStyle name="Error 4 2" xfId="5582" xr:uid="{00000000-0005-0000-0000-00002D230000}"/>
    <cellStyle name="Error 4 2 2" xfId="6986" xr:uid="{00000000-0005-0000-0000-00002E230000}"/>
    <cellStyle name="Error 4 3" xfId="13762" xr:uid="{93B12ECD-6DE9-4414-A26A-D20E73B0FDFC}"/>
    <cellStyle name="Error 5" xfId="5578" xr:uid="{00000000-0005-0000-0000-00002F230000}"/>
    <cellStyle name="Error 5 2" xfId="10897" xr:uid="{00000000-0005-0000-0000-000030230000}"/>
    <cellStyle name="Error 6" xfId="13758" xr:uid="{2364A9ED-D33B-452F-89E5-612CE5789392}"/>
    <cellStyle name="Excel Built-in Explanatory Text" xfId="3058" xr:uid="{00000000-0005-0000-0000-000031230000}"/>
    <cellStyle name="Excel Built-in Explanatory Text 2" xfId="10895" xr:uid="{00000000-0005-0000-0000-000032230000}"/>
    <cellStyle name="Excel Built-in Normal" xfId="2" xr:uid="{00000000-0005-0000-0000-000033230000}"/>
    <cellStyle name="Excel Built-in Normal 1" xfId="34" xr:uid="{00000000-0005-0000-0000-000034230000}"/>
    <cellStyle name="Excel Built-in Normal 1 2" xfId="60" xr:uid="{00000000-0005-0000-0000-000035230000}"/>
    <cellStyle name="Excel Built-in Normal 1 2 2" xfId="2427" xr:uid="{00000000-0005-0000-0000-000036230000}"/>
    <cellStyle name="Excel Built-in Normal 1 2 2 2" xfId="10818" xr:uid="{00000000-0005-0000-0000-000037230000}"/>
    <cellStyle name="Excel Built-in Normal 1 2 3" xfId="2428" xr:uid="{00000000-0005-0000-0000-000038230000}"/>
    <cellStyle name="Excel Built-in Normal 1 2 3 2" xfId="9421" xr:uid="{00000000-0005-0000-0000-000039230000}"/>
    <cellStyle name="Excel Built-in Normal 1 2 4" xfId="2426" xr:uid="{00000000-0005-0000-0000-00003A230000}"/>
    <cellStyle name="Excel Built-in Normal 1 2 4 2" xfId="9378" xr:uid="{00000000-0005-0000-0000-00003B230000}"/>
    <cellStyle name="Excel Built-in Normal 1 2 5" xfId="3103" xr:uid="{00000000-0005-0000-0000-00003C230000}"/>
    <cellStyle name="Excel Built-in Normal 1 2 6" xfId="10841" xr:uid="{00000000-0005-0000-0000-00003D230000}"/>
    <cellStyle name="Excel Built-in Normal 1 3" xfId="2429" xr:uid="{00000000-0005-0000-0000-00003E230000}"/>
    <cellStyle name="Excel Built-in Normal 1 3 2" xfId="2430" xr:uid="{00000000-0005-0000-0000-00003F230000}"/>
    <cellStyle name="Excel Built-in Normal 1 3 2 2" xfId="6984" xr:uid="{00000000-0005-0000-0000-000040230000}"/>
    <cellStyle name="Excel Built-in Normal 1 3 3" xfId="3188" xr:uid="{00000000-0005-0000-0000-000041230000}"/>
    <cellStyle name="Excel Built-in Normal 1 3 3 2" xfId="8884" xr:uid="{00000000-0005-0000-0000-000042230000}"/>
    <cellStyle name="Excel Built-in Normal 1 3 4" xfId="3123" xr:uid="{00000000-0005-0000-0000-000043230000}"/>
    <cellStyle name="Excel Built-in Normal 1 3 4 2" xfId="8885" xr:uid="{00000000-0005-0000-0000-000044230000}"/>
    <cellStyle name="Excel Built-in Normal 1 3 5" xfId="6985" xr:uid="{00000000-0005-0000-0000-000045230000}"/>
    <cellStyle name="Excel Built-in Normal 1 4" xfId="2431" xr:uid="{00000000-0005-0000-0000-000046230000}"/>
    <cellStyle name="Excel Built-in Normal 1 4 2" xfId="6163" xr:uid="{00000000-0005-0000-0000-000047230000}"/>
    <cellStyle name="Excel Built-in Normal 1 4 2 2" xfId="6982" xr:uid="{00000000-0005-0000-0000-000048230000}"/>
    <cellStyle name="Excel Built-in Normal 1 4 3" xfId="6983" xr:uid="{00000000-0005-0000-0000-000049230000}"/>
    <cellStyle name="Excel Built-in Normal 1 5" xfId="2432" xr:uid="{00000000-0005-0000-0000-00004A230000}"/>
    <cellStyle name="Excel Built-in Normal 1 6" xfId="2425" xr:uid="{00000000-0005-0000-0000-00004B230000}"/>
    <cellStyle name="Excel Built-in Normal 1 6 2" xfId="8883" xr:uid="{00000000-0005-0000-0000-00004C230000}"/>
    <cellStyle name="Excel Built-in Normal 1 7" xfId="3102" xr:uid="{00000000-0005-0000-0000-00004D230000}"/>
    <cellStyle name="Excel Built-in Normal 2" xfId="2433" xr:uid="{00000000-0005-0000-0000-00004E230000}"/>
    <cellStyle name="Excel Built-in Normal 2 2" xfId="2434" xr:uid="{00000000-0005-0000-0000-00004F230000}"/>
    <cellStyle name="Excel Built-in Normal 2 2 2" xfId="2435" xr:uid="{00000000-0005-0000-0000-000050230000}"/>
    <cellStyle name="Excel Built-in Normal 2 2 2 2" xfId="8882" xr:uid="{00000000-0005-0000-0000-000051230000}"/>
    <cellStyle name="Excel Built-in Normal 2 2 3" xfId="8881" xr:uid="{00000000-0005-0000-0000-000052230000}"/>
    <cellStyle name="Excel Built-in Normal 2 3" xfId="2436" xr:uid="{00000000-0005-0000-0000-000053230000}"/>
    <cellStyle name="Excel Built-in Normal 2 3 2" xfId="6981" xr:uid="{00000000-0005-0000-0000-000054230000}"/>
    <cellStyle name="Excel Built-in Normal 2 4" xfId="2437" xr:uid="{00000000-0005-0000-0000-000055230000}"/>
    <cellStyle name="Excel Built-in Normal 2 4 2" xfId="6980" xr:uid="{00000000-0005-0000-0000-000056230000}"/>
    <cellStyle name="Excel Built-in Normal 2 5" xfId="3189" xr:uid="{00000000-0005-0000-0000-000057230000}"/>
    <cellStyle name="Excel Built-in Normal 2 5 2" xfId="8879" xr:uid="{00000000-0005-0000-0000-000058230000}"/>
    <cellStyle name="Excel Built-in Normal 2 6" xfId="6490" xr:uid="{00000000-0005-0000-0000-000059230000}"/>
    <cellStyle name="Excel Built-in Normal 2 6 2" xfId="8880" xr:uid="{00000000-0005-0000-0000-00005A230000}"/>
    <cellStyle name="Excel Built-in Normal 3" xfId="2438" xr:uid="{00000000-0005-0000-0000-00005B230000}"/>
    <cellStyle name="Excel Built-in Normal 3 2" xfId="2439" xr:uid="{00000000-0005-0000-0000-00005C230000}"/>
    <cellStyle name="Excel Built-in Normal 3 2 2" xfId="6504" xr:uid="{00000000-0005-0000-0000-00005D230000}"/>
    <cellStyle name="Excel Built-in Normal 3 2 2 2" xfId="8877" xr:uid="{00000000-0005-0000-0000-00005E230000}"/>
    <cellStyle name="Excel Built-in Normal 3 2 3" xfId="6979" xr:uid="{00000000-0005-0000-0000-00005F230000}"/>
    <cellStyle name="Excel Built-in Normal 3 3" xfId="2440" xr:uid="{00000000-0005-0000-0000-000060230000}"/>
    <cellStyle name="Excel Built-in Normal 3 3 2" xfId="8878" xr:uid="{00000000-0005-0000-0000-000061230000}"/>
    <cellStyle name="Excel Built-in Normal 3 4" xfId="6166" xr:uid="{00000000-0005-0000-0000-000062230000}"/>
    <cellStyle name="Excel Built-in Normal 3 4 2" xfId="6978" xr:uid="{00000000-0005-0000-0000-000063230000}"/>
    <cellStyle name="Excel Built-in Normal 4" xfId="2441" xr:uid="{00000000-0005-0000-0000-000064230000}"/>
    <cellStyle name="Excel Built-in Normal 4 2" xfId="2442" xr:uid="{00000000-0005-0000-0000-000065230000}"/>
    <cellStyle name="Excel Built-in Normal 4 2 2" xfId="8875" xr:uid="{00000000-0005-0000-0000-000066230000}"/>
    <cellStyle name="Excel Built-in Normal 4 3" xfId="6977" xr:uid="{00000000-0005-0000-0000-000067230000}"/>
    <cellStyle name="Excel Built-in Normal 5" xfId="2443" xr:uid="{00000000-0005-0000-0000-000068230000}"/>
    <cellStyle name="Excel Built-in Normal 5 2" xfId="2444" xr:uid="{00000000-0005-0000-0000-000069230000}"/>
    <cellStyle name="Excel Built-in Normal 5 2 2" xfId="6165" xr:uid="{00000000-0005-0000-0000-00006A230000}"/>
    <cellStyle name="Excel Built-in Normal 5 2 2 2" xfId="6976" xr:uid="{00000000-0005-0000-0000-00006B230000}"/>
    <cellStyle name="Excel Built-in Normal 5 3" xfId="6164" xr:uid="{00000000-0005-0000-0000-00006C230000}"/>
    <cellStyle name="Excel Built-in Normal 5 3 2" xfId="8873" xr:uid="{00000000-0005-0000-0000-00006D230000}"/>
    <cellStyle name="Excel Built-in Normal 5 4" xfId="8876" xr:uid="{00000000-0005-0000-0000-00006E230000}"/>
    <cellStyle name="Excel Built-in Normal 6" xfId="2445" xr:uid="{00000000-0005-0000-0000-00006F230000}"/>
    <cellStyle name="Excel Built-in Normal 6 2" xfId="6162" xr:uid="{00000000-0005-0000-0000-000070230000}"/>
    <cellStyle name="Excel Built-in Normal 6 2 2" xfId="6975" xr:uid="{00000000-0005-0000-0000-000071230000}"/>
    <cellStyle name="Excel Built-in Normal 6 3" xfId="8874" xr:uid="{00000000-0005-0000-0000-000072230000}"/>
    <cellStyle name="Excel Built-in Normal 7" xfId="3187" xr:uid="{00000000-0005-0000-0000-000073230000}"/>
    <cellStyle name="Excel Built-in Normal 7 2" xfId="6974" xr:uid="{00000000-0005-0000-0000-000074230000}"/>
    <cellStyle name="Excel Built-in Normal 8" xfId="3101" xr:uid="{00000000-0005-0000-0000-000075230000}"/>
    <cellStyle name="Excel Built-in Normal 8 2" xfId="8871" xr:uid="{00000000-0005-0000-0000-000076230000}"/>
    <cellStyle name="Excel Built-in Normal 9" xfId="6897" xr:uid="{00000000-0005-0000-0000-000077230000}"/>
    <cellStyle name="Excel Built-in Normal 9 2" xfId="8872" xr:uid="{00000000-0005-0000-0000-000078230000}"/>
    <cellStyle name="Excel Built-in Percent" xfId="6898" xr:uid="{00000000-0005-0000-0000-000079230000}"/>
    <cellStyle name="Excel Built-in Percent 2" xfId="6973" xr:uid="{00000000-0005-0000-0000-00007A230000}"/>
    <cellStyle name="Excel_BuiltIn_Comma" xfId="2446" xr:uid="{00000000-0005-0000-0000-00007B230000}"/>
    <cellStyle name="Explanatory Text" xfId="2447" xr:uid="{00000000-0005-0000-0000-00007C230000}"/>
    <cellStyle name="Explanatory Text 2" xfId="2448" xr:uid="{00000000-0005-0000-0000-00007D230000}"/>
    <cellStyle name="Explanatory Text 2 2" xfId="2449" xr:uid="{00000000-0005-0000-0000-00007E230000}"/>
    <cellStyle name="Explanatory Text 2 2 2" xfId="2450" xr:uid="{00000000-0005-0000-0000-00007F230000}"/>
    <cellStyle name="Explanatory Text 2 2 2 2" xfId="5586" xr:uid="{00000000-0005-0000-0000-000080230000}"/>
    <cellStyle name="Explanatory Text 2 2 2 2 2" xfId="8869" xr:uid="{00000000-0005-0000-0000-000081230000}"/>
    <cellStyle name="Explanatory Text 2 2 2 3" xfId="6971" xr:uid="{00000000-0005-0000-0000-000082230000}"/>
    <cellStyle name="Explanatory Text 2 2 2 4" xfId="13766" xr:uid="{5F11FB15-B243-446B-84DE-9EBBAFAD99C6}"/>
    <cellStyle name="Explanatory Text 2 2 3" xfId="5585" xr:uid="{00000000-0005-0000-0000-000083230000}"/>
    <cellStyle name="Explanatory Text 2 2 3 2" xfId="8870" xr:uid="{00000000-0005-0000-0000-000084230000}"/>
    <cellStyle name="Explanatory Text 2 2 4" xfId="6972" xr:uid="{00000000-0005-0000-0000-000085230000}"/>
    <cellStyle name="Explanatory Text 2 2 5" xfId="13765" xr:uid="{CE2ED3DE-6B63-433F-A38A-02DD72375593}"/>
    <cellStyle name="Explanatory Text 2 3" xfId="2451" xr:uid="{00000000-0005-0000-0000-000086230000}"/>
    <cellStyle name="Explanatory Text 2 3 2" xfId="5587" xr:uid="{00000000-0005-0000-0000-000087230000}"/>
    <cellStyle name="Explanatory Text 2 3 2 2" xfId="6969" xr:uid="{00000000-0005-0000-0000-000088230000}"/>
    <cellStyle name="Explanatory Text 2 3 3" xfId="6970" xr:uid="{00000000-0005-0000-0000-000089230000}"/>
    <cellStyle name="Explanatory Text 2 3 4" xfId="13767" xr:uid="{4C23FE48-DE70-4BFD-AFBE-E929C1C593B3}"/>
    <cellStyle name="Explanatory Text 2 4" xfId="2452" xr:uid="{00000000-0005-0000-0000-00008A230000}"/>
    <cellStyle name="Explanatory Text 2 4 2" xfId="5588" xr:uid="{00000000-0005-0000-0000-00008B230000}"/>
    <cellStyle name="Explanatory Text 2 4 2 2" xfId="10942" xr:uid="{00000000-0005-0000-0000-00008C230000}"/>
    <cellStyle name="Explanatory Text 2 4 3" xfId="6968" xr:uid="{00000000-0005-0000-0000-00008D230000}"/>
    <cellStyle name="Explanatory Text 2 4 4" xfId="13768" xr:uid="{056D7128-BF89-490F-94B9-BFAFE3D6C7C2}"/>
    <cellStyle name="Explanatory Text 2 5" xfId="3190" xr:uid="{00000000-0005-0000-0000-00008E230000}"/>
    <cellStyle name="Explanatory Text 2 5 2" xfId="5589" xr:uid="{00000000-0005-0000-0000-00008F230000}"/>
    <cellStyle name="Explanatory Text 2 5 2 2" xfId="6967" xr:uid="{00000000-0005-0000-0000-000090230000}"/>
    <cellStyle name="Explanatory Text 2 5 3" xfId="8868" xr:uid="{00000000-0005-0000-0000-000091230000}"/>
    <cellStyle name="Explanatory Text 2 6" xfId="5584" xr:uid="{00000000-0005-0000-0000-000092230000}"/>
    <cellStyle name="Explanatory Text 2 6 2" xfId="11138" xr:uid="{00000000-0005-0000-0000-000093230000}"/>
    <cellStyle name="Explanatory Text 2 7" xfId="6596" xr:uid="{00000000-0005-0000-0000-000094230000}"/>
    <cellStyle name="Explanatory Text 2 7 2" xfId="8867" xr:uid="{00000000-0005-0000-0000-000095230000}"/>
    <cellStyle name="Explanatory Text 2 8" xfId="13764" xr:uid="{6255D2E8-F6E7-4574-8526-122EFE47AB22}"/>
    <cellStyle name="Explanatory Text 3" xfId="2453" xr:uid="{00000000-0005-0000-0000-000096230000}"/>
    <cellStyle name="Explanatory Text 3 2" xfId="5590" xr:uid="{00000000-0005-0000-0000-000097230000}"/>
    <cellStyle name="Explanatory Text 3 2 2" xfId="10972" xr:uid="{00000000-0005-0000-0000-000098230000}"/>
    <cellStyle name="Explanatory Text 3 3" xfId="6966" xr:uid="{00000000-0005-0000-0000-000099230000}"/>
    <cellStyle name="Explanatory Text 3 4" xfId="13769" xr:uid="{6D16EB26-A7A4-440A-93CF-57614BD4BD34}"/>
    <cellStyle name="Explanatory Text 4" xfId="2454" xr:uid="{00000000-0005-0000-0000-00009A230000}"/>
    <cellStyle name="Explanatory Text 4 2" xfId="5591" xr:uid="{00000000-0005-0000-0000-00009B230000}"/>
    <cellStyle name="Explanatory Text 4 2 2" xfId="8866" xr:uid="{00000000-0005-0000-0000-00009C230000}"/>
    <cellStyle name="Explanatory Text 4 3" xfId="13770" xr:uid="{1F76B7F4-8162-430F-9135-FE7700C12AB5}"/>
    <cellStyle name="Explanatory Text 5" xfId="5583" xr:uid="{00000000-0005-0000-0000-00009D230000}"/>
    <cellStyle name="Explanatory Text 5 2" xfId="6965" xr:uid="{00000000-0005-0000-0000-00009E230000}"/>
    <cellStyle name="Explanatory Text 6" xfId="6438" xr:uid="{00000000-0005-0000-0000-00009F230000}"/>
    <cellStyle name="Explanatory Text 6 2" xfId="8865" xr:uid="{00000000-0005-0000-0000-0000A0230000}"/>
    <cellStyle name="Explanatory Text 7" xfId="13763" xr:uid="{59B08CAB-A8CB-4448-A868-4079F19DF87A}"/>
    <cellStyle name="Footnote" xfId="2455" xr:uid="{00000000-0005-0000-0000-0000A1230000}"/>
    <cellStyle name="Footnote 2" xfId="2456" xr:uid="{00000000-0005-0000-0000-0000A2230000}"/>
    <cellStyle name="Footnote 2 2" xfId="5593" xr:uid="{00000000-0005-0000-0000-0000A3230000}"/>
    <cellStyle name="Footnote 2 2 2" xfId="8864" xr:uid="{00000000-0005-0000-0000-0000A4230000}"/>
    <cellStyle name="Footnote 2 3" xfId="8863" xr:uid="{00000000-0005-0000-0000-0000A5230000}"/>
    <cellStyle name="Footnote 2 4" xfId="13772" xr:uid="{6FAB4A0D-8A6B-43CB-B710-3CC686CB7936}"/>
    <cellStyle name="Footnote 3" xfId="2457" xr:uid="{00000000-0005-0000-0000-0000A6230000}"/>
    <cellStyle name="Footnote 3 2" xfId="5594" xr:uid="{00000000-0005-0000-0000-0000A7230000}"/>
    <cellStyle name="Footnote 3 2 2" xfId="6964" xr:uid="{00000000-0005-0000-0000-0000A8230000}"/>
    <cellStyle name="Footnote 3 3" xfId="13773" xr:uid="{179339B6-209A-42F9-8200-869AE269447D}"/>
    <cellStyle name="Footnote 4" xfId="5592" xr:uid="{00000000-0005-0000-0000-0000A9230000}"/>
    <cellStyle name="Footnote 4 2" xfId="6963" xr:uid="{00000000-0005-0000-0000-0000AA230000}"/>
    <cellStyle name="Footnote 5" xfId="13771" xr:uid="{2561E3E5-E29C-4469-A8A7-6F34D683EDFF}"/>
    <cellStyle name="Good" xfId="2458" xr:uid="{00000000-0005-0000-0000-0000AB230000}"/>
    <cellStyle name="Good 1" xfId="6645" xr:uid="{00000000-0005-0000-0000-0000AC230000}"/>
    <cellStyle name="Good 1 2" xfId="10941" xr:uid="{00000000-0005-0000-0000-0000AD230000}"/>
    <cellStyle name="Good 2" xfId="2459" xr:uid="{00000000-0005-0000-0000-0000AE230000}"/>
    <cellStyle name="Good 2 2" xfId="2460" xr:uid="{00000000-0005-0000-0000-0000AF230000}"/>
    <cellStyle name="Good 2 2 2" xfId="2461" xr:uid="{00000000-0005-0000-0000-0000B0230000}"/>
    <cellStyle name="Good 2 2 2 2" xfId="5598" xr:uid="{00000000-0005-0000-0000-0000B1230000}"/>
    <cellStyle name="Good 2 2 2 2 2" xfId="8861" xr:uid="{00000000-0005-0000-0000-0000B2230000}"/>
    <cellStyle name="Good 2 2 2 3" xfId="11136" xr:uid="{00000000-0005-0000-0000-0000B3230000}"/>
    <cellStyle name="Good 2 2 2 4" xfId="13777" xr:uid="{7B810C21-63CD-4213-A89C-1502916862A8}"/>
    <cellStyle name="Good 2 2 3" xfId="5597" xr:uid="{00000000-0005-0000-0000-0000B4230000}"/>
    <cellStyle name="Good 2 2 3 2" xfId="6961" xr:uid="{00000000-0005-0000-0000-0000B5230000}"/>
    <cellStyle name="Good 2 2 4" xfId="6962" xr:uid="{00000000-0005-0000-0000-0000B6230000}"/>
    <cellStyle name="Good 2 2 5" xfId="13776" xr:uid="{73EC71BA-A697-4F7C-8635-824DE6C45FEA}"/>
    <cellStyle name="Good 2 3" xfId="2462" xr:uid="{00000000-0005-0000-0000-0000B7230000}"/>
    <cellStyle name="Good 2 3 2" xfId="5599" xr:uid="{00000000-0005-0000-0000-0000B8230000}"/>
    <cellStyle name="Good 2 3 2 2" xfId="8855" xr:uid="{00000000-0005-0000-0000-0000B9230000}"/>
    <cellStyle name="Good 2 3 3" xfId="10971" xr:uid="{00000000-0005-0000-0000-0000BA230000}"/>
    <cellStyle name="Good 2 3 4" xfId="13778" xr:uid="{4CC4315D-9661-4480-9FCD-CEBD245F821D}"/>
    <cellStyle name="Good 2 4" xfId="2463" xr:uid="{00000000-0005-0000-0000-0000BB230000}"/>
    <cellStyle name="Good 2 4 2" xfId="5600" xr:uid="{00000000-0005-0000-0000-0000BC230000}"/>
    <cellStyle name="Good 2 4 2 2" xfId="6960" xr:uid="{00000000-0005-0000-0000-0000BD230000}"/>
    <cellStyle name="Good 2 4 3" xfId="8860" xr:uid="{00000000-0005-0000-0000-0000BE230000}"/>
    <cellStyle name="Good 2 4 4" xfId="13779" xr:uid="{D95FD4DA-FE58-4648-A0D6-07925EDED6CE}"/>
    <cellStyle name="Good 2 5" xfId="3191" xr:uid="{00000000-0005-0000-0000-0000BF230000}"/>
    <cellStyle name="Good 2 5 2" xfId="5601" xr:uid="{00000000-0005-0000-0000-0000C0230000}"/>
    <cellStyle name="Good 2 5 2 2" xfId="6959" xr:uid="{00000000-0005-0000-0000-0000C1230000}"/>
    <cellStyle name="Good 2 5 3" xfId="8859" xr:uid="{00000000-0005-0000-0000-0000C2230000}"/>
    <cellStyle name="Good 2 6" xfId="5596" xr:uid="{00000000-0005-0000-0000-0000C3230000}"/>
    <cellStyle name="Good 2 6 2" xfId="8858" xr:uid="{00000000-0005-0000-0000-0000C4230000}"/>
    <cellStyle name="Good 2 7" xfId="6479" xr:uid="{00000000-0005-0000-0000-0000C5230000}"/>
    <cellStyle name="Good 2 7 2" xfId="6958" xr:uid="{00000000-0005-0000-0000-0000C6230000}"/>
    <cellStyle name="Good 2 8" xfId="13775" xr:uid="{12F2E04F-252A-44DC-B0EE-5C81B908863F}"/>
    <cellStyle name="Good 3" xfId="2464" xr:uid="{00000000-0005-0000-0000-0000C7230000}"/>
    <cellStyle name="Good 3 2" xfId="2465" xr:uid="{00000000-0005-0000-0000-0000C8230000}"/>
    <cellStyle name="Good 3 2 2" xfId="5603" xr:uid="{00000000-0005-0000-0000-0000C9230000}"/>
    <cellStyle name="Good 3 2 2 2" xfId="6957" xr:uid="{00000000-0005-0000-0000-0000CA230000}"/>
    <cellStyle name="Good 3 2 3" xfId="8857" xr:uid="{00000000-0005-0000-0000-0000CB230000}"/>
    <cellStyle name="Good 3 2 4" xfId="13781" xr:uid="{6136B29F-D7F1-4F8A-A7A2-79F82E178493}"/>
    <cellStyle name="Good 3 3" xfId="2466" xr:uid="{00000000-0005-0000-0000-0000CC230000}"/>
    <cellStyle name="Good 3 3 2" xfId="5604" xr:uid="{00000000-0005-0000-0000-0000CD230000}"/>
    <cellStyle name="Good 3 3 2 2" xfId="8856" xr:uid="{00000000-0005-0000-0000-0000CE230000}"/>
    <cellStyle name="Good 3 3 3" xfId="13782" xr:uid="{279CE87D-B37A-4DF2-AD8B-8EF039AAD614}"/>
    <cellStyle name="Good 3 4" xfId="5602" xr:uid="{00000000-0005-0000-0000-0000CF230000}"/>
    <cellStyle name="Good 3 4 2" xfId="6956" xr:uid="{00000000-0005-0000-0000-0000D0230000}"/>
    <cellStyle name="Good 3 5" xfId="13780" xr:uid="{A8528210-12E9-4BA5-82E3-E1842E63BD52}"/>
    <cellStyle name="Good 4" xfId="2467" xr:uid="{00000000-0005-0000-0000-0000D1230000}"/>
    <cellStyle name="Good 4 2" xfId="5605" xr:uid="{00000000-0005-0000-0000-0000D2230000}"/>
    <cellStyle name="Good 4 2 2" xfId="6954" xr:uid="{00000000-0005-0000-0000-0000D3230000}"/>
    <cellStyle name="Good 4 3" xfId="6955" xr:uid="{00000000-0005-0000-0000-0000D4230000}"/>
    <cellStyle name="Good 4 4" xfId="13783" xr:uid="{3108BC6F-B04D-4EA0-8EBA-690D22504477}"/>
    <cellStyle name="Good 5" xfId="2468" xr:uid="{00000000-0005-0000-0000-0000D5230000}"/>
    <cellStyle name="Good 5 2" xfId="5606" xr:uid="{00000000-0005-0000-0000-0000D6230000}"/>
    <cellStyle name="Good 5 2 2" xfId="6953" xr:uid="{00000000-0005-0000-0000-0000D7230000}"/>
    <cellStyle name="Good 5 3" xfId="13784" xr:uid="{43264526-E517-4956-8AFD-A2E8BBE38D01}"/>
    <cellStyle name="Good 6" xfId="5595" xr:uid="{00000000-0005-0000-0000-0000D8230000}"/>
    <cellStyle name="Good 6 2" xfId="10940" xr:uid="{00000000-0005-0000-0000-0000D9230000}"/>
    <cellStyle name="Good 7" xfId="6439" xr:uid="{00000000-0005-0000-0000-0000DA230000}"/>
    <cellStyle name="Good 7 2" xfId="8854" xr:uid="{00000000-0005-0000-0000-0000DB230000}"/>
    <cellStyle name="Good 8" xfId="13774" xr:uid="{2E544BB8-110C-49E2-8A04-F01056C992A3}"/>
    <cellStyle name="Heading" xfId="2469" xr:uid="{00000000-0005-0000-0000-0000DC230000}"/>
    <cellStyle name="Heading 1" xfId="2470" xr:uid="{00000000-0005-0000-0000-0000DD230000}"/>
    <cellStyle name="Heading 1 1" xfId="6648" xr:uid="{00000000-0005-0000-0000-0000DE230000}"/>
    <cellStyle name="Heading 1 1 2" xfId="8853" xr:uid="{00000000-0005-0000-0000-0000DF230000}"/>
    <cellStyle name="Heading 1 2" xfId="2471" xr:uid="{00000000-0005-0000-0000-0000E0230000}"/>
    <cellStyle name="Heading 1 2 2" xfId="2472" xr:uid="{00000000-0005-0000-0000-0000E1230000}"/>
    <cellStyle name="Heading 1 2 2 10" xfId="12416" xr:uid="{00000000-0005-0000-0000-0000E2230000}"/>
    <cellStyle name="Heading 1 2 2 11" xfId="13788" xr:uid="{8BA4114A-0AC4-4AE7-B180-9D3C415ABD4E}"/>
    <cellStyle name="Heading 1 2 2 2" xfId="2473" xr:uid="{00000000-0005-0000-0000-0000E3230000}"/>
    <cellStyle name="Heading 1 2 2 2 2" xfId="2474" xr:uid="{00000000-0005-0000-0000-0000E4230000}"/>
    <cellStyle name="Heading 1 2 2 2 2 2" xfId="5612" xr:uid="{00000000-0005-0000-0000-0000E5230000}"/>
    <cellStyle name="Heading 1 2 2 2 2 2 2" xfId="6951" xr:uid="{00000000-0005-0000-0000-0000E6230000}"/>
    <cellStyle name="Heading 1 2 2 2 2 3" xfId="8852" xr:uid="{00000000-0005-0000-0000-0000E7230000}"/>
    <cellStyle name="Heading 1 2 2 2 2 4" xfId="13790" xr:uid="{7CE6C2C7-8215-4F3F-9C86-A89BC5F81A82}"/>
    <cellStyle name="Heading 1 2 2 2 3" xfId="5611" xr:uid="{00000000-0005-0000-0000-0000E8230000}"/>
    <cellStyle name="Heading 1 2 2 2 3 2" xfId="8851" xr:uid="{00000000-0005-0000-0000-0000E9230000}"/>
    <cellStyle name="Heading 1 2 2 2 4" xfId="6952" xr:uid="{00000000-0005-0000-0000-0000EA230000}"/>
    <cellStyle name="Heading 1 2 2 2 5" xfId="13789" xr:uid="{A2026C4E-2EE6-44FE-ACC6-FCDF9B70DE47}"/>
    <cellStyle name="Heading 1 2 2 3" xfId="2475" xr:uid="{00000000-0005-0000-0000-0000EB230000}"/>
    <cellStyle name="Heading 1 2 2 3 2" xfId="5613" xr:uid="{00000000-0005-0000-0000-0000EC230000}"/>
    <cellStyle name="Heading 1 2 2 3 2 2" xfId="8849" xr:uid="{00000000-0005-0000-0000-0000ED230000}"/>
    <cellStyle name="Heading 1 2 2 3 3" xfId="6950" xr:uid="{00000000-0005-0000-0000-0000EE230000}"/>
    <cellStyle name="Heading 1 2 2 3 4" xfId="13791" xr:uid="{BEB26A30-7E01-4F93-B662-E4A14FC0E08E}"/>
    <cellStyle name="Heading 1 2 2 4" xfId="2476" xr:uid="{00000000-0005-0000-0000-0000EF230000}"/>
    <cellStyle name="Heading 1 2 2 4 2" xfId="5614" xr:uid="{00000000-0005-0000-0000-0000F0230000}"/>
    <cellStyle name="Heading 1 2 2 4 2 2" xfId="6949" xr:uid="{00000000-0005-0000-0000-0000F1230000}"/>
    <cellStyle name="Heading 1 2 2 4 3" xfId="8850" xr:uid="{00000000-0005-0000-0000-0000F2230000}"/>
    <cellStyle name="Heading 1 2 2 4 4" xfId="13792" xr:uid="{82A8AE7A-7AB3-4207-B2FC-E9DFB07F9F5D}"/>
    <cellStyle name="Heading 1 2 2 5" xfId="3022" xr:uid="{00000000-0005-0000-0000-0000F3230000}"/>
    <cellStyle name="Heading 1 2 2 5 2" xfId="5615" xr:uid="{00000000-0005-0000-0000-0000F4230000}"/>
    <cellStyle name="Heading 1 2 2 5 2 2" xfId="6947" xr:uid="{00000000-0005-0000-0000-0000F5230000}"/>
    <cellStyle name="Heading 1 2 2 5 3" xfId="3193" xr:uid="{00000000-0005-0000-0000-0000F6230000}"/>
    <cellStyle name="Heading 1 2 2 5 3 2" xfId="6946" xr:uid="{00000000-0005-0000-0000-0000F7230000}"/>
    <cellStyle name="Heading 1 2 2 5 4" xfId="6838" xr:uid="{00000000-0005-0000-0000-0000F8230000}"/>
    <cellStyle name="Heading 1 2 2 5 5" xfId="8563" xr:uid="{00000000-0005-0000-0000-0000F9230000}"/>
    <cellStyle name="Heading 1 2 2 5 6" xfId="6948" xr:uid="{00000000-0005-0000-0000-0000FA230000}"/>
    <cellStyle name="Heading 1 2 2 5 7" xfId="12441" xr:uid="{00000000-0005-0000-0000-0000FB230000}"/>
    <cellStyle name="Heading 1 2 2 6" xfId="3080" xr:uid="{00000000-0005-0000-0000-0000FC230000}"/>
    <cellStyle name="Heading 1 2 2 6 2" xfId="5610" xr:uid="{00000000-0005-0000-0000-0000FD230000}"/>
    <cellStyle name="Heading 1 2 2 6 2 2" xfId="8848" xr:uid="{00000000-0005-0000-0000-0000FE230000}"/>
    <cellStyle name="Heading 1 2 2 6 3" xfId="6772" xr:uid="{00000000-0005-0000-0000-0000FF230000}"/>
    <cellStyle name="Heading 1 2 2 6 4" xfId="6887" xr:uid="{00000000-0005-0000-0000-000000240000}"/>
    <cellStyle name="Heading 1 2 2 6 5" xfId="7784" xr:uid="{00000000-0005-0000-0000-000001240000}"/>
    <cellStyle name="Heading 1 2 2 6 6" xfId="10939" xr:uid="{00000000-0005-0000-0000-000002240000}"/>
    <cellStyle name="Heading 1 2 2 6 7" xfId="12490" xr:uid="{00000000-0005-0000-0000-000003240000}"/>
    <cellStyle name="Heading 1 2 2 7" xfId="3192" xr:uid="{00000000-0005-0000-0000-000004240000}"/>
    <cellStyle name="Heading 1 2 2 7 2" xfId="9684" xr:uid="{00000000-0005-0000-0000-000005240000}"/>
    <cellStyle name="Heading 1 2 2 7 3" xfId="6945" xr:uid="{00000000-0005-0000-0000-000006240000}"/>
    <cellStyle name="Heading 1 2 2 8" xfId="6813" xr:uid="{00000000-0005-0000-0000-000007240000}"/>
    <cellStyle name="Heading 1 2 2 9" xfId="8558" xr:uid="{00000000-0005-0000-0000-000008240000}"/>
    <cellStyle name="Heading 1 2 3" xfId="2477" xr:uid="{00000000-0005-0000-0000-000009240000}"/>
    <cellStyle name="Heading 1 2 3 2" xfId="5616" xr:uid="{00000000-0005-0000-0000-00000A240000}"/>
    <cellStyle name="Heading 1 2 3 2 2" xfId="8847" xr:uid="{00000000-0005-0000-0000-00000B240000}"/>
    <cellStyle name="Heading 1 2 3 3" xfId="11124" xr:uid="{00000000-0005-0000-0000-00000C240000}"/>
    <cellStyle name="Heading 1 2 3 4" xfId="13793" xr:uid="{AA0B169F-6497-441D-B0FF-BACCD69FF859}"/>
    <cellStyle name="Heading 1 2 4" xfId="2478" xr:uid="{00000000-0005-0000-0000-00000D240000}"/>
    <cellStyle name="Heading 1 2 4 2" xfId="5617" xr:uid="{00000000-0005-0000-0000-00000E240000}"/>
    <cellStyle name="Heading 1 2 4 2 2" xfId="10970" xr:uid="{00000000-0005-0000-0000-00000F240000}"/>
    <cellStyle name="Heading 1 2 4 3" xfId="13794" xr:uid="{7C13A9BC-589A-4A95-9510-1F33A93E5AB5}"/>
    <cellStyle name="Heading 1 2 5" xfId="5609" xr:uid="{00000000-0005-0000-0000-000010240000}"/>
    <cellStyle name="Heading 1 2 5 2" xfId="6944" xr:uid="{00000000-0005-0000-0000-000011240000}"/>
    <cellStyle name="Heading 1 2 6" xfId="13787" xr:uid="{5D9306F4-FA2A-41C5-8C95-DBE8FF38B8E4}"/>
    <cellStyle name="Heading 1 3" xfId="2479" xr:uid="{00000000-0005-0000-0000-000012240000}"/>
    <cellStyle name="Heading 1 3 2" xfId="2480" xr:uid="{00000000-0005-0000-0000-000013240000}"/>
    <cellStyle name="Heading 1 3 2 2" xfId="5619" xr:uid="{00000000-0005-0000-0000-000014240000}"/>
    <cellStyle name="Heading 1 3 2 2 2" xfId="8846" xr:uid="{00000000-0005-0000-0000-000015240000}"/>
    <cellStyle name="Heading 1 3 2 3" xfId="6943" xr:uid="{00000000-0005-0000-0000-000016240000}"/>
    <cellStyle name="Heading 1 3 2 4" xfId="13796" xr:uid="{A8CDFBFA-CA07-4214-9926-BFD7FDCFC43D}"/>
    <cellStyle name="Heading 1 3 3" xfId="2481" xr:uid="{00000000-0005-0000-0000-000017240000}"/>
    <cellStyle name="Heading 1 3 3 2" xfId="5620" xr:uid="{00000000-0005-0000-0000-000018240000}"/>
    <cellStyle name="Heading 1 3 3 2 2" xfId="8844" xr:uid="{00000000-0005-0000-0000-000019240000}"/>
    <cellStyle name="Heading 1 3 3 3" xfId="13797" xr:uid="{BD6B4B76-C9F1-4302-8BCC-4B02F286DAAF}"/>
    <cellStyle name="Heading 1 3 4" xfId="5618" xr:uid="{00000000-0005-0000-0000-00001A240000}"/>
    <cellStyle name="Heading 1 3 4 2" xfId="8845" xr:uid="{00000000-0005-0000-0000-00001B240000}"/>
    <cellStyle name="Heading 1 3 5" xfId="13795" xr:uid="{9B2BBEB6-EA44-4973-B4AE-F5C3BF59D30C}"/>
    <cellStyle name="Heading 1 4" xfId="2482" xr:uid="{00000000-0005-0000-0000-00001C240000}"/>
    <cellStyle name="Heading 1 4 2" xfId="2483" xr:uid="{00000000-0005-0000-0000-00001D240000}"/>
    <cellStyle name="Heading 1 4 2 2" xfId="5622" xr:uid="{00000000-0005-0000-0000-00001E240000}"/>
    <cellStyle name="Heading 1 4 2 2 2" xfId="6940" xr:uid="{00000000-0005-0000-0000-00001F240000}"/>
    <cellStyle name="Heading 1 4 2 3" xfId="6941" xr:uid="{00000000-0005-0000-0000-000020240000}"/>
    <cellStyle name="Heading 1 4 2 4" xfId="13799" xr:uid="{721B67B1-CE68-44F5-A2CF-A8BA628D6341}"/>
    <cellStyle name="Heading 1 4 3" xfId="5621" xr:uid="{00000000-0005-0000-0000-000021240000}"/>
    <cellStyle name="Heading 1 4 3 2" xfId="6939" xr:uid="{00000000-0005-0000-0000-000022240000}"/>
    <cellStyle name="Heading 1 4 4" xfId="6942" xr:uid="{00000000-0005-0000-0000-000023240000}"/>
    <cellStyle name="Heading 1 4 5" xfId="13798" xr:uid="{E8FDA344-C7D6-4D05-899A-FCFF91FE6073}"/>
    <cellStyle name="Heading 1 5" xfId="2484" xr:uid="{00000000-0005-0000-0000-000024240000}"/>
    <cellStyle name="Heading 1 5 2" xfId="5623" xr:uid="{00000000-0005-0000-0000-000025240000}"/>
    <cellStyle name="Heading 1 5 2 2" xfId="8843" xr:uid="{00000000-0005-0000-0000-000026240000}"/>
    <cellStyle name="Heading 1 5 3" xfId="10938" xr:uid="{00000000-0005-0000-0000-000027240000}"/>
    <cellStyle name="Heading 1 5 4" xfId="13800" xr:uid="{0766779A-26AC-4FD9-BE60-1056B609F6BC}"/>
    <cellStyle name="Heading 1 6" xfId="2485" xr:uid="{00000000-0005-0000-0000-000028240000}"/>
    <cellStyle name="Heading 1 6 2" xfId="5624" xr:uid="{00000000-0005-0000-0000-000029240000}"/>
    <cellStyle name="Heading 1 6 2 2" xfId="11132" xr:uid="{00000000-0005-0000-0000-00002A240000}"/>
    <cellStyle name="Heading 1 6 3" xfId="13801" xr:uid="{A8679A0D-36EC-4F65-B4DB-DB02873451DD}"/>
    <cellStyle name="Heading 1 7" xfId="5608" xr:uid="{00000000-0005-0000-0000-00002B240000}"/>
    <cellStyle name="Heading 1 7 2" xfId="8842" xr:uid="{00000000-0005-0000-0000-00002C240000}"/>
    <cellStyle name="Heading 1 8" xfId="6440" xr:uid="{00000000-0005-0000-0000-00002D240000}"/>
    <cellStyle name="Heading 1 8 2" xfId="6938" xr:uid="{00000000-0005-0000-0000-00002E240000}"/>
    <cellStyle name="Heading 1 9" xfId="13786" xr:uid="{A8A0424A-EF29-42D9-957A-66D8FA5D83A6}"/>
    <cellStyle name="Heading 10" xfId="10969" xr:uid="{00000000-0005-0000-0000-00002F240000}"/>
    <cellStyle name="Heading 11" xfId="13785" xr:uid="{43090640-3903-4821-BCE6-FA3F12B8D53D}"/>
    <cellStyle name="Heading 2" xfId="2486" xr:uid="{00000000-0005-0000-0000-000030240000}"/>
    <cellStyle name="Heading 2 1" xfId="6634" xr:uid="{00000000-0005-0000-0000-000031240000}"/>
    <cellStyle name="Heading 2 1 2" xfId="8841" xr:uid="{00000000-0005-0000-0000-000032240000}"/>
    <cellStyle name="Heading 2 2" xfId="2487" xr:uid="{00000000-0005-0000-0000-000033240000}"/>
    <cellStyle name="Heading 2 2 10" xfId="6814" xr:uid="{00000000-0005-0000-0000-000034240000}"/>
    <cellStyle name="Heading 2 2 11" xfId="8572" xr:uid="{00000000-0005-0000-0000-000035240000}"/>
    <cellStyle name="Heading 2 2 12" xfId="12417" xr:uid="{00000000-0005-0000-0000-000036240000}"/>
    <cellStyle name="Heading 2 2 13" xfId="13803" xr:uid="{E445E4DB-DB34-4C10-89C0-9DDE59B085B1}"/>
    <cellStyle name="Heading 2 2 2" xfId="2488" xr:uid="{00000000-0005-0000-0000-000037240000}"/>
    <cellStyle name="Heading 2 2 2 2" xfId="2489" xr:uid="{00000000-0005-0000-0000-000038240000}"/>
    <cellStyle name="Heading 2 2 2 2 2" xfId="5628" xr:uid="{00000000-0005-0000-0000-000039240000}"/>
    <cellStyle name="Heading 2 2 2 2 2 2" xfId="8838" xr:uid="{00000000-0005-0000-0000-00003A240000}"/>
    <cellStyle name="Heading 2 2 2 2 3" xfId="6937" xr:uid="{00000000-0005-0000-0000-00003B240000}"/>
    <cellStyle name="Heading 2 2 2 2 4" xfId="13805" xr:uid="{424A78F5-8E36-4A52-9C50-18CE43C91B85}"/>
    <cellStyle name="Heading 2 2 2 3" xfId="5627" xr:uid="{00000000-0005-0000-0000-00003C240000}"/>
    <cellStyle name="Heading 2 2 2 3 2" xfId="8839" xr:uid="{00000000-0005-0000-0000-00003D240000}"/>
    <cellStyle name="Heading 2 2 2 4" xfId="8840" xr:uid="{00000000-0005-0000-0000-00003E240000}"/>
    <cellStyle name="Heading 2 2 2 5" xfId="13804" xr:uid="{9EE71460-4C5A-4842-924A-2249420C2C20}"/>
    <cellStyle name="Heading 2 2 3" xfId="2490" xr:uid="{00000000-0005-0000-0000-00003F240000}"/>
    <cellStyle name="Heading 2 2 3 2" xfId="5629" xr:uid="{00000000-0005-0000-0000-000040240000}"/>
    <cellStyle name="Heading 2 2 3 2 2" xfId="6935" xr:uid="{00000000-0005-0000-0000-000041240000}"/>
    <cellStyle name="Heading 2 2 3 3" xfId="6936" xr:uid="{00000000-0005-0000-0000-000042240000}"/>
    <cellStyle name="Heading 2 2 3 4" xfId="13806" xr:uid="{24393586-600A-476A-8F44-E25AB7CED343}"/>
    <cellStyle name="Heading 2 2 4" xfId="2491" xr:uid="{00000000-0005-0000-0000-000043240000}"/>
    <cellStyle name="Heading 2 2 4 2" xfId="5630" xr:uid="{00000000-0005-0000-0000-000044240000}"/>
    <cellStyle name="Heading 2 2 4 2 2" xfId="6933" xr:uid="{00000000-0005-0000-0000-000045240000}"/>
    <cellStyle name="Heading 2 2 4 3" xfId="6934" xr:uid="{00000000-0005-0000-0000-000046240000}"/>
    <cellStyle name="Heading 2 2 4 4" xfId="13807" xr:uid="{03A3D382-EAEA-4D69-8752-2B5951FA16ED}"/>
    <cellStyle name="Heading 2 2 5" xfId="3028" xr:uid="{00000000-0005-0000-0000-000047240000}"/>
    <cellStyle name="Heading 2 2 5 2" xfId="5631" xr:uid="{00000000-0005-0000-0000-000048240000}"/>
    <cellStyle name="Heading 2 2 5 2 2" xfId="8837" xr:uid="{00000000-0005-0000-0000-000049240000}"/>
    <cellStyle name="Heading 2 2 5 3" xfId="3195" xr:uid="{00000000-0005-0000-0000-00004A240000}"/>
    <cellStyle name="Heading 2 2 5 3 2" xfId="6932" xr:uid="{00000000-0005-0000-0000-00004B240000}"/>
    <cellStyle name="Heading 2 2 5 4" xfId="6724" xr:uid="{00000000-0005-0000-0000-00004C240000}"/>
    <cellStyle name="Heading 2 2 5 5" xfId="6839" xr:uid="{00000000-0005-0000-0000-00004D240000}"/>
    <cellStyle name="Heading 2 2 5 6" xfId="8575" xr:uid="{00000000-0005-0000-0000-00004E240000}"/>
    <cellStyle name="Heading 2 2 5 7" xfId="10937" xr:uid="{00000000-0005-0000-0000-00004F240000}"/>
    <cellStyle name="Heading 2 2 5 8" xfId="12442" xr:uid="{00000000-0005-0000-0000-000050240000}"/>
    <cellStyle name="Heading 2 2 6" xfId="3081" xr:uid="{00000000-0005-0000-0000-000051240000}"/>
    <cellStyle name="Heading 2 2 6 2" xfId="5626" xr:uid="{00000000-0005-0000-0000-000052240000}"/>
    <cellStyle name="Heading 2 2 6 2 2" xfId="8836" xr:uid="{00000000-0005-0000-0000-000053240000}"/>
    <cellStyle name="Heading 2 2 6 3" xfId="6773" xr:uid="{00000000-0005-0000-0000-000054240000}"/>
    <cellStyle name="Heading 2 2 6 4" xfId="6888" xr:uid="{00000000-0005-0000-0000-000055240000}"/>
    <cellStyle name="Heading 2 2 6 5" xfId="9708" xr:uid="{00000000-0005-0000-0000-000056240000}"/>
    <cellStyle name="Heading 2 2 6 6" xfId="11122" xr:uid="{00000000-0005-0000-0000-000057240000}"/>
    <cellStyle name="Heading 2 2 6 7" xfId="12491" xr:uid="{00000000-0005-0000-0000-000058240000}"/>
    <cellStyle name="Heading 2 2 7" xfId="3079" xr:uid="{00000000-0005-0000-0000-000059240000}"/>
    <cellStyle name="Heading 2 2 7 2" xfId="6771" xr:uid="{00000000-0005-0000-0000-00005A240000}"/>
    <cellStyle name="Heading 2 2 7 3" xfId="6886" xr:uid="{00000000-0005-0000-0000-00005B240000}"/>
    <cellStyle name="Heading 2 2 7 4" xfId="9710" xr:uid="{00000000-0005-0000-0000-00005C240000}"/>
    <cellStyle name="Heading 2 2 7 5" xfId="6931" xr:uid="{00000000-0005-0000-0000-00005D240000}"/>
    <cellStyle name="Heading 2 2 7 6" xfId="12489" xr:uid="{00000000-0005-0000-0000-00005E240000}"/>
    <cellStyle name="Heading 2 2 8" xfId="3194" xr:uid="{00000000-0005-0000-0000-00005F240000}"/>
    <cellStyle name="Heading 2 2 8 2" xfId="9686" xr:uid="{00000000-0005-0000-0000-000060240000}"/>
    <cellStyle name="Heading 2 2 8 3" xfId="10968" xr:uid="{00000000-0005-0000-0000-000061240000}"/>
    <cellStyle name="Heading 2 2 9" xfId="6700" xr:uid="{00000000-0005-0000-0000-000062240000}"/>
    <cellStyle name="Heading 2 3" xfId="2492" xr:uid="{00000000-0005-0000-0000-000063240000}"/>
    <cellStyle name="Heading 2 3 2" xfId="2493" xr:uid="{00000000-0005-0000-0000-000064240000}"/>
    <cellStyle name="Heading 2 3 2 2" xfId="5633" xr:uid="{00000000-0005-0000-0000-000065240000}"/>
    <cellStyle name="Heading 2 3 2 2 2" xfId="6930" xr:uid="{00000000-0005-0000-0000-000066240000}"/>
    <cellStyle name="Heading 2 3 2 3" xfId="8835" xr:uid="{00000000-0005-0000-0000-000067240000}"/>
    <cellStyle name="Heading 2 3 2 4" xfId="13809" xr:uid="{62363A05-21ED-40E0-B985-91020881FC7E}"/>
    <cellStyle name="Heading 2 3 3" xfId="2494" xr:uid="{00000000-0005-0000-0000-000068240000}"/>
    <cellStyle name="Heading 2 3 3 2" xfId="5634" xr:uid="{00000000-0005-0000-0000-000069240000}"/>
    <cellStyle name="Heading 2 3 3 2 2" xfId="6929" xr:uid="{00000000-0005-0000-0000-00006A240000}"/>
    <cellStyle name="Heading 2 3 3 3" xfId="13810" xr:uid="{825F9870-1B78-4744-9F7D-FAEECC306086}"/>
    <cellStyle name="Heading 2 3 4" xfId="5632" xr:uid="{00000000-0005-0000-0000-00006B240000}"/>
    <cellStyle name="Heading 2 3 4 2" xfId="8834" xr:uid="{00000000-0005-0000-0000-00006C240000}"/>
    <cellStyle name="Heading 2 3 5" xfId="13808" xr:uid="{8DA90185-9C84-482F-AC7D-AF5B3300608B}"/>
    <cellStyle name="Heading 2 4" xfId="2495" xr:uid="{00000000-0005-0000-0000-00006D240000}"/>
    <cellStyle name="Heading 2 4 2" xfId="5635" xr:uid="{00000000-0005-0000-0000-00006E240000}"/>
    <cellStyle name="Heading 2 4 2 2" xfId="8831" xr:uid="{00000000-0005-0000-0000-00006F240000}"/>
    <cellStyle name="Heading 2 4 3" xfId="6928" xr:uid="{00000000-0005-0000-0000-000070240000}"/>
    <cellStyle name="Heading 2 4 4" xfId="13811" xr:uid="{DC63BF20-BED8-415F-8746-86DDF6E914D6}"/>
    <cellStyle name="Heading 2 5" xfId="2496" xr:uid="{00000000-0005-0000-0000-000071240000}"/>
    <cellStyle name="Heading 2 5 2" xfId="5636" xr:uid="{00000000-0005-0000-0000-000072240000}"/>
    <cellStyle name="Heading 2 5 2 2" xfId="6927" xr:uid="{00000000-0005-0000-0000-000073240000}"/>
    <cellStyle name="Heading 2 5 3" xfId="13812" xr:uid="{6229B5BE-C2C3-425E-BF57-8C12E2FFC04B}"/>
    <cellStyle name="Heading 2 6" xfId="5625" xr:uid="{00000000-0005-0000-0000-000074240000}"/>
    <cellStyle name="Heading 2 6 2" xfId="8832" xr:uid="{00000000-0005-0000-0000-000075240000}"/>
    <cellStyle name="Heading 2 7" xfId="6441" xr:uid="{00000000-0005-0000-0000-000076240000}"/>
    <cellStyle name="Heading 2 7 2" xfId="8833" xr:uid="{00000000-0005-0000-0000-000077240000}"/>
    <cellStyle name="Heading 2 8" xfId="13802" xr:uid="{2A2D7512-84CE-4CE0-9BBE-669A7CD8E58D}"/>
    <cellStyle name="Heading 3" xfId="2497" xr:uid="{00000000-0005-0000-0000-000078240000}"/>
    <cellStyle name="Heading 3 2" xfId="2498" xr:uid="{00000000-0005-0000-0000-000079240000}"/>
    <cellStyle name="Heading 3 2 10" xfId="6815" xr:uid="{00000000-0005-0000-0000-00007A240000}"/>
    <cellStyle name="Heading 3 2 11" xfId="8581" xr:uid="{00000000-0005-0000-0000-00007B240000}"/>
    <cellStyle name="Heading 3 2 12" xfId="12418" xr:uid="{00000000-0005-0000-0000-00007C240000}"/>
    <cellStyle name="Heading 3 2 13" xfId="13814" xr:uid="{2719B453-3E4D-4725-9084-188C4D8FC35C}"/>
    <cellStyle name="Heading 3 2 2" xfId="2499" xr:uid="{00000000-0005-0000-0000-00007D240000}"/>
    <cellStyle name="Heading 3 2 2 2" xfId="2500" xr:uid="{00000000-0005-0000-0000-00007E240000}"/>
    <cellStyle name="Heading 3 2 2 2 2" xfId="5640" xr:uid="{00000000-0005-0000-0000-00007F240000}"/>
    <cellStyle name="Heading 3 2 2 2 2 2" xfId="6924" xr:uid="{00000000-0005-0000-0000-000080240000}"/>
    <cellStyle name="Heading 3 2 2 2 3" xfId="6925" xr:uid="{00000000-0005-0000-0000-000081240000}"/>
    <cellStyle name="Heading 3 2 2 2 4" xfId="13816" xr:uid="{8D00FFBE-6487-4C68-A1A0-FE48DC49726C}"/>
    <cellStyle name="Heading 3 2 2 3" xfId="5639" xr:uid="{00000000-0005-0000-0000-000082240000}"/>
    <cellStyle name="Heading 3 2 2 3 2" xfId="11141" xr:uid="{00000000-0005-0000-0000-000083240000}"/>
    <cellStyle name="Heading 3 2 2 4" xfId="6926" xr:uid="{00000000-0005-0000-0000-000084240000}"/>
    <cellStyle name="Heading 3 2 2 5" xfId="13815" xr:uid="{7082B4ED-48C8-41DC-AFC9-5767728B334D}"/>
    <cellStyle name="Heading 3 2 3" xfId="2501" xr:uid="{00000000-0005-0000-0000-000085240000}"/>
    <cellStyle name="Heading 3 2 3 2" xfId="5641" xr:uid="{00000000-0005-0000-0000-000086240000}"/>
    <cellStyle name="Heading 3 2 3 2 2" xfId="11143" xr:uid="{00000000-0005-0000-0000-000087240000}"/>
    <cellStyle name="Heading 3 2 3 3" xfId="11142" xr:uid="{00000000-0005-0000-0000-000088240000}"/>
    <cellStyle name="Heading 3 2 3 4" xfId="13817" xr:uid="{35C31195-0276-4870-9AA2-86F06875A548}"/>
    <cellStyle name="Heading 3 2 4" xfId="2502" xr:uid="{00000000-0005-0000-0000-000089240000}"/>
    <cellStyle name="Heading 3 2 4 2" xfId="5642" xr:uid="{00000000-0005-0000-0000-00008A240000}"/>
    <cellStyle name="Heading 3 2 4 2 2" xfId="11145" xr:uid="{00000000-0005-0000-0000-00008B240000}"/>
    <cellStyle name="Heading 3 2 4 3" xfId="11144" xr:uid="{00000000-0005-0000-0000-00008C240000}"/>
    <cellStyle name="Heading 3 2 4 4" xfId="13818" xr:uid="{E1A6BC46-6049-4430-803E-C8B651ACE027}"/>
    <cellStyle name="Heading 3 2 5" xfId="3029" xr:uid="{00000000-0005-0000-0000-00008D240000}"/>
    <cellStyle name="Heading 3 2 5 2" xfId="5643" xr:uid="{00000000-0005-0000-0000-00008E240000}"/>
    <cellStyle name="Heading 3 2 5 2 2" xfId="11147" xr:uid="{00000000-0005-0000-0000-00008F240000}"/>
    <cellStyle name="Heading 3 2 5 3" xfId="3197" xr:uid="{00000000-0005-0000-0000-000090240000}"/>
    <cellStyle name="Heading 3 2 5 3 2" xfId="11148" xr:uid="{00000000-0005-0000-0000-000091240000}"/>
    <cellStyle name="Heading 3 2 5 4" xfId="6725" xr:uid="{00000000-0005-0000-0000-000092240000}"/>
    <cellStyle name="Heading 3 2 5 5" xfId="6840" xr:uid="{00000000-0005-0000-0000-000093240000}"/>
    <cellStyle name="Heading 3 2 5 6" xfId="8585" xr:uid="{00000000-0005-0000-0000-000094240000}"/>
    <cellStyle name="Heading 3 2 5 7" xfId="11146" xr:uid="{00000000-0005-0000-0000-000095240000}"/>
    <cellStyle name="Heading 3 2 5 8" xfId="12443" xr:uid="{00000000-0005-0000-0000-000096240000}"/>
    <cellStyle name="Heading 3 2 6" xfId="3082" xr:uid="{00000000-0005-0000-0000-000097240000}"/>
    <cellStyle name="Heading 3 2 6 2" xfId="5638" xr:uid="{00000000-0005-0000-0000-000098240000}"/>
    <cellStyle name="Heading 3 2 6 2 2" xfId="11150" xr:uid="{00000000-0005-0000-0000-000099240000}"/>
    <cellStyle name="Heading 3 2 6 3" xfId="6774" xr:uid="{00000000-0005-0000-0000-00009A240000}"/>
    <cellStyle name="Heading 3 2 6 4" xfId="6889" xr:uid="{00000000-0005-0000-0000-00009B240000}"/>
    <cellStyle name="Heading 3 2 6 5" xfId="9709" xr:uid="{00000000-0005-0000-0000-00009C240000}"/>
    <cellStyle name="Heading 3 2 6 6" xfId="11149" xr:uid="{00000000-0005-0000-0000-00009D240000}"/>
    <cellStyle name="Heading 3 2 6 7" xfId="12492" xr:uid="{00000000-0005-0000-0000-00009E240000}"/>
    <cellStyle name="Heading 3 2 7" xfId="3078" xr:uid="{00000000-0005-0000-0000-00009F240000}"/>
    <cellStyle name="Heading 3 2 7 2" xfId="6633" xr:uid="{00000000-0005-0000-0000-0000A0240000}"/>
    <cellStyle name="Heading 3 2 7 2 2" xfId="11152" xr:uid="{00000000-0005-0000-0000-0000A1240000}"/>
    <cellStyle name="Heading 3 2 7 3" xfId="6770" xr:uid="{00000000-0005-0000-0000-0000A2240000}"/>
    <cellStyle name="Heading 3 2 7 4" xfId="6885" xr:uid="{00000000-0005-0000-0000-0000A3240000}"/>
    <cellStyle name="Heading 3 2 7 5" xfId="7785" xr:uid="{00000000-0005-0000-0000-0000A4240000}"/>
    <cellStyle name="Heading 3 2 7 6" xfId="11151" xr:uid="{00000000-0005-0000-0000-0000A5240000}"/>
    <cellStyle name="Heading 3 2 7 7" xfId="12488" xr:uid="{00000000-0005-0000-0000-0000A6240000}"/>
    <cellStyle name="Heading 3 2 8" xfId="3196" xr:uid="{00000000-0005-0000-0000-0000A7240000}"/>
    <cellStyle name="Heading 3 2 8 2" xfId="7772" xr:uid="{00000000-0005-0000-0000-0000A8240000}"/>
    <cellStyle name="Heading 3 2 8 3" xfId="11153" xr:uid="{00000000-0005-0000-0000-0000A9240000}"/>
    <cellStyle name="Heading 3 2 9" xfId="6701" xr:uid="{00000000-0005-0000-0000-0000AA240000}"/>
    <cellStyle name="Heading 3 3" xfId="2503" xr:uid="{00000000-0005-0000-0000-0000AB240000}"/>
    <cellStyle name="Heading 3 3 2" xfId="2504" xr:uid="{00000000-0005-0000-0000-0000AC240000}"/>
    <cellStyle name="Heading 3 3 2 2" xfId="5645" xr:uid="{00000000-0005-0000-0000-0000AD240000}"/>
    <cellStyle name="Heading 3 3 2 2 2" xfId="11155" xr:uid="{00000000-0005-0000-0000-0000AE240000}"/>
    <cellStyle name="Heading 3 3 2 3" xfId="11154" xr:uid="{00000000-0005-0000-0000-0000AF240000}"/>
    <cellStyle name="Heading 3 3 2 4" xfId="13820" xr:uid="{FBBD4107-48C7-45A1-ACCD-A832D6BC59C2}"/>
    <cellStyle name="Heading 3 3 3" xfId="2505" xr:uid="{00000000-0005-0000-0000-0000B0240000}"/>
    <cellStyle name="Heading 3 3 3 2" xfId="5646" xr:uid="{00000000-0005-0000-0000-0000B1240000}"/>
    <cellStyle name="Heading 3 3 3 2 2" xfId="11156" xr:uid="{00000000-0005-0000-0000-0000B2240000}"/>
    <cellStyle name="Heading 3 3 3 3" xfId="13821" xr:uid="{0AC6B057-C28E-4DE3-83F6-09A487EBC9BA}"/>
    <cellStyle name="Heading 3 3 4" xfId="5644" xr:uid="{00000000-0005-0000-0000-0000B3240000}"/>
    <cellStyle name="Heading 3 3 4 2" xfId="11157" xr:uid="{00000000-0005-0000-0000-0000B4240000}"/>
    <cellStyle name="Heading 3 3 5" xfId="13819" xr:uid="{6FCAB97E-EF17-497F-A5C8-DD1AFF3E2E0F}"/>
    <cellStyle name="Heading 3 4" xfId="2506" xr:uid="{00000000-0005-0000-0000-0000B5240000}"/>
    <cellStyle name="Heading 3 4 2" xfId="5647" xr:uid="{00000000-0005-0000-0000-0000B6240000}"/>
    <cellStyle name="Heading 3 4 2 2" xfId="11159" xr:uid="{00000000-0005-0000-0000-0000B7240000}"/>
    <cellStyle name="Heading 3 4 3" xfId="11158" xr:uid="{00000000-0005-0000-0000-0000B8240000}"/>
    <cellStyle name="Heading 3 4 4" xfId="13822" xr:uid="{D88DDE01-7FA2-4722-9A60-4A8B5A1B9A4A}"/>
    <cellStyle name="Heading 3 5" xfId="2507" xr:uid="{00000000-0005-0000-0000-0000B9240000}"/>
    <cellStyle name="Heading 3 5 2" xfId="5648" xr:uid="{00000000-0005-0000-0000-0000BA240000}"/>
    <cellStyle name="Heading 3 5 2 2" xfId="11160" xr:uid="{00000000-0005-0000-0000-0000BB240000}"/>
    <cellStyle name="Heading 3 5 3" xfId="13823" xr:uid="{24CE8EBD-55C5-47B8-962F-E4BC84A89366}"/>
    <cellStyle name="Heading 3 6" xfId="5637" xr:uid="{00000000-0005-0000-0000-0000BC240000}"/>
    <cellStyle name="Heading 3 6 2" xfId="11161" xr:uid="{00000000-0005-0000-0000-0000BD240000}"/>
    <cellStyle name="Heading 3 7" xfId="6442" xr:uid="{00000000-0005-0000-0000-0000BE240000}"/>
    <cellStyle name="Heading 3 7 2" xfId="11162" xr:uid="{00000000-0005-0000-0000-0000BF240000}"/>
    <cellStyle name="Heading 3 8" xfId="13813" xr:uid="{0F27883C-F04F-421E-BD38-B247544F2D08}"/>
    <cellStyle name="Heading 4" xfId="2508" xr:uid="{00000000-0005-0000-0000-0000C0240000}"/>
    <cellStyle name="Heading 4 2" xfId="2509" xr:uid="{00000000-0005-0000-0000-0000C1240000}"/>
    <cellStyle name="Heading 4 2 2" xfId="2510" xr:uid="{00000000-0005-0000-0000-0000C2240000}"/>
    <cellStyle name="Heading 4 2 2 2" xfId="2511" xr:uid="{00000000-0005-0000-0000-0000C3240000}"/>
    <cellStyle name="Heading 4 2 2 2 2" xfId="5652" xr:uid="{00000000-0005-0000-0000-0000C4240000}"/>
    <cellStyle name="Heading 4 2 2 2 2 2" xfId="11165" xr:uid="{00000000-0005-0000-0000-0000C5240000}"/>
    <cellStyle name="Heading 4 2 2 2 3" xfId="11164" xr:uid="{00000000-0005-0000-0000-0000C6240000}"/>
    <cellStyle name="Heading 4 2 2 2 4" xfId="13827" xr:uid="{7D5A8A56-71D4-4DA0-90C9-572E7E2E7D20}"/>
    <cellStyle name="Heading 4 2 2 3" xfId="5651" xr:uid="{00000000-0005-0000-0000-0000C7240000}"/>
    <cellStyle name="Heading 4 2 2 3 2" xfId="11166" xr:uid="{00000000-0005-0000-0000-0000C8240000}"/>
    <cellStyle name="Heading 4 2 2 4" xfId="11163" xr:uid="{00000000-0005-0000-0000-0000C9240000}"/>
    <cellStyle name="Heading 4 2 2 5" xfId="13826" xr:uid="{11245071-58CD-4F6E-AB77-869082655D3C}"/>
    <cellStyle name="Heading 4 2 3" xfId="2512" xr:uid="{00000000-0005-0000-0000-0000CA240000}"/>
    <cellStyle name="Heading 4 2 3 2" xfId="5653" xr:uid="{00000000-0005-0000-0000-0000CB240000}"/>
    <cellStyle name="Heading 4 2 3 2 2" xfId="11168" xr:uid="{00000000-0005-0000-0000-0000CC240000}"/>
    <cellStyle name="Heading 4 2 3 3" xfId="11167" xr:uid="{00000000-0005-0000-0000-0000CD240000}"/>
    <cellStyle name="Heading 4 2 3 4" xfId="13828" xr:uid="{D808357F-4FD9-46DA-A2C6-C15734345C49}"/>
    <cellStyle name="Heading 4 2 4" xfId="2513" xr:uid="{00000000-0005-0000-0000-0000CE240000}"/>
    <cellStyle name="Heading 4 2 4 2" xfId="5654" xr:uid="{00000000-0005-0000-0000-0000CF240000}"/>
    <cellStyle name="Heading 4 2 4 2 2" xfId="11170" xr:uid="{00000000-0005-0000-0000-0000D0240000}"/>
    <cellStyle name="Heading 4 2 4 3" xfId="11169" xr:uid="{00000000-0005-0000-0000-0000D1240000}"/>
    <cellStyle name="Heading 4 2 4 4" xfId="13829" xr:uid="{D9B6E41B-DB0E-4504-87F4-7BDA3A3C3354}"/>
    <cellStyle name="Heading 4 2 5" xfId="3198" xr:uid="{00000000-0005-0000-0000-0000D2240000}"/>
    <cellStyle name="Heading 4 2 5 2" xfId="5655" xr:uid="{00000000-0005-0000-0000-0000D3240000}"/>
    <cellStyle name="Heading 4 2 5 2 2" xfId="11172" xr:uid="{00000000-0005-0000-0000-0000D4240000}"/>
    <cellStyle name="Heading 4 2 5 3" xfId="11171" xr:uid="{00000000-0005-0000-0000-0000D5240000}"/>
    <cellStyle name="Heading 4 2 6" xfId="5650" xr:uid="{00000000-0005-0000-0000-0000D6240000}"/>
    <cellStyle name="Heading 4 2 6 2" xfId="11173" xr:uid="{00000000-0005-0000-0000-0000D7240000}"/>
    <cellStyle name="Heading 4 2 7" xfId="6653" xr:uid="{00000000-0005-0000-0000-0000D8240000}"/>
    <cellStyle name="Heading 4 2 7 2" xfId="11174" xr:uid="{00000000-0005-0000-0000-0000D9240000}"/>
    <cellStyle name="Heading 4 2 8" xfId="13825" xr:uid="{A6B7E4B0-D564-4BCF-90F8-2EEFCFEEDCAF}"/>
    <cellStyle name="Heading 4 3" xfId="2514" xr:uid="{00000000-0005-0000-0000-0000DA240000}"/>
    <cellStyle name="Heading 4 3 2" xfId="5656" xr:uid="{00000000-0005-0000-0000-0000DB240000}"/>
    <cellStyle name="Heading 4 3 2 2" xfId="11176" xr:uid="{00000000-0005-0000-0000-0000DC240000}"/>
    <cellStyle name="Heading 4 3 3" xfId="11175" xr:uid="{00000000-0005-0000-0000-0000DD240000}"/>
    <cellStyle name="Heading 4 3 4" xfId="13830" xr:uid="{BF54AB27-2BB6-4B6A-83E7-7FA96040F52B}"/>
    <cellStyle name="Heading 4 4" xfId="2515" xr:uid="{00000000-0005-0000-0000-0000DE240000}"/>
    <cellStyle name="Heading 4 4 2" xfId="5657" xr:uid="{00000000-0005-0000-0000-0000DF240000}"/>
    <cellStyle name="Heading 4 4 2 2" xfId="11177" xr:uid="{00000000-0005-0000-0000-0000E0240000}"/>
    <cellStyle name="Heading 4 4 3" xfId="13831" xr:uid="{7CE3167E-F835-497E-8E85-D9730BA04EB9}"/>
    <cellStyle name="Heading 4 5" xfId="5649" xr:uid="{00000000-0005-0000-0000-0000E1240000}"/>
    <cellStyle name="Heading 4 5 2" xfId="11178" xr:uid="{00000000-0005-0000-0000-0000E2240000}"/>
    <cellStyle name="Heading 4 6" xfId="6443" xr:uid="{00000000-0005-0000-0000-0000E3240000}"/>
    <cellStyle name="Heading 4 6 2" xfId="11179" xr:uid="{00000000-0005-0000-0000-0000E4240000}"/>
    <cellStyle name="Heading 4 7" xfId="13824" xr:uid="{A04D5681-1231-47B3-947A-4E0795C72F78}"/>
    <cellStyle name="Heading 5" xfId="2516" xr:uid="{00000000-0005-0000-0000-0000E5240000}"/>
    <cellStyle name="Heading 5 2" xfId="2517" xr:uid="{00000000-0005-0000-0000-0000E6240000}"/>
    <cellStyle name="Heading 5 2 2" xfId="5659" xr:uid="{00000000-0005-0000-0000-0000E7240000}"/>
    <cellStyle name="Heading 5 2 2 2" xfId="11182" xr:uid="{00000000-0005-0000-0000-0000E8240000}"/>
    <cellStyle name="Heading 5 2 3" xfId="11181" xr:uid="{00000000-0005-0000-0000-0000E9240000}"/>
    <cellStyle name="Heading 5 2 4" xfId="13833" xr:uid="{856FCC2E-717D-4DF4-AF4E-5C0B0251E58C}"/>
    <cellStyle name="Heading 5 3" xfId="5658" xr:uid="{00000000-0005-0000-0000-0000EA240000}"/>
    <cellStyle name="Heading 5 3 2" xfId="11183" xr:uid="{00000000-0005-0000-0000-0000EB240000}"/>
    <cellStyle name="Heading 5 4" xfId="11180" xr:uid="{00000000-0005-0000-0000-0000EC240000}"/>
    <cellStyle name="Heading 5 5" xfId="13832" xr:uid="{C595F065-DF92-4B50-B28F-ECBCC9A29246}"/>
    <cellStyle name="Heading 6" xfId="2518" xr:uid="{00000000-0005-0000-0000-0000ED240000}"/>
    <cellStyle name="Heading 6 2" xfId="2519" xr:uid="{00000000-0005-0000-0000-0000EE240000}"/>
    <cellStyle name="Heading 6 2 2" xfId="5661" xr:uid="{00000000-0005-0000-0000-0000EF240000}"/>
    <cellStyle name="Heading 6 2 2 2" xfId="11186" xr:uid="{00000000-0005-0000-0000-0000F0240000}"/>
    <cellStyle name="Heading 6 2 3" xfId="11185" xr:uid="{00000000-0005-0000-0000-0000F1240000}"/>
    <cellStyle name="Heading 6 2 4" xfId="13835" xr:uid="{0A68A0A9-0CCC-49E8-AF4F-8555DCEEFB8D}"/>
    <cellStyle name="Heading 6 3" xfId="5660" xr:uid="{00000000-0005-0000-0000-0000F2240000}"/>
    <cellStyle name="Heading 6 3 2" xfId="11187" xr:uid="{00000000-0005-0000-0000-0000F3240000}"/>
    <cellStyle name="Heading 6 4" xfId="11184" xr:uid="{00000000-0005-0000-0000-0000F4240000}"/>
    <cellStyle name="Heading 6 5" xfId="13834" xr:uid="{AAE464BE-AD34-401C-8BD5-E5D40DE4E4E2}"/>
    <cellStyle name="Heading 7" xfId="2520" xr:uid="{00000000-0005-0000-0000-0000F5240000}"/>
    <cellStyle name="Heading 7 2" xfId="5662" xr:uid="{00000000-0005-0000-0000-0000F6240000}"/>
    <cellStyle name="Heading 7 2 2" xfId="11189" xr:uid="{00000000-0005-0000-0000-0000F7240000}"/>
    <cellStyle name="Heading 7 3" xfId="11188" xr:uid="{00000000-0005-0000-0000-0000F8240000}"/>
    <cellStyle name="Heading 7 4" xfId="13836" xr:uid="{B04E7AC7-97C7-4FB6-AF14-5D5F4DA4827A}"/>
    <cellStyle name="Heading 8" xfId="2521" xr:uid="{00000000-0005-0000-0000-0000F9240000}"/>
    <cellStyle name="Heading 8 2" xfId="5663" xr:uid="{00000000-0005-0000-0000-0000FA240000}"/>
    <cellStyle name="Heading 8 2 2" xfId="11190" xr:uid="{00000000-0005-0000-0000-0000FB240000}"/>
    <cellStyle name="Heading 8 3" xfId="13837" xr:uid="{CD33D766-3BB1-4DF5-BBB7-DD2655E35CC9}"/>
    <cellStyle name="Heading 9" xfId="5607" xr:uid="{00000000-0005-0000-0000-0000FC240000}"/>
    <cellStyle name="Heading 9 2" xfId="11191" xr:uid="{00000000-0005-0000-0000-0000FD240000}"/>
    <cellStyle name="Heading1" xfId="2522" xr:uid="{00000000-0005-0000-0000-0000FE240000}"/>
    <cellStyle name="Heading1 1" xfId="2523" xr:uid="{00000000-0005-0000-0000-0000FF240000}"/>
    <cellStyle name="Heading1 1 2" xfId="2524" xr:uid="{00000000-0005-0000-0000-000000250000}"/>
    <cellStyle name="Heading1 1 2 2" xfId="2525" xr:uid="{00000000-0005-0000-0000-000001250000}"/>
    <cellStyle name="Heading1 1 2 2 2" xfId="5667" xr:uid="{00000000-0005-0000-0000-000002250000}"/>
    <cellStyle name="Heading1 1 2 2 2 2" xfId="11194" xr:uid="{00000000-0005-0000-0000-000003250000}"/>
    <cellStyle name="Heading1 1 2 2 3" xfId="11193" xr:uid="{00000000-0005-0000-0000-000004250000}"/>
    <cellStyle name="Heading1 1 2 2 4" xfId="13841" xr:uid="{3FD7E171-6B14-4DF9-9261-F7FCC2CCB9FD}"/>
    <cellStyle name="Heading1 1 2 3" xfId="5666" xr:uid="{00000000-0005-0000-0000-000005250000}"/>
    <cellStyle name="Heading1 1 2 3 2" xfId="11195" xr:uid="{00000000-0005-0000-0000-000006250000}"/>
    <cellStyle name="Heading1 1 2 4" xfId="11192" xr:uid="{00000000-0005-0000-0000-000007250000}"/>
    <cellStyle name="Heading1 1 2 5" xfId="13840" xr:uid="{B5143516-168D-4B4B-9DEA-5836B859D244}"/>
    <cellStyle name="Heading1 1 3" xfId="2526" xr:uid="{00000000-0005-0000-0000-000008250000}"/>
    <cellStyle name="Heading1 1 3 2" xfId="5668" xr:uid="{00000000-0005-0000-0000-000009250000}"/>
    <cellStyle name="Heading1 1 3 2 2" xfId="11197" xr:uid="{00000000-0005-0000-0000-00000A250000}"/>
    <cellStyle name="Heading1 1 3 3" xfId="11196" xr:uid="{00000000-0005-0000-0000-00000B250000}"/>
    <cellStyle name="Heading1 1 3 4" xfId="13842" xr:uid="{99F6B741-DF5A-46EA-A2AF-4873C675AFE8}"/>
    <cellStyle name="Heading1 1 4" xfId="2527" xr:uid="{00000000-0005-0000-0000-00000C250000}"/>
    <cellStyle name="Heading1 1 4 2" xfId="5669" xr:uid="{00000000-0005-0000-0000-00000D250000}"/>
    <cellStyle name="Heading1 1 4 2 2" xfId="11198" xr:uid="{00000000-0005-0000-0000-00000E250000}"/>
    <cellStyle name="Heading1 1 4 3" xfId="13843" xr:uid="{E6D2CA95-E22B-40AA-B37E-1456F8B65D99}"/>
    <cellStyle name="Heading1 1 5" xfId="5665" xr:uid="{00000000-0005-0000-0000-00000F250000}"/>
    <cellStyle name="Heading1 1 5 2" xfId="11199" xr:uid="{00000000-0005-0000-0000-000010250000}"/>
    <cellStyle name="Heading1 1 6" xfId="13839" xr:uid="{CC0A4783-7302-4356-A57F-5135B21B58A0}"/>
    <cellStyle name="Heading1 2" xfId="2528" xr:uid="{00000000-0005-0000-0000-000011250000}"/>
    <cellStyle name="Heading1 2 2" xfId="2529" xr:uid="{00000000-0005-0000-0000-000012250000}"/>
    <cellStyle name="Heading1 2 2 2" xfId="5671" xr:uid="{00000000-0005-0000-0000-000013250000}"/>
    <cellStyle name="Heading1 2 2 2 2" xfId="11202" xr:uid="{00000000-0005-0000-0000-000014250000}"/>
    <cellStyle name="Heading1 2 2 3" xfId="11201" xr:uid="{00000000-0005-0000-0000-000015250000}"/>
    <cellStyle name="Heading1 2 2 4" xfId="13845" xr:uid="{CFCAB792-DD4B-47D6-B4CC-F63453A29C30}"/>
    <cellStyle name="Heading1 2 3" xfId="5670" xr:uid="{00000000-0005-0000-0000-000016250000}"/>
    <cellStyle name="Heading1 2 3 2" xfId="11203" xr:uid="{00000000-0005-0000-0000-000017250000}"/>
    <cellStyle name="Heading1 2 4" xfId="11200" xr:uid="{00000000-0005-0000-0000-000018250000}"/>
    <cellStyle name="Heading1 2 5" xfId="13844" xr:uid="{3CC8D256-8F9F-41DC-81AC-F6BF7AD5EA7C}"/>
    <cellStyle name="Heading1 3" xfId="2530" xr:uid="{00000000-0005-0000-0000-000019250000}"/>
    <cellStyle name="Heading1 3 2" xfId="2531" xr:uid="{00000000-0005-0000-0000-00001A250000}"/>
    <cellStyle name="Heading1 3 2 2" xfId="5673" xr:uid="{00000000-0005-0000-0000-00001B250000}"/>
    <cellStyle name="Heading1 3 2 2 2" xfId="11206" xr:uid="{00000000-0005-0000-0000-00001C250000}"/>
    <cellStyle name="Heading1 3 2 3" xfId="11205" xr:uid="{00000000-0005-0000-0000-00001D250000}"/>
    <cellStyle name="Heading1 3 2 4" xfId="13847" xr:uid="{47BD62B9-E889-40EE-9417-C03C495B0D6A}"/>
    <cellStyle name="Heading1 3 3" xfId="5672" xr:uid="{00000000-0005-0000-0000-00001E250000}"/>
    <cellStyle name="Heading1 3 3 2" xfId="11207" xr:uid="{00000000-0005-0000-0000-00001F250000}"/>
    <cellStyle name="Heading1 3 4" xfId="11204" xr:uid="{00000000-0005-0000-0000-000020250000}"/>
    <cellStyle name="Heading1 3 5" xfId="13846" xr:uid="{1EF6AD12-AB64-4574-9987-8D3CB4E5571D}"/>
    <cellStyle name="Heading1 4" xfId="2532" xr:uid="{00000000-0005-0000-0000-000021250000}"/>
    <cellStyle name="Heading1 4 2" xfId="5674" xr:uid="{00000000-0005-0000-0000-000022250000}"/>
    <cellStyle name="Heading1 4 2 2" xfId="11209" xr:uid="{00000000-0005-0000-0000-000023250000}"/>
    <cellStyle name="Heading1 4 3" xfId="11208" xr:uid="{00000000-0005-0000-0000-000024250000}"/>
    <cellStyle name="Heading1 4 4" xfId="13848" xr:uid="{8C8CFCB1-EF56-4DCE-88A6-0F6D49ED58DB}"/>
    <cellStyle name="Heading1 5" xfId="2533" xr:uid="{00000000-0005-0000-0000-000025250000}"/>
    <cellStyle name="Heading1 5 2" xfId="5675" xr:uid="{00000000-0005-0000-0000-000026250000}"/>
    <cellStyle name="Heading1 5 2 2" xfId="11210" xr:uid="{00000000-0005-0000-0000-000027250000}"/>
    <cellStyle name="Heading1 5 3" xfId="13849" xr:uid="{9C74D867-14B4-43B5-9480-93971A68BE53}"/>
    <cellStyle name="Heading1 6" xfId="5664" xr:uid="{00000000-0005-0000-0000-000028250000}"/>
    <cellStyle name="Heading1 6 2" xfId="11211" xr:uid="{00000000-0005-0000-0000-000029250000}"/>
    <cellStyle name="Heading1 7" xfId="11212" xr:uid="{00000000-0005-0000-0000-00002A250000}"/>
    <cellStyle name="Heading1 8" xfId="13838" xr:uid="{C38E6A5E-BD36-40A9-A3F2-A8D75E22B240}"/>
    <cellStyle name="Input" xfId="2534" xr:uid="{00000000-0005-0000-0000-00002B250000}"/>
    <cellStyle name="Input 2" xfId="2535" xr:uid="{00000000-0005-0000-0000-00002C250000}"/>
    <cellStyle name="Input 2 2" xfId="2536" xr:uid="{00000000-0005-0000-0000-00002D250000}"/>
    <cellStyle name="Input 2 2 2" xfId="2537" xr:uid="{00000000-0005-0000-0000-00002E250000}"/>
    <cellStyle name="Input 2 2 2 2" xfId="5679" xr:uid="{00000000-0005-0000-0000-00002F250000}"/>
    <cellStyle name="Input 2 2 2 2 2" xfId="11215" xr:uid="{00000000-0005-0000-0000-000030250000}"/>
    <cellStyle name="Input 2 2 2 3" xfId="11214" xr:uid="{00000000-0005-0000-0000-000031250000}"/>
    <cellStyle name="Input 2 2 2 4" xfId="13853" xr:uid="{87933BC2-FCE1-4AFC-9BEF-1DB8F42B4FBB}"/>
    <cellStyle name="Input 2 2 3" xfId="5678" xr:uid="{00000000-0005-0000-0000-000032250000}"/>
    <cellStyle name="Input 2 2 3 2" xfId="11216" xr:uid="{00000000-0005-0000-0000-000033250000}"/>
    <cellStyle name="Input 2 2 4" xfId="11213" xr:uid="{00000000-0005-0000-0000-000034250000}"/>
    <cellStyle name="Input 2 2 5" xfId="13852" xr:uid="{5EB1F64B-6402-4C92-AE72-1FED80E9B6FB}"/>
    <cellStyle name="Input 2 3" xfId="2538" xr:uid="{00000000-0005-0000-0000-000035250000}"/>
    <cellStyle name="Input 2 3 2" xfId="5680" xr:uid="{00000000-0005-0000-0000-000036250000}"/>
    <cellStyle name="Input 2 3 2 2" xfId="11218" xr:uid="{00000000-0005-0000-0000-000037250000}"/>
    <cellStyle name="Input 2 3 3" xfId="11217" xr:uid="{00000000-0005-0000-0000-000038250000}"/>
    <cellStyle name="Input 2 3 4" xfId="13854" xr:uid="{D98BDE6A-4AFA-4D94-9FFA-CB7B4276FFCD}"/>
    <cellStyle name="Input 2 4" xfId="2539" xr:uid="{00000000-0005-0000-0000-000039250000}"/>
    <cellStyle name="Input 2 4 2" xfId="5681" xr:uid="{00000000-0005-0000-0000-00003A250000}"/>
    <cellStyle name="Input 2 4 2 2" xfId="11220" xr:uid="{00000000-0005-0000-0000-00003B250000}"/>
    <cellStyle name="Input 2 4 3" xfId="11219" xr:uid="{00000000-0005-0000-0000-00003C250000}"/>
    <cellStyle name="Input 2 4 4" xfId="13855" xr:uid="{96E3C76E-6021-4046-854E-221ADD79385F}"/>
    <cellStyle name="Input 2 5" xfId="3199" xr:uid="{00000000-0005-0000-0000-00003D250000}"/>
    <cellStyle name="Input 2 5 2" xfId="5682" xr:uid="{00000000-0005-0000-0000-00003E250000}"/>
    <cellStyle name="Input 2 5 2 2" xfId="11222" xr:uid="{00000000-0005-0000-0000-00003F250000}"/>
    <cellStyle name="Input 2 5 3" xfId="11221" xr:uid="{00000000-0005-0000-0000-000040250000}"/>
    <cellStyle name="Input 2 6" xfId="5677" xr:uid="{00000000-0005-0000-0000-000041250000}"/>
    <cellStyle name="Input 2 6 2" xfId="11223" xr:uid="{00000000-0005-0000-0000-000042250000}"/>
    <cellStyle name="Input 2 7" xfId="6480" xr:uid="{00000000-0005-0000-0000-000043250000}"/>
    <cellStyle name="Input 2 7 2" xfId="10988" xr:uid="{00000000-0005-0000-0000-000044250000}"/>
    <cellStyle name="Input 2 7 3" xfId="11224" xr:uid="{00000000-0005-0000-0000-000045250000}"/>
    <cellStyle name="Input 2 8" xfId="13851" xr:uid="{6EF47542-F168-4389-9771-DC6ECC29F245}"/>
    <cellStyle name="Input 3" xfId="2540" xr:uid="{00000000-0005-0000-0000-000046250000}"/>
    <cellStyle name="Input 3 2" xfId="5683" xr:uid="{00000000-0005-0000-0000-000047250000}"/>
    <cellStyle name="Input 3 2 2" xfId="11226" xr:uid="{00000000-0005-0000-0000-000048250000}"/>
    <cellStyle name="Input 3 3" xfId="6657" xr:uid="{00000000-0005-0000-0000-000049250000}"/>
    <cellStyle name="Input 3 3 2" xfId="11126" xr:uid="{00000000-0005-0000-0000-00004A250000}"/>
    <cellStyle name="Input 3 3 3" xfId="11227" xr:uid="{00000000-0005-0000-0000-00004B250000}"/>
    <cellStyle name="Input 3 4" xfId="11225" xr:uid="{00000000-0005-0000-0000-00004C250000}"/>
    <cellStyle name="Input 3 5" xfId="13856" xr:uid="{A0944449-9607-4BE3-8DCE-B9CC179F995D}"/>
    <cellStyle name="Input 4" xfId="2541" xr:uid="{00000000-0005-0000-0000-00004D250000}"/>
    <cellStyle name="Input 4 2" xfId="5684" xr:uid="{00000000-0005-0000-0000-00004E250000}"/>
    <cellStyle name="Input 4 2 2" xfId="11228" xr:uid="{00000000-0005-0000-0000-00004F250000}"/>
    <cellStyle name="Input 4 3" xfId="13857" xr:uid="{20159095-8BBF-4C06-A93D-5D612E39CA1D}"/>
    <cellStyle name="Input 5" xfId="3021" xr:uid="{00000000-0005-0000-0000-000050250000}"/>
    <cellStyle name="Input 5 2" xfId="5676" xr:uid="{00000000-0005-0000-0000-000051250000}"/>
    <cellStyle name="Input 5 2 2" xfId="11230" xr:uid="{00000000-0005-0000-0000-000052250000}"/>
    <cellStyle name="Input 5 3" xfId="6790" xr:uid="{00000000-0005-0000-0000-000053250000}"/>
    <cellStyle name="Input 5 4" xfId="11229" xr:uid="{00000000-0005-0000-0000-000054250000}"/>
    <cellStyle name="Input 6" xfId="6444" xr:uid="{00000000-0005-0000-0000-000055250000}"/>
    <cellStyle name="Input 6 2" xfId="10963" xr:uid="{00000000-0005-0000-0000-000056250000}"/>
    <cellStyle name="Input 6 3" xfId="11231" xr:uid="{00000000-0005-0000-0000-000057250000}"/>
    <cellStyle name="Input 7" xfId="13850" xr:uid="{031C8462-66DC-4652-A749-68A48C7BB715}"/>
    <cellStyle name="Komórka połączona 2" xfId="2542" xr:uid="{00000000-0005-0000-0000-000058250000}"/>
    <cellStyle name="Komórka połączona 2 2" xfId="2543" xr:uid="{00000000-0005-0000-0000-000059250000}"/>
    <cellStyle name="Komórka połączona 2 2 2" xfId="2544" xr:uid="{00000000-0005-0000-0000-00005A250000}"/>
    <cellStyle name="Komórka połączona 2 2 2 2" xfId="2545" xr:uid="{00000000-0005-0000-0000-00005B250000}"/>
    <cellStyle name="Komórka połączona 2 2 2 2 2" xfId="5688" xr:uid="{00000000-0005-0000-0000-00005C250000}"/>
    <cellStyle name="Komórka połączona 2 2 2 2 2 2" xfId="11236" xr:uid="{00000000-0005-0000-0000-00005D250000}"/>
    <cellStyle name="Komórka połączona 2 2 2 2 3" xfId="11235" xr:uid="{00000000-0005-0000-0000-00005E250000}"/>
    <cellStyle name="Komórka połączona 2 2 2 2 4" xfId="13861" xr:uid="{6D7F3AD2-F146-4513-89E0-BB8584297DE7}"/>
    <cellStyle name="Komórka połączona 2 2 2 3" xfId="5687" xr:uid="{00000000-0005-0000-0000-00005F250000}"/>
    <cellStyle name="Komórka połączona 2 2 2 3 2" xfId="11237" xr:uid="{00000000-0005-0000-0000-000060250000}"/>
    <cellStyle name="Komórka połączona 2 2 2 4" xfId="11234" xr:uid="{00000000-0005-0000-0000-000061250000}"/>
    <cellStyle name="Komórka połączona 2 2 2 5" xfId="13860" xr:uid="{5AA158A1-EEBA-4677-9511-1A873A3812A4}"/>
    <cellStyle name="Komórka połączona 2 2 3" xfId="2546" xr:uid="{00000000-0005-0000-0000-000062250000}"/>
    <cellStyle name="Komórka połączona 2 2 3 2" xfId="5689" xr:uid="{00000000-0005-0000-0000-000063250000}"/>
    <cellStyle name="Komórka połączona 2 2 3 2 2" xfId="11239" xr:uid="{00000000-0005-0000-0000-000064250000}"/>
    <cellStyle name="Komórka połączona 2 2 3 3" xfId="11238" xr:uid="{00000000-0005-0000-0000-000065250000}"/>
    <cellStyle name="Komórka połączona 2 2 3 4" xfId="13862" xr:uid="{6B611D67-7F6D-4753-AA4D-3E215A13E71A}"/>
    <cellStyle name="Komórka połączona 2 2 4" xfId="2547" xr:uid="{00000000-0005-0000-0000-000066250000}"/>
    <cellStyle name="Komórka połączona 2 2 4 2" xfId="5690" xr:uid="{00000000-0005-0000-0000-000067250000}"/>
    <cellStyle name="Komórka połączona 2 2 4 2 2" xfId="11241" xr:uid="{00000000-0005-0000-0000-000068250000}"/>
    <cellStyle name="Komórka połączona 2 2 4 3" xfId="11240" xr:uid="{00000000-0005-0000-0000-000069250000}"/>
    <cellStyle name="Komórka połączona 2 2 4 4" xfId="13863" xr:uid="{7A230A98-3177-4933-B37B-DAC5F2BEFD5A}"/>
    <cellStyle name="Komórka połączona 2 2 5" xfId="3200" xr:uid="{00000000-0005-0000-0000-00006A250000}"/>
    <cellStyle name="Komórka połączona 2 2 5 2" xfId="5691" xr:uid="{00000000-0005-0000-0000-00006B250000}"/>
    <cellStyle name="Komórka połączona 2 2 5 2 2" xfId="11243" xr:uid="{00000000-0005-0000-0000-00006C250000}"/>
    <cellStyle name="Komórka połączona 2 2 5 3" xfId="11242" xr:uid="{00000000-0005-0000-0000-00006D250000}"/>
    <cellStyle name="Komórka połączona 2 2 6" xfId="5686" xr:uid="{00000000-0005-0000-0000-00006E250000}"/>
    <cellStyle name="Komórka połączona 2 2 6 2" xfId="11244" xr:uid="{00000000-0005-0000-0000-00006F250000}"/>
    <cellStyle name="Komórka połączona 2 2 7" xfId="6626" xr:uid="{00000000-0005-0000-0000-000070250000}"/>
    <cellStyle name="Komórka połączona 2 2 7 2" xfId="11245" xr:uid="{00000000-0005-0000-0000-000071250000}"/>
    <cellStyle name="Komórka połączona 2 2 8" xfId="11233" xr:uid="{00000000-0005-0000-0000-000072250000}"/>
    <cellStyle name="Komórka połączona 2 2 9" xfId="13859" xr:uid="{89690E73-3068-47A0-8C87-C337F2C88CC3}"/>
    <cellStyle name="Komórka połączona 2 3" xfId="2548" xr:uid="{00000000-0005-0000-0000-000073250000}"/>
    <cellStyle name="Komórka połączona 2 3 2" xfId="2549" xr:uid="{00000000-0005-0000-0000-000074250000}"/>
    <cellStyle name="Komórka połączona 2 3 2 2" xfId="5693" xr:uid="{00000000-0005-0000-0000-000075250000}"/>
    <cellStyle name="Komórka połączona 2 3 2 2 2" xfId="11248" xr:uid="{00000000-0005-0000-0000-000076250000}"/>
    <cellStyle name="Komórka połączona 2 3 2 3" xfId="11247" xr:uid="{00000000-0005-0000-0000-000077250000}"/>
    <cellStyle name="Komórka połączona 2 3 2 4" xfId="13865" xr:uid="{141B17BB-A1E1-438A-BBFB-8AF26AADB996}"/>
    <cellStyle name="Komórka połączona 2 3 3" xfId="2550" xr:uid="{00000000-0005-0000-0000-000078250000}"/>
    <cellStyle name="Komórka połączona 2 3 3 2" xfId="5694" xr:uid="{00000000-0005-0000-0000-000079250000}"/>
    <cellStyle name="Komórka połączona 2 3 3 2 2" xfId="11249" xr:uid="{00000000-0005-0000-0000-00007A250000}"/>
    <cellStyle name="Komórka połączona 2 3 3 3" xfId="13866" xr:uid="{3069A137-F477-4E5C-9019-374BFA8FF3B5}"/>
    <cellStyle name="Komórka połączona 2 3 4" xfId="5692" xr:uid="{00000000-0005-0000-0000-00007B250000}"/>
    <cellStyle name="Komórka połączona 2 3 4 2" xfId="11250" xr:uid="{00000000-0005-0000-0000-00007C250000}"/>
    <cellStyle name="Komórka połączona 2 3 5" xfId="11246" xr:uid="{00000000-0005-0000-0000-00007D250000}"/>
    <cellStyle name="Komórka połączona 2 3 6" xfId="13864" xr:uid="{6D24194C-E5DA-4D3C-ADA3-9C999E56AC8A}"/>
    <cellStyle name="Komórka połączona 2 4" xfId="2551" xr:uid="{00000000-0005-0000-0000-00007E250000}"/>
    <cellStyle name="Komórka połączona 2 4 2" xfId="5695" xr:uid="{00000000-0005-0000-0000-00007F250000}"/>
    <cellStyle name="Komórka połączona 2 4 2 2" xfId="11252" xr:uid="{00000000-0005-0000-0000-000080250000}"/>
    <cellStyle name="Komórka połączona 2 4 3" xfId="11251" xr:uid="{00000000-0005-0000-0000-000081250000}"/>
    <cellStyle name="Komórka połączona 2 4 4" xfId="13867" xr:uid="{604F1DA7-D15B-4651-9815-B1F048ABC59E}"/>
    <cellStyle name="Komórka połączona 2 5" xfId="2552" xr:uid="{00000000-0005-0000-0000-000082250000}"/>
    <cellStyle name="Komórka połączona 2 5 2" xfId="5696" xr:uid="{00000000-0005-0000-0000-000083250000}"/>
    <cellStyle name="Komórka połączona 2 5 2 2" xfId="11253" xr:uid="{00000000-0005-0000-0000-000084250000}"/>
    <cellStyle name="Komórka połączona 2 5 3" xfId="13868" xr:uid="{EEA63273-E849-40DF-8FEA-E3E51A7335E2}"/>
    <cellStyle name="Komórka połączona 2 6" xfId="5685" xr:uid="{00000000-0005-0000-0000-000085250000}"/>
    <cellStyle name="Komórka połączona 2 6 2" xfId="11254" xr:uid="{00000000-0005-0000-0000-000086250000}"/>
    <cellStyle name="Komórka połączona 2 7" xfId="11232" xr:uid="{00000000-0005-0000-0000-000087250000}"/>
    <cellStyle name="Komórka połączona 2 8" xfId="13858" xr:uid="{D6514CBB-F11B-49DA-BFE7-991E3D43889B}"/>
    <cellStyle name="Komórka połączona 3" xfId="6625" xr:uid="{00000000-0005-0000-0000-000088250000}"/>
    <cellStyle name="Komórka połączona 3 2" xfId="11255" xr:uid="{00000000-0005-0000-0000-000089250000}"/>
    <cellStyle name="Komórka zaznaczona 2" xfId="2553" xr:uid="{00000000-0005-0000-0000-00008A250000}"/>
    <cellStyle name="Komórka zaznaczona 2 2" xfId="2554" xr:uid="{00000000-0005-0000-0000-00008B250000}"/>
    <cellStyle name="Komórka zaznaczona 2 2 2" xfId="2555" xr:uid="{00000000-0005-0000-0000-00008C250000}"/>
    <cellStyle name="Komórka zaznaczona 2 2 2 2" xfId="2556" xr:uid="{00000000-0005-0000-0000-00008D250000}"/>
    <cellStyle name="Komórka zaznaczona 2 2 2 2 2" xfId="5700" xr:uid="{00000000-0005-0000-0000-00008E250000}"/>
    <cellStyle name="Komórka zaznaczona 2 2 2 2 2 2" xfId="11260" xr:uid="{00000000-0005-0000-0000-00008F250000}"/>
    <cellStyle name="Komórka zaznaczona 2 2 2 2 3" xfId="11259" xr:uid="{00000000-0005-0000-0000-000090250000}"/>
    <cellStyle name="Komórka zaznaczona 2 2 2 2 4" xfId="13872" xr:uid="{619370F2-1A90-4061-BD7B-1FAD47BF7C74}"/>
    <cellStyle name="Komórka zaznaczona 2 2 2 3" xfId="5699" xr:uid="{00000000-0005-0000-0000-000091250000}"/>
    <cellStyle name="Komórka zaznaczona 2 2 2 3 2" xfId="11261" xr:uid="{00000000-0005-0000-0000-000092250000}"/>
    <cellStyle name="Komórka zaznaczona 2 2 2 4" xfId="11258" xr:uid="{00000000-0005-0000-0000-000093250000}"/>
    <cellStyle name="Komórka zaznaczona 2 2 2 5" xfId="13871" xr:uid="{2B6E2D1A-9D9B-4486-9798-E7A8C8F06E10}"/>
    <cellStyle name="Komórka zaznaczona 2 2 3" xfId="2557" xr:uid="{00000000-0005-0000-0000-000094250000}"/>
    <cellStyle name="Komórka zaznaczona 2 2 3 2" xfId="5701" xr:uid="{00000000-0005-0000-0000-000095250000}"/>
    <cellStyle name="Komórka zaznaczona 2 2 3 2 2" xfId="11263" xr:uid="{00000000-0005-0000-0000-000096250000}"/>
    <cellStyle name="Komórka zaznaczona 2 2 3 3" xfId="11262" xr:uid="{00000000-0005-0000-0000-000097250000}"/>
    <cellStyle name="Komórka zaznaczona 2 2 3 4" xfId="13873" xr:uid="{922E95C1-8AB1-447B-86DE-DCF77DA66DA6}"/>
    <cellStyle name="Komórka zaznaczona 2 2 4" xfId="2558" xr:uid="{00000000-0005-0000-0000-000098250000}"/>
    <cellStyle name="Komórka zaznaczona 2 2 4 2" xfId="5702" xr:uid="{00000000-0005-0000-0000-000099250000}"/>
    <cellStyle name="Komórka zaznaczona 2 2 4 2 2" xfId="11265" xr:uid="{00000000-0005-0000-0000-00009A250000}"/>
    <cellStyle name="Komórka zaznaczona 2 2 4 3" xfId="11264" xr:uid="{00000000-0005-0000-0000-00009B250000}"/>
    <cellStyle name="Komórka zaznaczona 2 2 4 4" xfId="13874" xr:uid="{8524A666-DB56-4AA8-A452-48BA71C1568C}"/>
    <cellStyle name="Komórka zaznaczona 2 2 5" xfId="3201" xr:uid="{00000000-0005-0000-0000-00009C250000}"/>
    <cellStyle name="Komórka zaznaczona 2 2 5 2" xfId="5703" xr:uid="{00000000-0005-0000-0000-00009D250000}"/>
    <cellStyle name="Komórka zaznaczona 2 2 5 2 2" xfId="11267" xr:uid="{00000000-0005-0000-0000-00009E250000}"/>
    <cellStyle name="Komórka zaznaczona 2 2 5 3" xfId="11266" xr:uid="{00000000-0005-0000-0000-00009F250000}"/>
    <cellStyle name="Komórka zaznaczona 2 2 6" xfId="5698" xr:uid="{00000000-0005-0000-0000-0000A0250000}"/>
    <cellStyle name="Komórka zaznaczona 2 2 6 2" xfId="11268" xr:uid="{00000000-0005-0000-0000-0000A1250000}"/>
    <cellStyle name="Komórka zaznaczona 2 2 7" xfId="6636" xr:uid="{00000000-0005-0000-0000-0000A2250000}"/>
    <cellStyle name="Komórka zaznaczona 2 2 7 2" xfId="11269" xr:uid="{00000000-0005-0000-0000-0000A3250000}"/>
    <cellStyle name="Komórka zaznaczona 2 2 8" xfId="11257" xr:uid="{00000000-0005-0000-0000-0000A4250000}"/>
    <cellStyle name="Komórka zaznaczona 2 2 9" xfId="13870" xr:uid="{E84BFB46-99A2-4222-B0DF-57EB13A91810}"/>
    <cellStyle name="Komórka zaznaczona 2 3" xfId="2559" xr:uid="{00000000-0005-0000-0000-0000A5250000}"/>
    <cellStyle name="Komórka zaznaczona 2 3 2" xfId="2560" xr:uid="{00000000-0005-0000-0000-0000A6250000}"/>
    <cellStyle name="Komórka zaznaczona 2 3 2 2" xfId="5705" xr:uid="{00000000-0005-0000-0000-0000A7250000}"/>
    <cellStyle name="Komórka zaznaczona 2 3 2 2 2" xfId="11272" xr:uid="{00000000-0005-0000-0000-0000A8250000}"/>
    <cellStyle name="Komórka zaznaczona 2 3 2 3" xfId="11271" xr:uid="{00000000-0005-0000-0000-0000A9250000}"/>
    <cellStyle name="Komórka zaznaczona 2 3 2 4" xfId="13876" xr:uid="{BA384659-018B-40B0-B620-C9E46B6FB753}"/>
    <cellStyle name="Komórka zaznaczona 2 3 3" xfId="2561" xr:uid="{00000000-0005-0000-0000-0000AA250000}"/>
    <cellStyle name="Komórka zaznaczona 2 3 3 2" xfId="5706" xr:uid="{00000000-0005-0000-0000-0000AB250000}"/>
    <cellStyle name="Komórka zaznaczona 2 3 3 2 2" xfId="11273" xr:uid="{00000000-0005-0000-0000-0000AC250000}"/>
    <cellStyle name="Komórka zaznaczona 2 3 3 3" xfId="13877" xr:uid="{7E17D4BD-7F68-47DD-9556-C55465C4ADE8}"/>
    <cellStyle name="Komórka zaznaczona 2 3 4" xfId="5704" xr:uid="{00000000-0005-0000-0000-0000AD250000}"/>
    <cellStyle name="Komórka zaznaczona 2 3 4 2" xfId="11274" xr:uid="{00000000-0005-0000-0000-0000AE250000}"/>
    <cellStyle name="Komórka zaznaczona 2 3 5" xfId="11270" xr:uid="{00000000-0005-0000-0000-0000AF250000}"/>
    <cellStyle name="Komórka zaznaczona 2 3 6" xfId="13875" xr:uid="{4AA2AE9E-A9CD-4CD4-AB0E-7744D3F81D18}"/>
    <cellStyle name="Komórka zaznaczona 2 4" xfId="2562" xr:uid="{00000000-0005-0000-0000-0000B0250000}"/>
    <cellStyle name="Komórka zaznaczona 2 4 2" xfId="5707" xr:uid="{00000000-0005-0000-0000-0000B1250000}"/>
    <cellStyle name="Komórka zaznaczona 2 4 2 2" xfId="11276" xr:uid="{00000000-0005-0000-0000-0000B2250000}"/>
    <cellStyle name="Komórka zaznaczona 2 4 3" xfId="11275" xr:uid="{00000000-0005-0000-0000-0000B3250000}"/>
    <cellStyle name="Komórka zaznaczona 2 4 4" xfId="13878" xr:uid="{40C35E8A-AADC-432B-A283-5CA9AFE852AF}"/>
    <cellStyle name="Komórka zaznaczona 2 5" xfId="2563" xr:uid="{00000000-0005-0000-0000-0000B4250000}"/>
    <cellStyle name="Komórka zaznaczona 2 5 2" xfId="5708" xr:uid="{00000000-0005-0000-0000-0000B5250000}"/>
    <cellStyle name="Komórka zaznaczona 2 5 2 2" xfId="11277" xr:uid="{00000000-0005-0000-0000-0000B6250000}"/>
    <cellStyle name="Komórka zaznaczona 2 5 3" xfId="13879" xr:uid="{F9AFE644-A532-47EA-992C-6D256A52FEC8}"/>
    <cellStyle name="Komórka zaznaczona 2 6" xfId="5697" xr:uid="{00000000-0005-0000-0000-0000B7250000}"/>
    <cellStyle name="Komórka zaznaczona 2 6 2" xfId="11278" xr:uid="{00000000-0005-0000-0000-0000B8250000}"/>
    <cellStyle name="Komórka zaznaczona 2 7" xfId="11256" xr:uid="{00000000-0005-0000-0000-0000B9250000}"/>
    <cellStyle name="Komórka zaznaczona 2 8" xfId="13869" xr:uid="{B4794080-066F-4633-B243-3EC0D38FA9FE}"/>
    <cellStyle name="Komórka zaznaczona 3" xfId="6649" xr:uid="{00000000-0005-0000-0000-0000BA250000}"/>
    <cellStyle name="Komórka zaznaczona 3 2" xfId="11279" xr:uid="{00000000-0005-0000-0000-0000BB250000}"/>
    <cellStyle name="Linked Cell" xfId="2564" xr:uid="{00000000-0005-0000-0000-0000BC250000}"/>
    <cellStyle name="Linked Cell 2" xfId="2565" xr:uid="{00000000-0005-0000-0000-0000BD250000}"/>
    <cellStyle name="Linked Cell 2 2" xfId="2566" xr:uid="{00000000-0005-0000-0000-0000BE250000}"/>
    <cellStyle name="Linked Cell 2 2 2" xfId="2567" xr:uid="{00000000-0005-0000-0000-0000BF250000}"/>
    <cellStyle name="Linked Cell 2 2 2 2" xfId="5712" xr:uid="{00000000-0005-0000-0000-0000C0250000}"/>
    <cellStyle name="Linked Cell 2 2 2 2 2" xfId="11284" xr:uid="{00000000-0005-0000-0000-0000C1250000}"/>
    <cellStyle name="Linked Cell 2 2 2 3" xfId="11283" xr:uid="{00000000-0005-0000-0000-0000C2250000}"/>
    <cellStyle name="Linked Cell 2 2 2 4" xfId="13883" xr:uid="{288B2949-1AF1-4696-B579-709CDE2BBDD8}"/>
    <cellStyle name="Linked Cell 2 2 3" xfId="5711" xr:uid="{00000000-0005-0000-0000-0000C3250000}"/>
    <cellStyle name="Linked Cell 2 2 3 2" xfId="11285" xr:uid="{00000000-0005-0000-0000-0000C4250000}"/>
    <cellStyle name="Linked Cell 2 2 4" xfId="11282" xr:uid="{00000000-0005-0000-0000-0000C5250000}"/>
    <cellStyle name="Linked Cell 2 2 5" xfId="13882" xr:uid="{E267CF12-BCE1-4BDA-B091-2C242D92E2E4}"/>
    <cellStyle name="Linked Cell 2 3" xfId="2568" xr:uid="{00000000-0005-0000-0000-0000C6250000}"/>
    <cellStyle name="Linked Cell 2 3 2" xfId="5713" xr:uid="{00000000-0005-0000-0000-0000C7250000}"/>
    <cellStyle name="Linked Cell 2 3 2 2" xfId="11287" xr:uid="{00000000-0005-0000-0000-0000C8250000}"/>
    <cellStyle name="Linked Cell 2 3 3" xfId="11286" xr:uid="{00000000-0005-0000-0000-0000C9250000}"/>
    <cellStyle name="Linked Cell 2 3 4" xfId="13884" xr:uid="{AD968335-EDE7-4C84-A2FA-0D3BB3ED7ABD}"/>
    <cellStyle name="Linked Cell 2 4" xfId="2569" xr:uid="{00000000-0005-0000-0000-0000CA250000}"/>
    <cellStyle name="Linked Cell 2 4 2" xfId="5714" xr:uid="{00000000-0005-0000-0000-0000CB250000}"/>
    <cellStyle name="Linked Cell 2 4 2 2" xfId="11289" xr:uid="{00000000-0005-0000-0000-0000CC250000}"/>
    <cellStyle name="Linked Cell 2 4 3" xfId="11288" xr:uid="{00000000-0005-0000-0000-0000CD250000}"/>
    <cellStyle name="Linked Cell 2 4 4" xfId="13885" xr:uid="{5D9FD762-8576-4A95-BDB3-68BC62578C16}"/>
    <cellStyle name="Linked Cell 2 5" xfId="3202" xr:uid="{00000000-0005-0000-0000-0000CE250000}"/>
    <cellStyle name="Linked Cell 2 5 2" xfId="5715" xr:uid="{00000000-0005-0000-0000-0000CF250000}"/>
    <cellStyle name="Linked Cell 2 5 2 2" xfId="11291" xr:uid="{00000000-0005-0000-0000-0000D0250000}"/>
    <cellStyle name="Linked Cell 2 5 3" xfId="11290" xr:uid="{00000000-0005-0000-0000-0000D1250000}"/>
    <cellStyle name="Linked Cell 2 6" xfId="5710" xr:uid="{00000000-0005-0000-0000-0000D2250000}"/>
    <cellStyle name="Linked Cell 2 6 2" xfId="11292" xr:uid="{00000000-0005-0000-0000-0000D3250000}"/>
    <cellStyle name="Linked Cell 2 7" xfId="6646" xr:uid="{00000000-0005-0000-0000-0000D4250000}"/>
    <cellStyle name="Linked Cell 2 7 2" xfId="11293" xr:uid="{00000000-0005-0000-0000-0000D5250000}"/>
    <cellStyle name="Linked Cell 2 8" xfId="11281" xr:uid="{00000000-0005-0000-0000-0000D6250000}"/>
    <cellStyle name="Linked Cell 2 9" xfId="13881" xr:uid="{5DBE383A-5DDC-4A12-ADEF-B595987E87AA}"/>
    <cellStyle name="Linked Cell 3" xfId="2570" xr:uid="{00000000-0005-0000-0000-0000D7250000}"/>
    <cellStyle name="Linked Cell 3 2" xfId="5716" xr:uid="{00000000-0005-0000-0000-0000D8250000}"/>
    <cellStyle name="Linked Cell 3 2 2" xfId="11295" xr:uid="{00000000-0005-0000-0000-0000D9250000}"/>
    <cellStyle name="Linked Cell 3 3" xfId="11294" xr:uid="{00000000-0005-0000-0000-0000DA250000}"/>
    <cellStyle name="Linked Cell 3 4" xfId="13886" xr:uid="{18D30F9E-B3A0-4752-BDCB-A225A15EDB08}"/>
    <cellStyle name="Linked Cell 4" xfId="2571" xr:uid="{00000000-0005-0000-0000-0000DB250000}"/>
    <cellStyle name="Linked Cell 4 2" xfId="5717" xr:uid="{00000000-0005-0000-0000-0000DC250000}"/>
    <cellStyle name="Linked Cell 4 2 2" xfId="11296" xr:uid="{00000000-0005-0000-0000-0000DD250000}"/>
    <cellStyle name="Linked Cell 4 3" xfId="13887" xr:uid="{AD44FF44-E0AE-4CB4-8719-0BDE6D3B9510}"/>
    <cellStyle name="Linked Cell 5" xfId="5709" xr:uid="{00000000-0005-0000-0000-0000DE250000}"/>
    <cellStyle name="Linked Cell 5 2" xfId="11297" xr:uid="{00000000-0005-0000-0000-0000DF250000}"/>
    <cellStyle name="Linked Cell 6" xfId="6445" xr:uid="{00000000-0005-0000-0000-0000E0250000}"/>
    <cellStyle name="Linked Cell 6 2" xfId="11298" xr:uid="{00000000-0005-0000-0000-0000E1250000}"/>
    <cellStyle name="Linked Cell 7" xfId="11280" xr:uid="{00000000-0005-0000-0000-0000E2250000}"/>
    <cellStyle name="Linked Cell 8" xfId="13880" xr:uid="{7337FC3B-3AD1-4F8F-B1CD-C9B503E39CC3}"/>
    <cellStyle name="Nagłówek 1 2" xfId="2572" xr:uid="{00000000-0005-0000-0000-0000E3250000}"/>
    <cellStyle name="Nagłówek 1 2 2" xfId="2573" xr:uid="{00000000-0005-0000-0000-0000E4250000}"/>
    <cellStyle name="Nagłówek 1 2 2 10" xfId="6816" xr:uid="{00000000-0005-0000-0000-0000E5250000}"/>
    <cellStyle name="Nagłówek 1 2 2 11" xfId="8642" xr:uid="{00000000-0005-0000-0000-0000E6250000}"/>
    <cellStyle name="Nagłówek 1 2 2 12" xfId="12419" xr:uid="{00000000-0005-0000-0000-0000E7250000}"/>
    <cellStyle name="Nagłówek 1 2 2 13" xfId="13889" xr:uid="{BE3ED1CD-BCE0-4DEC-BB3D-34CA7B3130C8}"/>
    <cellStyle name="Nagłówek 1 2 2 2" xfId="2574" xr:uid="{00000000-0005-0000-0000-0000E8250000}"/>
    <cellStyle name="Nagłówek 1 2 2 2 2" xfId="2575" xr:uid="{00000000-0005-0000-0000-0000E9250000}"/>
    <cellStyle name="Nagłówek 1 2 2 2 2 2" xfId="5721" xr:uid="{00000000-0005-0000-0000-0000EA250000}"/>
    <cellStyle name="Nagłówek 1 2 2 2 2 2 2" xfId="11302" xr:uid="{00000000-0005-0000-0000-0000EB250000}"/>
    <cellStyle name="Nagłówek 1 2 2 2 2 3" xfId="11301" xr:uid="{00000000-0005-0000-0000-0000EC250000}"/>
    <cellStyle name="Nagłówek 1 2 2 2 2 4" xfId="13891" xr:uid="{E59123FD-BE9F-4F1A-ACB3-572612BC731B}"/>
    <cellStyle name="Nagłówek 1 2 2 2 3" xfId="5720" xr:uid="{00000000-0005-0000-0000-0000ED250000}"/>
    <cellStyle name="Nagłówek 1 2 2 2 3 2" xfId="11303" xr:uid="{00000000-0005-0000-0000-0000EE250000}"/>
    <cellStyle name="Nagłówek 1 2 2 2 4" xfId="11300" xr:uid="{00000000-0005-0000-0000-0000EF250000}"/>
    <cellStyle name="Nagłówek 1 2 2 2 5" xfId="13890" xr:uid="{4C4A8527-5A22-4D49-9938-A10BF502BCBB}"/>
    <cellStyle name="Nagłówek 1 2 2 3" xfId="2576" xr:uid="{00000000-0005-0000-0000-0000F0250000}"/>
    <cellStyle name="Nagłówek 1 2 2 3 2" xfId="5722" xr:uid="{00000000-0005-0000-0000-0000F1250000}"/>
    <cellStyle name="Nagłówek 1 2 2 3 2 2" xfId="11305" xr:uid="{00000000-0005-0000-0000-0000F2250000}"/>
    <cellStyle name="Nagłówek 1 2 2 3 3" xfId="11304" xr:uid="{00000000-0005-0000-0000-0000F3250000}"/>
    <cellStyle name="Nagłówek 1 2 2 3 4" xfId="13892" xr:uid="{24D83679-7F28-44C3-A41E-37BFD6F0CA1B}"/>
    <cellStyle name="Nagłówek 1 2 2 4" xfId="2577" xr:uid="{00000000-0005-0000-0000-0000F4250000}"/>
    <cellStyle name="Nagłówek 1 2 2 4 2" xfId="5723" xr:uid="{00000000-0005-0000-0000-0000F5250000}"/>
    <cellStyle name="Nagłówek 1 2 2 4 2 2" xfId="11307" xr:uid="{00000000-0005-0000-0000-0000F6250000}"/>
    <cellStyle name="Nagłówek 1 2 2 4 3" xfId="11306" xr:uid="{00000000-0005-0000-0000-0000F7250000}"/>
    <cellStyle name="Nagłówek 1 2 2 4 4" xfId="13893" xr:uid="{7A24004A-E219-4807-AE8E-BFBFF7EC7391}"/>
    <cellStyle name="Nagłówek 1 2 2 5" xfId="3030" xr:uid="{00000000-0005-0000-0000-0000F8250000}"/>
    <cellStyle name="Nagłówek 1 2 2 5 2" xfId="5724" xr:uid="{00000000-0005-0000-0000-0000F9250000}"/>
    <cellStyle name="Nagłówek 1 2 2 5 2 2" xfId="11309" xr:uid="{00000000-0005-0000-0000-0000FA250000}"/>
    <cellStyle name="Nagłówek 1 2 2 5 3" xfId="3204" xr:uid="{00000000-0005-0000-0000-0000FB250000}"/>
    <cellStyle name="Nagłówek 1 2 2 5 3 2" xfId="11310" xr:uid="{00000000-0005-0000-0000-0000FC250000}"/>
    <cellStyle name="Nagłówek 1 2 2 5 4" xfId="6726" xr:uid="{00000000-0005-0000-0000-0000FD250000}"/>
    <cellStyle name="Nagłówek 1 2 2 5 5" xfId="6841" xr:uid="{00000000-0005-0000-0000-0000FE250000}"/>
    <cellStyle name="Nagłówek 1 2 2 5 6" xfId="8647" xr:uid="{00000000-0005-0000-0000-0000FF250000}"/>
    <cellStyle name="Nagłówek 1 2 2 5 7" xfId="11308" xr:uid="{00000000-0005-0000-0000-000000260000}"/>
    <cellStyle name="Nagłówek 1 2 2 5 8" xfId="12444" xr:uid="{00000000-0005-0000-0000-000001260000}"/>
    <cellStyle name="Nagłówek 1 2 2 6" xfId="3083" xr:uid="{00000000-0005-0000-0000-000002260000}"/>
    <cellStyle name="Nagłówek 1 2 2 6 2" xfId="5719" xr:uid="{00000000-0005-0000-0000-000003260000}"/>
    <cellStyle name="Nagłówek 1 2 2 6 2 2" xfId="11312" xr:uid="{00000000-0005-0000-0000-000004260000}"/>
    <cellStyle name="Nagłówek 1 2 2 6 3" xfId="6775" xr:uid="{00000000-0005-0000-0000-000005260000}"/>
    <cellStyle name="Nagłówek 1 2 2 6 4" xfId="6890" xr:uid="{00000000-0005-0000-0000-000006260000}"/>
    <cellStyle name="Nagłówek 1 2 2 6 5" xfId="7783" xr:uid="{00000000-0005-0000-0000-000007260000}"/>
    <cellStyle name="Nagłówek 1 2 2 6 6" xfId="11311" xr:uid="{00000000-0005-0000-0000-000008260000}"/>
    <cellStyle name="Nagłówek 1 2 2 6 7" xfId="12493" xr:uid="{00000000-0005-0000-0000-000009260000}"/>
    <cellStyle name="Nagłówek 1 2 2 7" xfId="3077" xr:uid="{00000000-0005-0000-0000-00000A260000}"/>
    <cellStyle name="Nagłówek 1 2 2 7 2" xfId="6552" xr:uid="{00000000-0005-0000-0000-00000B260000}"/>
    <cellStyle name="Nagłówek 1 2 2 7 2 2" xfId="11314" xr:uid="{00000000-0005-0000-0000-00000C260000}"/>
    <cellStyle name="Nagłówek 1 2 2 7 3" xfId="6769" xr:uid="{00000000-0005-0000-0000-00000D260000}"/>
    <cellStyle name="Nagłówek 1 2 2 7 4" xfId="6884" xr:uid="{00000000-0005-0000-0000-00000E260000}"/>
    <cellStyle name="Nagłówek 1 2 2 7 5" xfId="9711" xr:uid="{00000000-0005-0000-0000-00000F260000}"/>
    <cellStyle name="Nagłówek 1 2 2 7 6" xfId="11313" xr:uid="{00000000-0005-0000-0000-000010260000}"/>
    <cellStyle name="Nagłówek 1 2 2 7 7" xfId="12487" xr:uid="{00000000-0005-0000-0000-000011260000}"/>
    <cellStyle name="Nagłówek 1 2 2 8" xfId="3203" xr:uid="{00000000-0005-0000-0000-000012260000}"/>
    <cellStyle name="Nagłówek 1 2 2 8 2" xfId="9685" xr:uid="{00000000-0005-0000-0000-000013260000}"/>
    <cellStyle name="Nagłówek 1 2 2 8 3" xfId="11315" xr:uid="{00000000-0005-0000-0000-000014260000}"/>
    <cellStyle name="Nagłówek 1 2 2 9" xfId="6702" xr:uid="{00000000-0005-0000-0000-000015260000}"/>
    <cellStyle name="Nagłówek 1 2 3" xfId="2578" xr:uid="{00000000-0005-0000-0000-000016260000}"/>
    <cellStyle name="Nagłówek 1 2 3 2" xfId="2579" xr:uid="{00000000-0005-0000-0000-000017260000}"/>
    <cellStyle name="Nagłówek 1 2 3 2 2" xfId="5726" xr:uid="{00000000-0005-0000-0000-000018260000}"/>
    <cellStyle name="Nagłówek 1 2 3 2 2 2" xfId="11317" xr:uid="{00000000-0005-0000-0000-000019260000}"/>
    <cellStyle name="Nagłówek 1 2 3 2 3" xfId="11316" xr:uid="{00000000-0005-0000-0000-00001A260000}"/>
    <cellStyle name="Nagłówek 1 2 3 2 4" xfId="13895" xr:uid="{77C1B279-EEC4-459D-BCCA-3885E282F522}"/>
    <cellStyle name="Nagłówek 1 2 3 3" xfId="2580" xr:uid="{00000000-0005-0000-0000-00001B260000}"/>
    <cellStyle name="Nagłówek 1 2 3 3 2" xfId="5727" xr:uid="{00000000-0005-0000-0000-00001C260000}"/>
    <cellStyle name="Nagłówek 1 2 3 3 2 2" xfId="11318" xr:uid="{00000000-0005-0000-0000-00001D260000}"/>
    <cellStyle name="Nagłówek 1 2 3 3 3" xfId="13896" xr:uid="{984EA4BF-F76E-406A-B97A-1B8D0059E5DB}"/>
    <cellStyle name="Nagłówek 1 2 3 4" xfId="5725" xr:uid="{00000000-0005-0000-0000-00001E260000}"/>
    <cellStyle name="Nagłówek 1 2 3 4 2" xfId="11319" xr:uid="{00000000-0005-0000-0000-00001F260000}"/>
    <cellStyle name="Nagłówek 1 2 3 5" xfId="13894" xr:uid="{1B532D90-FB5C-4B07-8F47-C10488DDD968}"/>
    <cellStyle name="Nagłówek 1 2 4" xfId="2581" xr:uid="{00000000-0005-0000-0000-000020260000}"/>
    <cellStyle name="Nagłówek 1 2 4 2" xfId="5728" xr:uid="{00000000-0005-0000-0000-000021260000}"/>
    <cellStyle name="Nagłówek 1 2 4 2 2" xfId="11321" xr:uid="{00000000-0005-0000-0000-000022260000}"/>
    <cellStyle name="Nagłówek 1 2 4 3" xfId="11320" xr:uid="{00000000-0005-0000-0000-000023260000}"/>
    <cellStyle name="Nagłówek 1 2 4 4" xfId="13897" xr:uid="{60E09B50-1BDE-49FB-98EB-75FB47BF736B}"/>
    <cellStyle name="Nagłówek 1 2 5" xfId="2582" xr:uid="{00000000-0005-0000-0000-000024260000}"/>
    <cellStyle name="Nagłówek 1 2 5 2" xfId="5729" xr:uid="{00000000-0005-0000-0000-000025260000}"/>
    <cellStyle name="Nagłówek 1 2 5 2 2" xfId="11322" xr:uid="{00000000-0005-0000-0000-000026260000}"/>
    <cellStyle name="Nagłówek 1 2 5 3" xfId="13898" xr:uid="{186C666E-5A93-41D0-8759-93A80A3405BE}"/>
    <cellStyle name="Nagłówek 1 2 6" xfId="5718" xr:uid="{00000000-0005-0000-0000-000027260000}"/>
    <cellStyle name="Nagłówek 1 2 6 2" xfId="11323" xr:uid="{00000000-0005-0000-0000-000028260000}"/>
    <cellStyle name="Nagłówek 1 2 7" xfId="11299" xr:uid="{00000000-0005-0000-0000-000029260000}"/>
    <cellStyle name="Nagłówek 1 2 8" xfId="13888" xr:uid="{4FDDBCC8-2160-4799-9F8E-21FCFB1621B2}"/>
    <cellStyle name="Nagłówek 1 3" xfId="2583" xr:uid="{00000000-0005-0000-0000-00002A260000}"/>
    <cellStyle name="Nagłówek 1 3 2" xfId="2584" xr:uid="{00000000-0005-0000-0000-00002B260000}"/>
    <cellStyle name="Nagłówek 1 3 2 2" xfId="5731" xr:uid="{00000000-0005-0000-0000-00002C260000}"/>
    <cellStyle name="Nagłówek 1 3 2 2 2" xfId="11325" xr:uid="{00000000-0005-0000-0000-00002D260000}"/>
    <cellStyle name="Nagłówek 1 3 2 3" xfId="13900" xr:uid="{73B57BCD-C43D-4547-B02D-36CE88036D10}"/>
    <cellStyle name="Nagłówek 1 3 3" xfId="5730" xr:uid="{00000000-0005-0000-0000-00002E260000}"/>
    <cellStyle name="Nagłówek 1 3 3 2" xfId="11326" xr:uid="{00000000-0005-0000-0000-00002F260000}"/>
    <cellStyle name="Nagłówek 1 3 4" xfId="6514" xr:uid="{00000000-0005-0000-0000-000030260000}"/>
    <cellStyle name="Nagłówek 1 3 4 2" xfId="11327" xr:uid="{00000000-0005-0000-0000-000031260000}"/>
    <cellStyle name="Nagłówek 1 3 5" xfId="11324" xr:uid="{00000000-0005-0000-0000-000032260000}"/>
    <cellStyle name="Nagłówek 1 3 6" xfId="13899" xr:uid="{2DE88E8F-662D-44AC-85B1-A09C541AD705}"/>
    <cellStyle name="Nagłówek 2 2" xfId="2585" xr:uid="{00000000-0005-0000-0000-000033260000}"/>
    <cellStyle name="Nagłówek 2 2 2" xfId="2586" xr:uid="{00000000-0005-0000-0000-000034260000}"/>
    <cellStyle name="Nagłówek 2 2 2 10" xfId="6817" xr:uid="{00000000-0005-0000-0000-000035260000}"/>
    <cellStyle name="Nagłówek 2 2 2 11" xfId="8654" xr:uid="{00000000-0005-0000-0000-000036260000}"/>
    <cellStyle name="Nagłówek 2 2 2 12" xfId="12420" xr:uid="{00000000-0005-0000-0000-000037260000}"/>
    <cellStyle name="Nagłówek 2 2 2 13" xfId="13902" xr:uid="{6707FFFC-4D74-455C-AA19-38C0F45CB108}"/>
    <cellStyle name="Nagłówek 2 2 2 2" xfId="2587" xr:uid="{00000000-0005-0000-0000-000038260000}"/>
    <cellStyle name="Nagłówek 2 2 2 2 2" xfId="2588" xr:uid="{00000000-0005-0000-0000-000039260000}"/>
    <cellStyle name="Nagłówek 2 2 2 2 2 2" xfId="5735" xr:uid="{00000000-0005-0000-0000-00003A260000}"/>
    <cellStyle name="Nagłówek 2 2 2 2 2 2 2" xfId="11331" xr:uid="{00000000-0005-0000-0000-00003B260000}"/>
    <cellStyle name="Nagłówek 2 2 2 2 2 3" xfId="11330" xr:uid="{00000000-0005-0000-0000-00003C260000}"/>
    <cellStyle name="Nagłówek 2 2 2 2 2 4" xfId="13904" xr:uid="{61338C99-D634-4B7C-98E5-5939225DDCDD}"/>
    <cellStyle name="Nagłówek 2 2 2 2 3" xfId="5734" xr:uid="{00000000-0005-0000-0000-00003D260000}"/>
    <cellStyle name="Nagłówek 2 2 2 2 3 2" xfId="11332" xr:uid="{00000000-0005-0000-0000-00003E260000}"/>
    <cellStyle name="Nagłówek 2 2 2 2 4" xfId="11329" xr:uid="{00000000-0005-0000-0000-00003F260000}"/>
    <cellStyle name="Nagłówek 2 2 2 2 5" xfId="13903" xr:uid="{A47C0917-68DA-4D4A-BF22-FD10118B616D}"/>
    <cellStyle name="Nagłówek 2 2 2 3" xfId="2589" xr:uid="{00000000-0005-0000-0000-000040260000}"/>
    <cellStyle name="Nagłówek 2 2 2 3 2" xfId="5736" xr:uid="{00000000-0005-0000-0000-000041260000}"/>
    <cellStyle name="Nagłówek 2 2 2 3 2 2" xfId="11334" xr:uid="{00000000-0005-0000-0000-000042260000}"/>
    <cellStyle name="Nagłówek 2 2 2 3 3" xfId="11333" xr:uid="{00000000-0005-0000-0000-000043260000}"/>
    <cellStyle name="Nagłówek 2 2 2 3 4" xfId="13905" xr:uid="{F396DD4D-052D-4D10-A931-450E407B3F69}"/>
    <cellStyle name="Nagłówek 2 2 2 4" xfId="2590" xr:uid="{00000000-0005-0000-0000-000044260000}"/>
    <cellStyle name="Nagłówek 2 2 2 4 2" xfId="5737" xr:uid="{00000000-0005-0000-0000-000045260000}"/>
    <cellStyle name="Nagłówek 2 2 2 4 2 2" xfId="11336" xr:uid="{00000000-0005-0000-0000-000046260000}"/>
    <cellStyle name="Nagłówek 2 2 2 4 3" xfId="11335" xr:uid="{00000000-0005-0000-0000-000047260000}"/>
    <cellStyle name="Nagłówek 2 2 2 4 4" xfId="13906" xr:uid="{DD6E6EAA-F5AF-4718-AFDD-40E975673E1F}"/>
    <cellStyle name="Nagłówek 2 2 2 5" xfId="3031" xr:uid="{00000000-0005-0000-0000-000048260000}"/>
    <cellStyle name="Nagłówek 2 2 2 5 2" xfId="5738" xr:uid="{00000000-0005-0000-0000-000049260000}"/>
    <cellStyle name="Nagłówek 2 2 2 5 2 2" xfId="11338" xr:uid="{00000000-0005-0000-0000-00004A260000}"/>
    <cellStyle name="Nagłówek 2 2 2 5 3" xfId="3206" xr:uid="{00000000-0005-0000-0000-00004B260000}"/>
    <cellStyle name="Nagłówek 2 2 2 5 3 2" xfId="11339" xr:uid="{00000000-0005-0000-0000-00004C260000}"/>
    <cellStyle name="Nagłówek 2 2 2 5 4" xfId="6727" xr:uid="{00000000-0005-0000-0000-00004D260000}"/>
    <cellStyle name="Nagłówek 2 2 2 5 5" xfId="6842" xr:uid="{00000000-0005-0000-0000-00004E260000}"/>
    <cellStyle name="Nagłówek 2 2 2 5 6" xfId="8658" xr:uid="{00000000-0005-0000-0000-00004F260000}"/>
    <cellStyle name="Nagłówek 2 2 2 5 7" xfId="11337" xr:uid="{00000000-0005-0000-0000-000050260000}"/>
    <cellStyle name="Nagłówek 2 2 2 5 8" xfId="12445" xr:uid="{00000000-0005-0000-0000-000051260000}"/>
    <cellStyle name="Nagłówek 2 2 2 6" xfId="3084" xr:uid="{00000000-0005-0000-0000-000052260000}"/>
    <cellStyle name="Nagłówek 2 2 2 6 2" xfId="5733" xr:uid="{00000000-0005-0000-0000-000053260000}"/>
    <cellStyle name="Nagłówek 2 2 2 6 2 2" xfId="11341" xr:uid="{00000000-0005-0000-0000-000054260000}"/>
    <cellStyle name="Nagłówek 2 2 2 6 3" xfId="6776" xr:uid="{00000000-0005-0000-0000-000055260000}"/>
    <cellStyle name="Nagłówek 2 2 2 6 4" xfId="6891" xr:uid="{00000000-0005-0000-0000-000056260000}"/>
    <cellStyle name="Nagłówek 2 2 2 6 5" xfId="7782" xr:uid="{00000000-0005-0000-0000-000057260000}"/>
    <cellStyle name="Nagłówek 2 2 2 6 6" xfId="11340" xr:uid="{00000000-0005-0000-0000-000058260000}"/>
    <cellStyle name="Nagłówek 2 2 2 6 7" xfId="12494" xr:uid="{00000000-0005-0000-0000-000059260000}"/>
    <cellStyle name="Nagłówek 2 2 2 7" xfId="3076" xr:uid="{00000000-0005-0000-0000-00005A260000}"/>
    <cellStyle name="Nagłówek 2 2 2 7 2" xfId="6511" xr:uid="{00000000-0005-0000-0000-00005B260000}"/>
    <cellStyle name="Nagłówek 2 2 2 7 2 2" xfId="11343" xr:uid="{00000000-0005-0000-0000-00005C260000}"/>
    <cellStyle name="Nagłówek 2 2 2 7 3" xfId="6768" xr:uid="{00000000-0005-0000-0000-00005D260000}"/>
    <cellStyle name="Nagłówek 2 2 2 7 4" xfId="6883" xr:uid="{00000000-0005-0000-0000-00005E260000}"/>
    <cellStyle name="Nagłówek 2 2 2 7 5" xfId="7786" xr:uid="{00000000-0005-0000-0000-00005F260000}"/>
    <cellStyle name="Nagłówek 2 2 2 7 6" xfId="11342" xr:uid="{00000000-0005-0000-0000-000060260000}"/>
    <cellStyle name="Nagłówek 2 2 2 7 7" xfId="12486" xr:uid="{00000000-0005-0000-0000-000061260000}"/>
    <cellStyle name="Nagłówek 2 2 2 8" xfId="3205" xr:uid="{00000000-0005-0000-0000-000062260000}"/>
    <cellStyle name="Nagłówek 2 2 2 8 2" xfId="9706" xr:uid="{00000000-0005-0000-0000-000063260000}"/>
    <cellStyle name="Nagłówek 2 2 2 8 3" xfId="11344" xr:uid="{00000000-0005-0000-0000-000064260000}"/>
    <cellStyle name="Nagłówek 2 2 2 9" xfId="6703" xr:uid="{00000000-0005-0000-0000-000065260000}"/>
    <cellStyle name="Nagłówek 2 2 3" xfId="2591" xr:uid="{00000000-0005-0000-0000-000066260000}"/>
    <cellStyle name="Nagłówek 2 2 3 2" xfId="2592" xr:uid="{00000000-0005-0000-0000-000067260000}"/>
    <cellStyle name="Nagłówek 2 2 3 2 2" xfId="5740" xr:uid="{00000000-0005-0000-0000-000068260000}"/>
    <cellStyle name="Nagłówek 2 2 3 2 2 2" xfId="11346" xr:uid="{00000000-0005-0000-0000-000069260000}"/>
    <cellStyle name="Nagłówek 2 2 3 2 3" xfId="11345" xr:uid="{00000000-0005-0000-0000-00006A260000}"/>
    <cellStyle name="Nagłówek 2 2 3 2 4" xfId="13908" xr:uid="{1446A1E9-5DC4-4C4C-92A1-0ACC972660F1}"/>
    <cellStyle name="Nagłówek 2 2 3 3" xfId="2593" xr:uid="{00000000-0005-0000-0000-00006B260000}"/>
    <cellStyle name="Nagłówek 2 2 3 3 2" xfId="5741" xr:uid="{00000000-0005-0000-0000-00006C260000}"/>
    <cellStyle name="Nagłówek 2 2 3 3 2 2" xfId="11347" xr:uid="{00000000-0005-0000-0000-00006D260000}"/>
    <cellStyle name="Nagłówek 2 2 3 3 3" xfId="13909" xr:uid="{946C5982-3647-4138-B6C7-CD7EFA1DF232}"/>
    <cellStyle name="Nagłówek 2 2 3 4" xfId="5739" xr:uid="{00000000-0005-0000-0000-00006E260000}"/>
    <cellStyle name="Nagłówek 2 2 3 4 2" xfId="11348" xr:uid="{00000000-0005-0000-0000-00006F260000}"/>
    <cellStyle name="Nagłówek 2 2 3 5" xfId="13907" xr:uid="{1142307E-8692-4C4C-9BB3-6297CAEBF93A}"/>
    <cellStyle name="Nagłówek 2 2 4" xfId="2594" xr:uid="{00000000-0005-0000-0000-000070260000}"/>
    <cellStyle name="Nagłówek 2 2 4 2" xfId="5742" xr:uid="{00000000-0005-0000-0000-000071260000}"/>
    <cellStyle name="Nagłówek 2 2 4 2 2" xfId="11350" xr:uid="{00000000-0005-0000-0000-000072260000}"/>
    <cellStyle name="Nagłówek 2 2 4 3" xfId="11349" xr:uid="{00000000-0005-0000-0000-000073260000}"/>
    <cellStyle name="Nagłówek 2 2 4 4" xfId="13910" xr:uid="{5F86C30F-03DD-4858-A741-8A0C681AF1BC}"/>
    <cellStyle name="Nagłówek 2 2 5" xfId="2595" xr:uid="{00000000-0005-0000-0000-000074260000}"/>
    <cellStyle name="Nagłówek 2 2 5 2" xfId="5743" xr:uid="{00000000-0005-0000-0000-000075260000}"/>
    <cellStyle name="Nagłówek 2 2 5 2 2" xfId="11351" xr:uid="{00000000-0005-0000-0000-000076260000}"/>
    <cellStyle name="Nagłówek 2 2 5 3" xfId="13911" xr:uid="{98001E7C-C160-4371-8919-29270AB27D36}"/>
    <cellStyle name="Nagłówek 2 2 6" xfId="5732" xr:uid="{00000000-0005-0000-0000-000077260000}"/>
    <cellStyle name="Nagłówek 2 2 6 2" xfId="11352" xr:uid="{00000000-0005-0000-0000-000078260000}"/>
    <cellStyle name="Nagłówek 2 2 7" xfId="11328" xr:uid="{00000000-0005-0000-0000-000079260000}"/>
    <cellStyle name="Nagłówek 2 2 8" xfId="13901" xr:uid="{E2C49F64-A519-4693-9A63-72CDBFF4FC26}"/>
    <cellStyle name="Nagłówek 2 3" xfId="2596" xr:uid="{00000000-0005-0000-0000-00007A260000}"/>
    <cellStyle name="Nagłówek 2 3 2" xfId="2597" xr:uid="{00000000-0005-0000-0000-00007B260000}"/>
    <cellStyle name="Nagłówek 2 3 2 2" xfId="5745" xr:uid="{00000000-0005-0000-0000-00007C260000}"/>
    <cellStyle name="Nagłówek 2 3 2 2 2" xfId="11354" xr:uid="{00000000-0005-0000-0000-00007D260000}"/>
    <cellStyle name="Nagłówek 2 3 2 3" xfId="13913" xr:uid="{FDC5A653-CAAF-4C80-9922-754E5012D597}"/>
    <cellStyle name="Nagłówek 2 3 3" xfId="5744" xr:uid="{00000000-0005-0000-0000-00007E260000}"/>
    <cellStyle name="Nagłówek 2 3 3 2" xfId="11355" xr:uid="{00000000-0005-0000-0000-00007F260000}"/>
    <cellStyle name="Nagłówek 2 3 4" xfId="6538" xr:uid="{00000000-0005-0000-0000-000080260000}"/>
    <cellStyle name="Nagłówek 2 3 4 2" xfId="11356" xr:uid="{00000000-0005-0000-0000-000081260000}"/>
    <cellStyle name="Nagłówek 2 3 5" xfId="11353" xr:uid="{00000000-0005-0000-0000-000082260000}"/>
    <cellStyle name="Nagłówek 2 3 6" xfId="13912" xr:uid="{F3F6F86F-FEF4-45D1-882F-43A8DE6F3A83}"/>
    <cellStyle name="Nagłówek 3 2" xfId="2598" xr:uid="{00000000-0005-0000-0000-000083260000}"/>
    <cellStyle name="Nagłówek 3 2 2" xfId="2599" xr:uid="{00000000-0005-0000-0000-000084260000}"/>
    <cellStyle name="Nagłówek 3 2 2 10" xfId="6818" xr:uid="{00000000-0005-0000-0000-000085260000}"/>
    <cellStyle name="Nagłówek 3 2 2 11" xfId="8664" xr:uid="{00000000-0005-0000-0000-000086260000}"/>
    <cellStyle name="Nagłówek 3 2 2 12" xfId="12421" xr:uid="{00000000-0005-0000-0000-000087260000}"/>
    <cellStyle name="Nagłówek 3 2 2 13" xfId="13915" xr:uid="{F903343F-6BA8-4232-9915-23B041790F43}"/>
    <cellStyle name="Nagłówek 3 2 2 2" xfId="2600" xr:uid="{00000000-0005-0000-0000-000088260000}"/>
    <cellStyle name="Nagłówek 3 2 2 2 2" xfId="2601" xr:uid="{00000000-0005-0000-0000-000089260000}"/>
    <cellStyle name="Nagłówek 3 2 2 2 2 2" xfId="5749" xr:uid="{00000000-0005-0000-0000-00008A260000}"/>
    <cellStyle name="Nagłówek 3 2 2 2 2 2 2" xfId="11360" xr:uid="{00000000-0005-0000-0000-00008B260000}"/>
    <cellStyle name="Nagłówek 3 2 2 2 2 3" xfId="11359" xr:uid="{00000000-0005-0000-0000-00008C260000}"/>
    <cellStyle name="Nagłówek 3 2 2 2 2 4" xfId="13917" xr:uid="{3E596AF8-2F2E-4F84-8B1A-72A4551F849F}"/>
    <cellStyle name="Nagłówek 3 2 2 2 3" xfId="5748" xr:uid="{00000000-0005-0000-0000-00008D260000}"/>
    <cellStyle name="Nagłówek 3 2 2 2 3 2" xfId="11361" xr:uid="{00000000-0005-0000-0000-00008E260000}"/>
    <cellStyle name="Nagłówek 3 2 2 2 4" xfId="11358" xr:uid="{00000000-0005-0000-0000-00008F260000}"/>
    <cellStyle name="Nagłówek 3 2 2 2 5" xfId="13916" xr:uid="{EB71DAAF-E5F2-46D9-A32C-66D437B4F2BA}"/>
    <cellStyle name="Nagłówek 3 2 2 3" xfId="2602" xr:uid="{00000000-0005-0000-0000-000090260000}"/>
    <cellStyle name="Nagłówek 3 2 2 3 2" xfId="5750" xr:uid="{00000000-0005-0000-0000-000091260000}"/>
    <cellStyle name="Nagłówek 3 2 2 3 2 2" xfId="11363" xr:uid="{00000000-0005-0000-0000-000092260000}"/>
    <cellStyle name="Nagłówek 3 2 2 3 3" xfId="11362" xr:uid="{00000000-0005-0000-0000-000093260000}"/>
    <cellStyle name="Nagłówek 3 2 2 3 4" xfId="13918" xr:uid="{B85D9DB2-ED4F-4244-BCED-F53BBF39E619}"/>
    <cellStyle name="Nagłówek 3 2 2 4" xfId="2603" xr:uid="{00000000-0005-0000-0000-000094260000}"/>
    <cellStyle name="Nagłówek 3 2 2 4 2" xfId="5751" xr:uid="{00000000-0005-0000-0000-000095260000}"/>
    <cellStyle name="Nagłówek 3 2 2 4 2 2" xfId="11365" xr:uid="{00000000-0005-0000-0000-000096260000}"/>
    <cellStyle name="Nagłówek 3 2 2 4 3" xfId="11364" xr:uid="{00000000-0005-0000-0000-000097260000}"/>
    <cellStyle name="Nagłówek 3 2 2 4 4" xfId="13919" xr:uid="{B0C24441-7CBA-4EFA-92BF-69038798D8A0}"/>
    <cellStyle name="Nagłówek 3 2 2 5" xfId="3032" xr:uid="{00000000-0005-0000-0000-000098260000}"/>
    <cellStyle name="Nagłówek 3 2 2 5 2" xfId="5752" xr:uid="{00000000-0005-0000-0000-000099260000}"/>
    <cellStyle name="Nagłówek 3 2 2 5 2 2" xfId="11367" xr:uid="{00000000-0005-0000-0000-00009A260000}"/>
    <cellStyle name="Nagłówek 3 2 2 5 3" xfId="3208" xr:uid="{00000000-0005-0000-0000-00009B260000}"/>
    <cellStyle name="Nagłówek 3 2 2 5 3 2" xfId="11368" xr:uid="{00000000-0005-0000-0000-00009C260000}"/>
    <cellStyle name="Nagłówek 3 2 2 5 4" xfId="6728" xr:uid="{00000000-0005-0000-0000-00009D260000}"/>
    <cellStyle name="Nagłówek 3 2 2 5 5" xfId="6843" xr:uid="{00000000-0005-0000-0000-00009E260000}"/>
    <cellStyle name="Nagłówek 3 2 2 5 6" xfId="8669" xr:uid="{00000000-0005-0000-0000-00009F260000}"/>
    <cellStyle name="Nagłówek 3 2 2 5 7" xfId="11366" xr:uid="{00000000-0005-0000-0000-0000A0260000}"/>
    <cellStyle name="Nagłówek 3 2 2 5 8" xfId="12446" xr:uid="{00000000-0005-0000-0000-0000A1260000}"/>
    <cellStyle name="Nagłówek 3 2 2 6" xfId="3085" xr:uid="{00000000-0005-0000-0000-0000A2260000}"/>
    <cellStyle name="Nagłówek 3 2 2 6 2" xfId="5747" xr:uid="{00000000-0005-0000-0000-0000A3260000}"/>
    <cellStyle name="Nagłówek 3 2 2 6 2 2" xfId="11370" xr:uid="{00000000-0005-0000-0000-0000A4260000}"/>
    <cellStyle name="Nagłówek 3 2 2 6 3" xfId="6777" xr:uid="{00000000-0005-0000-0000-0000A5260000}"/>
    <cellStyle name="Nagłówek 3 2 2 6 4" xfId="6892" xr:uid="{00000000-0005-0000-0000-0000A6260000}"/>
    <cellStyle name="Nagłówek 3 2 2 6 5" xfId="7781" xr:uid="{00000000-0005-0000-0000-0000A7260000}"/>
    <cellStyle name="Nagłówek 3 2 2 6 6" xfId="11369" xr:uid="{00000000-0005-0000-0000-0000A8260000}"/>
    <cellStyle name="Nagłówek 3 2 2 6 7" xfId="12495" xr:uid="{00000000-0005-0000-0000-0000A9260000}"/>
    <cellStyle name="Nagłówek 3 2 2 7" xfId="3075" xr:uid="{00000000-0005-0000-0000-0000AA260000}"/>
    <cellStyle name="Nagłówek 3 2 2 7 2" xfId="6587" xr:uid="{00000000-0005-0000-0000-0000AB260000}"/>
    <cellStyle name="Nagłówek 3 2 2 7 2 2" xfId="11372" xr:uid="{00000000-0005-0000-0000-0000AC260000}"/>
    <cellStyle name="Nagłówek 3 2 2 7 3" xfId="6767" xr:uid="{00000000-0005-0000-0000-0000AD260000}"/>
    <cellStyle name="Nagłówek 3 2 2 7 4" xfId="6882" xr:uid="{00000000-0005-0000-0000-0000AE260000}"/>
    <cellStyle name="Nagłówek 3 2 2 7 5" xfId="10977" xr:uid="{00000000-0005-0000-0000-0000AF260000}"/>
    <cellStyle name="Nagłówek 3 2 2 7 6" xfId="11371" xr:uid="{00000000-0005-0000-0000-0000B0260000}"/>
    <cellStyle name="Nagłówek 3 2 2 7 7" xfId="12485" xr:uid="{00000000-0005-0000-0000-0000B1260000}"/>
    <cellStyle name="Nagłówek 3 2 2 8" xfId="3207" xr:uid="{00000000-0005-0000-0000-0000B2260000}"/>
    <cellStyle name="Nagłówek 3 2 2 8 2" xfId="7771" xr:uid="{00000000-0005-0000-0000-0000B3260000}"/>
    <cellStyle name="Nagłówek 3 2 2 8 3" xfId="11373" xr:uid="{00000000-0005-0000-0000-0000B4260000}"/>
    <cellStyle name="Nagłówek 3 2 2 9" xfId="6704" xr:uid="{00000000-0005-0000-0000-0000B5260000}"/>
    <cellStyle name="Nagłówek 3 2 3" xfId="2604" xr:uid="{00000000-0005-0000-0000-0000B6260000}"/>
    <cellStyle name="Nagłówek 3 2 3 2" xfId="2605" xr:uid="{00000000-0005-0000-0000-0000B7260000}"/>
    <cellStyle name="Nagłówek 3 2 3 2 2" xfId="5754" xr:uid="{00000000-0005-0000-0000-0000B8260000}"/>
    <cellStyle name="Nagłówek 3 2 3 2 2 2" xfId="11375" xr:uid="{00000000-0005-0000-0000-0000B9260000}"/>
    <cellStyle name="Nagłówek 3 2 3 2 3" xfId="11374" xr:uid="{00000000-0005-0000-0000-0000BA260000}"/>
    <cellStyle name="Nagłówek 3 2 3 2 4" xfId="13921" xr:uid="{82E99B9B-EC84-45D2-B058-1497CB0C2128}"/>
    <cellStyle name="Nagłówek 3 2 3 3" xfId="2606" xr:uid="{00000000-0005-0000-0000-0000BB260000}"/>
    <cellStyle name="Nagłówek 3 2 3 3 2" xfId="5755" xr:uid="{00000000-0005-0000-0000-0000BC260000}"/>
    <cellStyle name="Nagłówek 3 2 3 3 2 2" xfId="11376" xr:uid="{00000000-0005-0000-0000-0000BD260000}"/>
    <cellStyle name="Nagłówek 3 2 3 3 3" xfId="13922" xr:uid="{451B97BF-6909-4A41-8628-F4520FB7FC73}"/>
    <cellStyle name="Nagłówek 3 2 3 4" xfId="5753" xr:uid="{00000000-0005-0000-0000-0000BE260000}"/>
    <cellStyle name="Nagłówek 3 2 3 4 2" xfId="11377" xr:uid="{00000000-0005-0000-0000-0000BF260000}"/>
    <cellStyle name="Nagłówek 3 2 3 5" xfId="13920" xr:uid="{A5752FF4-C0A7-4604-AA6F-7D5F68230E43}"/>
    <cellStyle name="Nagłówek 3 2 4" xfId="2607" xr:uid="{00000000-0005-0000-0000-0000C0260000}"/>
    <cellStyle name="Nagłówek 3 2 4 2" xfId="5756" xr:uid="{00000000-0005-0000-0000-0000C1260000}"/>
    <cellStyle name="Nagłówek 3 2 4 2 2" xfId="11379" xr:uid="{00000000-0005-0000-0000-0000C2260000}"/>
    <cellStyle name="Nagłówek 3 2 4 3" xfId="11378" xr:uid="{00000000-0005-0000-0000-0000C3260000}"/>
    <cellStyle name="Nagłówek 3 2 4 4" xfId="13923" xr:uid="{B98CB560-1C96-499D-AF28-4BAB54528C44}"/>
    <cellStyle name="Nagłówek 3 2 5" xfId="2608" xr:uid="{00000000-0005-0000-0000-0000C4260000}"/>
    <cellStyle name="Nagłówek 3 2 5 2" xfId="5757" xr:uid="{00000000-0005-0000-0000-0000C5260000}"/>
    <cellStyle name="Nagłówek 3 2 5 2 2" xfId="11380" xr:uid="{00000000-0005-0000-0000-0000C6260000}"/>
    <cellStyle name="Nagłówek 3 2 5 3" xfId="13924" xr:uid="{8004B0C6-EADF-4238-AE99-94266A0526AF}"/>
    <cellStyle name="Nagłówek 3 2 6" xfId="5746" xr:uid="{00000000-0005-0000-0000-0000C7260000}"/>
    <cellStyle name="Nagłówek 3 2 6 2" xfId="11381" xr:uid="{00000000-0005-0000-0000-0000C8260000}"/>
    <cellStyle name="Nagłówek 3 2 7" xfId="11357" xr:uid="{00000000-0005-0000-0000-0000C9260000}"/>
    <cellStyle name="Nagłówek 3 2 8" xfId="13914" xr:uid="{56995C58-FF61-4A7F-BBA4-AFDF380673CE}"/>
    <cellStyle name="Nagłówek 3 3" xfId="2609" xr:uid="{00000000-0005-0000-0000-0000CA260000}"/>
    <cellStyle name="Nagłówek 3 3 2" xfId="2610" xr:uid="{00000000-0005-0000-0000-0000CB260000}"/>
    <cellStyle name="Nagłówek 3 3 2 2" xfId="5759" xr:uid="{00000000-0005-0000-0000-0000CC260000}"/>
    <cellStyle name="Nagłówek 3 3 2 2 2" xfId="11383" xr:uid="{00000000-0005-0000-0000-0000CD260000}"/>
    <cellStyle name="Nagłówek 3 3 2 3" xfId="13926" xr:uid="{19A70807-7EC1-4EAA-ADF0-A7D5B0283C63}"/>
    <cellStyle name="Nagłówek 3 3 3" xfId="5758" xr:uid="{00000000-0005-0000-0000-0000CE260000}"/>
    <cellStyle name="Nagłówek 3 3 3 2" xfId="11384" xr:uid="{00000000-0005-0000-0000-0000CF260000}"/>
    <cellStyle name="Nagłówek 3 3 4" xfId="6577" xr:uid="{00000000-0005-0000-0000-0000D0260000}"/>
    <cellStyle name="Nagłówek 3 3 4 2" xfId="11385" xr:uid="{00000000-0005-0000-0000-0000D1260000}"/>
    <cellStyle name="Nagłówek 3 3 5" xfId="11382" xr:uid="{00000000-0005-0000-0000-0000D2260000}"/>
    <cellStyle name="Nagłówek 3 3 6" xfId="13925" xr:uid="{D0BF1A83-44CC-4EB5-82AA-D99FFBE8F6EA}"/>
    <cellStyle name="Nagłówek 4 2" xfId="2611" xr:uid="{00000000-0005-0000-0000-0000D3260000}"/>
    <cellStyle name="Nagłówek 4 2 2" xfId="2612" xr:uid="{00000000-0005-0000-0000-0000D4260000}"/>
    <cellStyle name="Nagłówek 4 2 2 2" xfId="2613" xr:uid="{00000000-0005-0000-0000-0000D5260000}"/>
    <cellStyle name="Nagłówek 4 2 2 2 2" xfId="2614" xr:uid="{00000000-0005-0000-0000-0000D6260000}"/>
    <cellStyle name="Nagłówek 4 2 2 2 2 2" xfId="5763" xr:uid="{00000000-0005-0000-0000-0000D7260000}"/>
    <cellStyle name="Nagłówek 4 2 2 2 2 2 2" xfId="11389" xr:uid="{00000000-0005-0000-0000-0000D8260000}"/>
    <cellStyle name="Nagłówek 4 2 2 2 2 3" xfId="11388" xr:uid="{00000000-0005-0000-0000-0000D9260000}"/>
    <cellStyle name="Nagłówek 4 2 2 2 2 4" xfId="13930" xr:uid="{E3F29A04-5FC4-4833-B9AC-428E7E3F8CF5}"/>
    <cellStyle name="Nagłówek 4 2 2 2 3" xfId="5762" xr:uid="{00000000-0005-0000-0000-0000DA260000}"/>
    <cellStyle name="Nagłówek 4 2 2 2 3 2" xfId="11390" xr:uid="{00000000-0005-0000-0000-0000DB260000}"/>
    <cellStyle name="Nagłówek 4 2 2 2 4" xfId="11387" xr:uid="{00000000-0005-0000-0000-0000DC260000}"/>
    <cellStyle name="Nagłówek 4 2 2 2 5" xfId="13929" xr:uid="{910BEA08-E80C-498D-BA7E-CB35C778FF6A}"/>
    <cellStyle name="Nagłówek 4 2 2 3" xfId="2615" xr:uid="{00000000-0005-0000-0000-0000DD260000}"/>
    <cellStyle name="Nagłówek 4 2 2 3 2" xfId="5764" xr:uid="{00000000-0005-0000-0000-0000DE260000}"/>
    <cellStyle name="Nagłówek 4 2 2 3 2 2" xfId="11392" xr:uid="{00000000-0005-0000-0000-0000DF260000}"/>
    <cellStyle name="Nagłówek 4 2 2 3 3" xfId="11391" xr:uid="{00000000-0005-0000-0000-0000E0260000}"/>
    <cellStyle name="Nagłówek 4 2 2 3 4" xfId="13931" xr:uid="{681BD0AD-39EA-4CC8-B4B7-222449670D19}"/>
    <cellStyle name="Nagłówek 4 2 2 4" xfId="2616" xr:uid="{00000000-0005-0000-0000-0000E1260000}"/>
    <cellStyle name="Nagłówek 4 2 2 4 2" xfId="5765" xr:uid="{00000000-0005-0000-0000-0000E2260000}"/>
    <cellStyle name="Nagłówek 4 2 2 4 2 2" xfId="11394" xr:uid="{00000000-0005-0000-0000-0000E3260000}"/>
    <cellStyle name="Nagłówek 4 2 2 4 3" xfId="11393" xr:uid="{00000000-0005-0000-0000-0000E4260000}"/>
    <cellStyle name="Nagłówek 4 2 2 4 4" xfId="13932" xr:uid="{B92112C5-8867-40B5-A169-1C4775A5176A}"/>
    <cellStyle name="Nagłówek 4 2 2 5" xfId="3209" xr:uid="{00000000-0005-0000-0000-0000E5260000}"/>
    <cellStyle name="Nagłówek 4 2 2 5 2" xfId="5766" xr:uid="{00000000-0005-0000-0000-0000E6260000}"/>
    <cellStyle name="Nagłówek 4 2 2 5 2 2" xfId="11396" xr:uid="{00000000-0005-0000-0000-0000E7260000}"/>
    <cellStyle name="Nagłówek 4 2 2 5 3" xfId="11395" xr:uid="{00000000-0005-0000-0000-0000E8260000}"/>
    <cellStyle name="Nagłówek 4 2 2 6" xfId="5761" xr:uid="{00000000-0005-0000-0000-0000E9260000}"/>
    <cellStyle name="Nagłówek 4 2 2 6 2" xfId="11397" xr:uid="{00000000-0005-0000-0000-0000EA260000}"/>
    <cellStyle name="Nagłówek 4 2 2 7" xfId="6540" xr:uid="{00000000-0005-0000-0000-0000EB260000}"/>
    <cellStyle name="Nagłówek 4 2 2 7 2" xfId="11398" xr:uid="{00000000-0005-0000-0000-0000EC260000}"/>
    <cellStyle name="Nagłówek 4 2 2 8" xfId="13928" xr:uid="{08AA1783-8FA3-47F9-83E2-3098EA93308A}"/>
    <cellStyle name="Nagłówek 4 2 3" xfId="2617" xr:uid="{00000000-0005-0000-0000-0000ED260000}"/>
    <cellStyle name="Nagłówek 4 2 3 2" xfId="2618" xr:uid="{00000000-0005-0000-0000-0000EE260000}"/>
    <cellStyle name="Nagłówek 4 2 3 2 2" xfId="5768" xr:uid="{00000000-0005-0000-0000-0000EF260000}"/>
    <cellStyle name="Nagłówek 4 2 3 2 2 2" xfId="11400" xr:uid="{00000000-0005-0000-0000-0000F0260000}"/>
    <cellStyle name="Nagłówek 4 2 3 2 3" xfId="11399" xr:uid="{00000000-0005-0000-0000-0000F1260000}"/>
    <cellStyle name="Nagłówek 4 2 3 2 4" xfId="13934" xr:uid="{F2421ACF-6B6B-46A4-B4A0-8E476F4AACAA}"/>
    <cellStyle name="Nagłówek 4 2 3 3" xfId="2619" xr:uid="{00000000-0005-0000-0000-0000F2260000}"/>
    <cellStyle name="Nagłówek 4 2 3 3 2" xfId="5769" xr:uid="{00000000-0005-0000-0000-0000F3260000}"/>
    <cellStyle name="Nagłówek 4 2 3 3 2 2" xfId="11401" xr:uid="{00000000-0005-0000-0000-0000F4260000}"/>
    <cellStyle name="Nagłówek 4 2 3 3 3" xfId="13935" xr:uid="{D909E80A-595C-4A3A-AE04-F46973373B60}"/>
    <cellStyle name="Nagłówek 4 2 3 4" xfId="5767" xr:uid="{00000000-0005-0000-0000-0000F5260000}"/>
    <cellStyle name="Nagłówek 4 2 3 4 2" xfId="11402" xr:uid="{00000000-0005-0000-0000-0000F6260000}"/>
    <cellStyle name="Nagłówek 4 2 3 5" xfId="13933" xr:uid="{78F04DDF-BC75-44A4-AA86-CEF0746E0329}"/>
    <cellStyle name="Nagłówek 4 2 4" xfId="2620" xr:uid="{00000000-0005-0000-0000-0000F7260000}"/>
    <cellStyle name="Nagłówek 4 2 4 2" xfId="5770" xr:uid="{00000000-0005-0000-0000-0000F8260000}"/>
    <cellStyle name="Nagłówek 4 2 4 2 2" xfId="11404" xr:uid="{00000000-0005-0000-0000-0000F9260000}"/>
    <cellStyle name="Nagłówek 4 2 4 3" xfId="11403" xr:uid="{00000000-0005-0000-0000-0000FA260000}"/>
    <cellStyle name="Nagłówek 4 2 4 4" xfId="13936" xr:uid="{5001E106-1E20-4268-AF30-8E7051168892}"/>
    <cellStyle name="Nagłówek 4 2 5" xfId="2621" xr:uid="{00000000-0005-0000-0000-0000FB260000}"/>
    <cellStyle name="Nagłówek 4 2 5 2" xfId="5771" xr:uid="{00000000-0005-0000-0000-0000FC260000}"/>
    <cellStyle name="Nagłówek 4 2 5 2 2" xfId="11405" xr:uid="{00000000-0005-0000-0000-0000FD260000}"/>
    <cellStyle name="Nagłówek 4 2 5 3" xfId="13937" xr:uid="{2E796110-B30D-4234-B0BE-78FC16567A8E}"/>
    <cellStyle name="Nagłówek 4 2 6" xfId="5760" xr:uid="{00000000-0005-0000-0000-0000FE260000}"/>
    <cellStyle name="Nagłówek 4 2 6 2" xfId="11406" xr:uid="{00000000-0005-0000-0000-0000FF260000}"/>
    <cellStyle name="Nagłówek 4 2 7" xfId="11386" xr:uid="{00000000-0005-0000-0000-000000270000}"/>
    <cellStyle name="Nagłówek 4 2 8" xfId="13927" xr:uid="{7360B96F-308E-40FD-8182-5BF2E3DA1F1B}"/>
    <cellStyle name="Nagłówek 4 3" xfId="2622" xr:uid="{00000000-0005-0000-0000-000001270000}"/>
    <cellStyle name="Nagłówek 4 3 2" xfId="2623" xr:uid="{00000000-0005-0000-0000-000002270000}"/>
    <cellStyle name="Nagłówek 4 3 2 2" xfId="5773" xr:uid="{00000000-0005-0000-0000-000003270000}"/>
    <cellStyle name="Nagłówek 4 3 2 2 2" xfId="11408" xr:uid="{00000000-0005-0000-0000-000004270000}"/>
    <cellStyle name="Nagłówek 4 3 2 3" xfId="13939" xr:uid="{7E375705-B92B-4ADD-B905-6D65A5D0A78A}"/>
    <cellStyle name="Nagłówek 4 3 3" xfId="5772" xr:uid="{00000000-0005-0000-0000-000005270000}"/>
    <cellStyle name="Nagłówek 4 3 3 2" xfId="11409" xr:uid="{00000000-0005-0000-0000-000006270000}"/>
    <cellStyle name="Nagłówek 4 3 4" xfId="6582" xr:uid="{00000000-0005-0000-0000-000007270000}"/>
    <cellStyle name="Nagłówek 4 3 4 2" xfId="11410" xr:uid="{00000000-0005-0000-0000-000008270000}"/>
    <cellStyle name="Nagłówek 4 3 5" xfId="11407" xr:uid="{00000000-0005-0000-0000-000009270000}"/>
    <cellStyle name="Nagłówek 4 3 6" xfId="13938" xr:uid="{9033E9B2-61E9-4A57-88A2-DAEFED2EA740}"/>
    <cellStyle name="Neutral" xfId="2624" xr:uid="{00000000-0005-0000-0000-00000A270000}"/>
    <cellStyle name="Neutral 1" xfId="6532" xr:uid="{00000000-0005-0000-0000-00000B270000}"/>
    <cellStyle name="Neutral 1 2" xfId="11411" xr:uid="{00000000-0005-0000-0000-00000C270000}"/>
    <cellStyle name="Neutral 2" xfId="2625" xr:uid="{00000000-0005-0000-0000-00000D270000}"/>
    <cellStyle name="Neutral 2 2" xfId="2626" xr:uid="{00000000-0005-0000-0000-00000E270000}"/>
    <cellStyle name="Neutral 2 2 2" xfId="2627" xr:uid="{00000000-0005-0000-0000-00000F270000}"/>
    <cellStyle name="Neutral 2 2 2 2" xfId="5777" xr:uid="{00000000-0005-0000-0000-000010270000}"/>
    <cellStyle name="Neutral 2 2 2 2 2" xfId="11414" xr:uid="{00000000-0005-0000-0000-000011270000}"/>
    <cellStyle name="Neutral 2 2 2 3" xfId="11413" xr:uid="{00000000-0005-0000-0000-000012270000}"/>
    <cellStyle name="Neutral 2 2 2 4" xfId="13943" xr:uid="{F0219211-B0BD-4D06-AE9F-6A9E414E85D0}"/>
    <cellStyle name="Neutral 2 2 3" xfId="5776" xr:uid="{00000000-0005-0000-0000-000013270000}"/>
    <cellStyle name="Neutral 2 2 3 2" xfId="11415" xr:uid="{00000000-0005-0000-0000-000014270000}"/>
    <cellStyle name="Neutral 2 2 4" xfId="11412" xr:uid="{00000000-0005-0000-0000-000015270000}"/>
    <cellStyle name="Neutral 2 2 5" xfId="13942" xr:uid="{F9AE8A96-CA5C-437A-BC99-D0ACAC3AD80A}"/>
    <cellStyle name="Neutral 2 3" xfId="2628" xr:uid="{00000000-0005-0000-0000-000016270000}"/>
    <cellStyle name="Neutral 2 3 2" xfId="5778" xr:uid="{00000000-0005-0000-0000-000017270000}"/>
    <cellStyle name="Neutral 2 3 2 2" xfId="11417" xr:uid="{00000000-0005-0000-0000-000018270000}"/>
    <cellStyle name="Neutral 2 3 3" xfId="11416" xr:uid="{00000000-0005-0000-0000-000019270000}"/>
    <cellStyle name="Neutral 2 3 4" xfId="13944" xr:uid="{989DD4B3-A956-42AC-84DA-8B2D72F746D0}"/>
    <cellStyle name="Neutral 2 4" xfId="2629" xr:uid="{00000000-0005-0000-0000-00001A270000}"/>
    <cellStyle name="Neutral 2 4 2" xfId="5779" xr:uid="{00000000-0005-0000-0000-00001B270000}"/>
    <cellStyle name="Neutral 2 4 2 2" xfId="11419" xr:uid="{00000000-0005-0000-0000-00001C270000}"/>
    <cellStyle name="Neutral 2 4 3" xfId="11418" xr:uid="{00000000-0005-0000-0000-00001D270000}"/>
    <cellStyle name="Neutral 2 4 4" xfId="13945" xr:uid="{FACD823A-039F-4E40-8F23-53115ABBBA2F}"/>
    <cellStyle name="Neutral 2 5" xfId="3210" xr:uid="{00000000-0005-0000-0000-00001E270000}"/>
    <cellStyle name="Neutral 2 5 2" xfId="5780" xr:uid="{00000000-0005-0000-0000-00001F270000}"/>
    <cellStyle name="Neutral 2 5 2 2" xfId="11421" xr:uid="{00000000-0005-0000-0000-000020270000}"/>
    <cellStyle name="Neutral 2 5 3" xfId="11420" xr:uid="{00000000-0005-0000-0000-000021270000}"/>
    <cellStyle name="Neutral 2 6" xfId="5775" xr:uid="{00000000-0005-0000-0000-000022270000}"/>
    <cellStyle name="Neutral 2 6 2" xfId="11422" xr:uid="{00000000-0005-0000-0000-000023270000}"/>
    <cellStyle name="Neutral 2 7" xfId="6481" xr:uid="{00000000-0005-0000-0000-000024270000}"/>
    <cellStyle name="Neutral 2 7 2" xfId="11423" xr:uid="{00000000-0005-0000-0000-000025270000}"/>
    <cellStyle name="Neutral 2 8" xfId="13941" xr:uid="{044CC3DE-E201-4DCC-96D3-80101AA45A61}"/>
    <cellStyle name="Neutral 3" xfId="2630" xr:uid="{00000000-0005-0000-0000-000026270000}"/>
    <cellStyle name="Neutral 3 2" xfId="2631" xr:uid="{00000000-0005-0000-0000-000027270000}"/>
    <cellStyle name="Neutral 3 2 2" xfId="5782" xr:uid="{00000000-0005-0000-0000-000028270000}"/>
    <cellStyle name="Neutral 3 2 2 2" xfId="11425" xr:uid="{00000000-0005-0000-0000-000029270000}"/>
    <cellStyle name="Neutral 3 2 3" xfId="11424" xr:uid="{00000000-0005-0000-0000-00002A270000}"/>
    <cellStyle name="Neutral 3 2 4" xfId="13947" xr:uid="{9D61B4E5-1E04-465F-8CAA-AE6DE15A2A46}"/>
    <cellStyle name="Neutral 3 3" xfId="2632" xr:uid="{00000000-0005-0000-0000-00002B270000}"/>
    <cellStyle name="Neutral 3 3 2" xfId="5783" xr:uid="{00000000-0005-0000-0000-00002C270000}"/>
    <cellStyle name="Neutral 3 3 2 2" xfId="11426" xr:uid="{00000000-0005-0000-0000-00002D270000}"/>
    <cellStyle name="Neutral 3 3 3" xfId="13948" xr:uid="{BC5C48BC-AE61-4C5E-A1A7-D5B3B27D395E}"/>
    <cellStyle name="Neutral 3 4" xfId="5781" xr:uid="{00000000-0005-0000-0000-00002E270000}"/>
    <cellStyle name="Neutral 3 4 2" xfId="11427" xr:uid="{00000000-0005-0000-0000-00002F270000}"/>
    <cellStyle name="Neutral 3 5" xfId="13946" xr:uid="{FE52FBA8-71CD-4EDC-91C4-AA6446E21467}"/>
    <cellStyle name="Neutral 4" xfId="2633" xr:uid="{00000000-0005-0000-0000-000030270000}"/>
    <cellStyle name="Neutral 4 2" xfId="5784" xr:uid="{00000000-0005-0000-0000-000031270000}"/>
    <cellStyle name="Neutral 4 2 2" xfId="11429" xr:uid="{00000000-0005-0000-0000-000032270000}"/>
    <cellStyle name="Neutral 4 3" xfId="11428" xr:uid="{00000000-0005-0000-0000-000033270000}"/>
    <cellStyle name="Neutral 4 4" xfId="13949" xr:uid="{58AF370A-CE33-4ACF-8E17-A0EE63C714E4}"/>
    <cellStyle name="Neutral 5" xfId="2634" xr:uid="{00000000-0005-0000-0000-000034270000}"/>
    <cellStyle name="Neutral 5 2" xfId="5785" xr:uid="{00000000-0005-0000-0000-000035270000}"/>
    <cellStyle name="Neutral 5 2 2" xfId="11430" xr:uid="{00000000-0005-0000-0000-000036270000}"/>
    <cellStyle name="Neutral 5 3" xfId="13950" xr:uid="{F79E45F5-4749-4167-A459-54F66D96C73C}"/>
    <cellStyle name="Neutral 6" xfId="5774" xr:uid="{00000000-0005-0000-0000-000037270000}"/>
    <cellStyle name="Neutral 6 2" xfId="11431" xr:uid="{00000000-0005-0000-0000-000038270000}"/>
    <cellStyle name="Neutral 7" xfId="6446" xr:uid="{00000000-0005-0000-0000-000039270000}"/>
    <cellStyle name="Neutral 7 2" xfId="11432" xr:uid="{00000000-0005-0000-0000-00003A270000}"/>
    <cellStyle name="Neutral 8" xfId="13940" xr:uid="{A2FE8860-2E1A-4270-AFC1-F5A381D2EF28}"/>
    <cellStyle name="Neutralne" xfId="2635" xr:uid="{00000000-0005-0000-0000-00003B270000}"/>
    <cellStyle name="Neutralne 2" xfId="2636" xr:uid="{00000000-0005-0000-0000-00003C270000}"/>
    <cellStyle name="Neutralne 2 2" xfId="2637" xr:uid="{00000000-0005-0000-0000-00003D270000}"/>
    <cellStyle name="Neutralne 2 2 2" xfId="2638" xr:uid="{00000000-0005-0000-0000-00003E270000}"/>
    <cellStyle name="Neutralne 2 2 2 2" xfId="2639" xr:uid="{00000000-0005-0000-0000-00003F270000}"/>
    <cellStyle name="Neutralne 2 2 2 2 2" xfId="5790" xr:uid="{00000000-0005-0000-0000-000040270000}"/>
    <cellStyle name="Neutralne 2 2 2 2 2 2" xfId="11436" xr:uid="{00000000-0005-0000-0000-000041270000}"/>
    <cellStyle name="Neutralne 2 2 2 2 3" xfId="11435" xr:uid="{00000000-0005-0000-0000-000042270000}"/>
    <cellStyle name="Neutralne 2 2 2 2 4" xfId="13955" xr:uid="{4BE8F879-665C-4FD8-9B3E-1CD366CF578B}"/>
    <cellStyle name="Neutralne 2 2 2 3" xfId="5789" xr:uid="{00000000-0005-0000-0000-000043270000}"/>
    <cellStyle name="Neutralne 2 2 2 3 2" xfId="11437" xr:uid="{00000000-0005-0000-0000-000044270000}"/>
    <cellStyle name="Neutralne 2 2 2 4" xfId="11434" xr:uid="{00000000-0005-0000-0000-000045270000}"/>
    <cellStyle name="Neutralne 2 2 2 5" xfId="13954" xr:uid="{6FC94FE0-D8E8-4249-8215-B8A5D4F0791F}"/>
    <cellStyle name="Neutralne 2 2 3" xfId="2640" xr:uid="{00000000-0005-0000-0000-000046270000}"/>
    <cellStyle name="Neutralne 2 2 3 2" xfId="5791" xr:uid="{00000000-0005-0000-0000-000047270000}"/>
    <cellStyle name="Neutralne 2 2 3 2 2" xfId="11439" xr:uid="{00000000-0005-0000-0000-000048270000}"/>
    <cellStyle name="Neutralne 2 2 3 3" xfId="11438" xr:uid="{00000000-0005-0000-0000-000049270000}"/>
    <cellStyle name="Neutralne 2 2 3 4" xfId="13956" xr:uid="{66B81A21-825B-4317-B549-464B1B441390}"/>
    <cellStyle name="Neutralne 2 2 4" xfId="2641" xr:uid="{00000000-0005-0000-0000-00004A270000}"/>
    <cellStyle name="Neutralne 2 2 4 2" xfId="5792" xr:uid="{00000000-0005-0000-0000-00004B270000}"/>
    <cellStyle name="Neutralne 2 2 4 2 2" xfId="11441" xr:uid="{00000000-0005-0000-0000-00004C270000}"/>
    <cellStyle name="Neutralne 2 2 4 3" xfId="11440" xr:uid="{00000000-0005-0000-0000-00004D270000}"/>
    <cellStyle name="Neutralne 2 2 4 4" xfId="13957" xr:uid="{73FC4CA1-9ACD-475C-9A47-CC8D27F76525}"/>
    <cellStyle name="Neutralne 2 2 5" xfId="3211" xr:uid="{00000000-0005-0000-0000-00004E270000}"/>
    <cellStyle name="Neutralne 2 2 5 2" xfId="5793" xr:uid="{00000000-0005-0000-0000-00004F270000}"/>
    <cellStyle name="Neutralne 2 2 5 2 2" xfId="11443" xr:uid="{00000000-0005-0000-0000-000050270000}"/>
    <cellStyle name="Neutralne 2 2 5 3" xfId="11442" xr:uid="{00000000-0005-0000-0000-000051270000}"/>
    <cellStyle name="Neutralne 2 2 6" xfId="5788" xr:uid="{00000000-0005-0000-0000-000052270000}"/>
    <cellStyle name="Neutralne 2 2 6 2" xfId="11444" xr:uid="{00000000-0005-0000-0000-000053270000}"/>
    <cellStyle name="Neutralne 2 2 7" xfId="13953" xr:uid="{094698F5-9744-494D-B86C-01F3FA638277}"/>
    <cellStyle name="Neutralne 2 3" xfId="2642" xr:uid="{00000000-0005-0000-0000-000054270000}"/>
    <cellStyle name="Neutralne 2 3 2" xfId="5794" xr:uid="{00000000-0005-0000-0000-000055270000}"/>
    <cellStyle name="Neutralne 2 3 2 2" xfId="11446" xr:uid="{00000000-0005-0000-0000-000056270000}"/>
    <cellStyle name="Neutralne 2 3 3" xfId="11445" xr:uid="{00000000-0005-0000-0000-000057270000}"/>
    <cellStyle name="Neutralne 2 3 4" xfId="13958" xr:uid="{E9868B21-6F79-423C-BA9C-B6936D51397C}"/>
    <cellStyle name="Neutralne 2 4" xfId="2643" xr:uid="{00000000-0005-0000-0000-000058270000}"/>
    <cellStyle name="Neutralne 2 4 2" xfId="5795" xr:uid="{00000000-0005-0000-0000-000059270000}"/>
    <cellStyle name="Neutralne 2 4 2 2" xfId="11447" xr:uid="{00000000-0005-0000-0000-00005A270000}"/>
    <cellStyle name="Neutralne 2 4 3" xfId="13959" xr:uid="{EF09C7C5-95C4-4674-A613-5CC2BCAD1518}"/>
    <cellStyle name="Neutralne 2 5" xfId="5787" xr:uid="{00000000-0005-0000-0000-00005B270000}"/>
    <cellStyle name="Neutralne 2 5 2" xfId="11448" xr:uid="{00000000-0005-0000-0000-00005C270000}"/>
    <cellStyle name="Neutralne 2 6" xfId="13952" xr:uid="{A32C265C-E152-4104-9042-0314A6B6C77C}"/>
    <cellStyle name="Neutralne 3" xfId="2644" xr:uid="{00000000-0005-0000-0000-00005D270000}"/>
    <cellStyle name="Neutralne 3 2" xfId="2645" xr:uid="{00000000-0005-0000-0000-00005E270000}"/>
    <cellStyle name="Neutralne 3 2 2" xfId="5797" xr:uid="{00000000-0005-0000-0000-00005F270000}"/>
    <cellStyle name="Neutralne 3 2 2 2" xfId="11450" xr:uid="{00000000-0005-0000-0000-000060270000}"/>
    <cellStyle name="Neutralne 3 2 3" xfId="13961" xr:uid="{DA74A347-3108-4EC4-BE4B-630BA5DF889C}"/>
    <cellStyle name="Neutralne 3 3" xfId="5796" xr:uid="{00000000-0005-0000-0000-000061270000}"/>
    <cellStyle name="Neutralne 3 3 2" xfId="11451" xr:uid="{00000000-0005-0000-0000-000062270000}"/>
    <cellStyle name="Neutralne 3 4" xfId="11449" xr:uid="{00000000-0005-0000-0000-000063270000}"/>
    <cellStyle name="Neutralne 3 5" xfId="13960" xr:uid="{A156E33E-8B1D-4343-A3E3-7F3854DA9939}"/>
    <cellStyle name="Neutralne 4" xfId="2646" xr:uid="{00000000-0005-0000-0000-000064270000}"/>
    <cellStyle name="Neutralne 4 2" xfId="5798" xr:uid="{00000000-0005-0000-0000-000065270000}"/>
    <cellStyle name="Neutralne 4 2 2" xfId="11453" xr:uid="{00000000-0005-0000-0000-000066270000}"/>
    <cellStyle name="Neutralne 4 3" xfId="11452" xr:uid="{00000000-0005-0000-0000-000067270000}"/>
    <cellStyle name="Neutralne 4 4" xfId="13962" xr:uid="{94AC0FC1-2B0C-4C90-B5BE-88CED9FD77A4}"/>
    <cellStyle name="Neutralne 5" xfId="2647" xr:uid="{00000000-0005-0000-0000-000068270000}"/>
    <cellStyle name="Neutralne 5 2" xfId="5799" xr:uid="{00000000-0005-0000-0000-000069270000}"/>
    <cellStyle name="Neutralne 5 2 2" xfId="11454" xr:uid="{00000000-0005-0000-0000-00006A270000}"/>
    <cellStyle name="Neutralne 5 3" xfId="13963" xr:uid="{ACF8B89A-E6D0-403C-BE06-77BB42D11DC3}"/>
    <cellStyle name="Neutralne 6" xfId="5786" xr:uid="{00000000-0005-0000-0000-00006B270000}"/>
    <cellStyle name="Neutralne 6 2" xfId="11455" xr:uid="{00000000-0005-0000-0000-00006C270000}"/>
    <cellStyle name="Neutralne 7" xfId="11433" xr:uid="{00000000-0005-0000-0000-00006D270000}"/>
    <cellStyle name="Neutralne 8" xfId="13951" xr:uid="{B0953840-087F-4C02-BFAE-98E6F6A7C153}"/>
    <cellStyle name="Neutralny 2" xfId="2648" xr:uid="{00000000-0005-0000-0000-00006E270000}"/>
    <cellStyle name="Neutralny 2 2" xfId="5800" xr:uid="{00000000-0005-0000-0000-00006F270000}"/>
    <cellStyle name="Neutralny 2 2 2" xfId="11457" xr:uid="{00000000-0005-0000-0000-000070270000}"/>
    <cellStyle name="Neutralny 2 3" xfId="6535" xr:uid="{00000000-0005-0000-0000-000071270000}"/>
    <cellStyle name="Neutralny 2 3 2" xfId="11458" xr:uid="{00000000-0005-0000-0000-000072270000}"/>
    <cellStyle name="Neutralny 2 4" xfId="11456" xr:uid="{00000000-0005-0000-0000-000073270000}"/>
    <cellStyle name="Neutralny 2 5" xfId="13964" xr:uid="{0C6DC379-F3B6-4199-AA8F-7F81A656261B}"/>
    <cellStyle name="Neutralny 3" xfId="2649" xr:uid="{00000000-0005-0000-0000-000074270000}"/>
    <cellStyle name="Neutralny 3 2" xfId="5801" xr:uid="{00000000-0005-0000-0000-000075270000}"/>
    <cellStyle name="Neutralny 3 2 2" xfId="11459" xr:uid="{00000000-0005-0000-0000-000076270000}"/>
    <cellStyle name="Neutralny 3 3" xfId="13965" xr:uid="{A867FCF7-8661-41D1-AECB-087204B132E6}"/>
    <cellStyle name="Normal 2" xfId="10" xr:uid="{00000000-0005-0000-0000-000077270000}"/>
    <cellStyle name="Normal 2 10" xfId="3104" xr:uid="{00000000-0005-0000-0000-000078270000}"/>
    <cellStyle name="Normal 2 2" xfId="61" xr:uid="{00000000-0005-0000-0000-000079270000}"/>
    <cellStyle name="Normal 2 2 2" xfId="2651" xr:uid="{00000000-0005-0000-0000-00007A270000}"/>
    <cellStyle name="Normal 2 2 2 2" xfId="2652" xr:uid="{00000000-0005-0000-0000-00007B270000}"/>
    <cellStyle name="Normal 2 2 2 2 2" xfId="5805" xr:uid="{00000000-0005-0000-0000-00007C270000}"/>
    <cellStyle name="Normal 2 2 2 2 2 2" xfId="11462" xr:uid="{00000000-0005-0000-0000-00007D270000}"/>
    <cellStyle name="Normal 2 2 2 2 3" xfId="11461" xr:uid="{00000000-0005-0000-0000-00007E270000}"/>
    <cellStyle name="Normal 2 2 2 2 4" xfId="13967" xr:uid="{DB432FDC-676A-48C5-9B81-9D04690F9BD5}"/>
    <cellStyle name="Normal 2 2 2 3" xfId="2653" xr:uid="{00000000-0005-0000-0000-00007F270000}"/>
    <cellStyle name="Normal 2 2 2 3 2" xfId="5806" xr:uid="{00000000-0005-0000-0000-000080270000}"/>
    <cellStyle name="Normal 2 2 2 3 2 2" xfId="11464" xr:uid="{00000000-0005-0000-0000-000081270000}"/>
    <cellStyle name="Normal 2 2 2 3 3" xfId="11463" xr:uid="{00000000-0005-0000-0000-000082270000}"/>
    <cellStyle name="Normal 2 2 2 3 4" xfId="13968" xr:uid="{7509B377-4A5D-476D-B1D4-E6F938DB7F08}"/>
    <cellStyle name="Normal 2 2 2 4" xfId="5804" xr:uid="{00000000-0005-0000-0000-000083270000}"/>
    <cellStyle name="Normal 2 2 2 4 2" xfId="11465" xr:uid="{00000000-0005-0000-0000-000084270000}"/>
    <cellStyle name="Normal 2 2 2 5" xfId="6524" xr:uid="{00000000-0005-0000-0000-000085270000}"/>
    <cellStyle name="Normal 2 2 2 5 2" xfId="11466" xr:uid="{00000000-0005-0000-0000-000086270000}"/>
    <cellStyle name="Normal 2 2 2 6" xfId="13966" xr:uid="{AAE41C8D-6EFF-426C-B0E0-00E111352447}"/>
    <cellStyle name="Normal 2 2 3" xfId="2654" xr:uid="{00000000-0005-0000-0000-000087270000}"/>
    <cellStyle name="Normal 2 2 3 2" xfId="5807" xr:uid="{00000000-0005-0000-0000-000088270000}"/>
    <cellStyle name="Normal 2 2 3 2 2" xfId="11468" xr:uid="{00000000-0005-0000-0000-000089270000}"/>
    <cellStyle name="Normal 2 2 3 3" xfId="11467" xr:uid="{00000000-0005-0000-0000-00008A270000}"/>
    <cellStyle name="Normal 2 2 3 4" xfId="13969" xr:uid="{F9136711-FD3E-4FF5-AA5F-24A41E86AF54}"/>
    <cellStyle name="Normal 2 2 4" xfId="2655" xr:uid="{00000000-0005-0000-0000-00008B270000}"/>
    <cellStyle name="Normal 2 2 4 2" xfId="5808" xr:uid="{00000000-0005-0000-0000-00008C270000}"/>
    <cellStyle name="Normal 2 2 4 2 2" xfId="11470" xr:uid="{00000000-0005-0000-0000-00008D270000}"/>
    <cellStyle name="Normal 2 2 4 3" xfId="11469" xr:uid="{00000000-0005-0000-0000-00008E270000}"/>
    <cellStyle name="Normal 2 2 4 4" xfId="13970" xr:uid="{4055748F-D79E-4586-B222-7C2DD5EA1F7D}"/>
    <cellStyle name="Normal 2 2 5" xfId="2650" xr:uid="{00000000-0005-0000-0000-00008F270000}"/>
    <cellStyle name="Normal 2 2 5 2" xfId="5803" xr:uid="{00000000-0005-0000-0000-000090270000}"/>
    <cellStyle name="Normal 2 2 5 2 2" xfId="11472" xr:uid="{00000000-0005-0000-0000-000091270000}"/>
    <cellStyle name="Normal 2 2 5 3" xfId="11471" xr:uid="{00000000-0005-0000-0000-000092270000}"/>
    <cellStyle name="Normal 2 2 6" xfId="3213" xr:uid="{00000000-0005-0000-0000-000093270000}"/>
    <cellStyle name="Normal 2 2 6 2" xfId="11473" xr:uid="{00000000-0005-0000-0000-000094270000}"/>
    <cellStyle name="Normal 2 2 7" xfId="11460" xr:uid="{00000000-0005-0000-0000-000095270000}"/>
    <cellStyle name="Normal 2 3" xfId="2656" xr:uid="{00000000-0005-0000-0000-000096270000}"/>
    <cellStyle name="Normal 2 3 2" xfId="2657" xr:uid="{00000000-0005-0000-0000-000097270000}"/>
    <cellStyle name="Normal 2 3 2 2" xfId="5810" xr:uid="{00000000-0005-0000-0000-000098270000}"/>
    <cellStyle name="Normal 2 3 2 2 2" xfId="11475" xr:uid="{00000000-0005-0000-0000-000099270000}"/>
    <cellStyle name="Normal 2 3 2 3" xfId="11474" xr:uid="{00000000-0005-0000-0000-00009A270000}"/>
    <cellStyle name="Normal 2 3 2 4" xfId="13972" xr:uid="{C0C96A3D-146C-49FA-901D-C4BC8ED27E47}"/>
    <cellStyle name="Normal 2 3 3" xfId="2658" xr:uid="{00000000-0005-0000-0000-00009B270000}"/>
    <cellStyle name="Normal 2 3 3 2" xfId="5811" xr:uid="{00000000-0005-0000-0000-00009C270000}"/>
    <cellStyle name="Normal 2 3 3 2 2" xfId="11477" xr:uid="{00000000-0005-0000-0000-00009D270000}"/>
    <cellStyle name="Normal 2 3 3 3" xfId="11476" xr:uid="{00000000-0005-0000-0000-00009E270000}"/>
    <cellStyle name="Normal 2 3 3 4" xfId="13973" xr:uid="{E3DF086E-6CD5-4C34-9F57-393D67BFAE9C}"/>
    <cellStyle name="Normal 2 3 4" xfId="5809" xr:uid="{00000000-0005-0000-0000-00009F270000}"/>
    <cellStyle name="Normal 2 3 4 2" xfId="11478" xr:uid="{00000000-0005-0000-0000-0000A0270000}"/>
    <cellStyle name="Normal 2 3 5" xfId="13971" xr:uid="{DB3C350D-6959-467F-9E2F-60CD02E8B096}"/>
    <cellStyle name="Normal 2 4" xfId="2659" xr:uid="{00000000-0005-0000-0000-0000A1270000}"/>
    <cellStyle name="Normal 2 4 2" xfId="2660" xr:uid="{00000000-0005-0000-0000-0000A2270000}"/>
    <cellStyle name="Normal 2 4 2 2" xfId="5813" xr:uid="{00000000-0005-0000-0000-0000A3270000}"/>
    <cellStyle name="Normal 2 4 2 2 2" xfId="11481" xr:uid="{00000000-0005-0000-0000-0000A4270000}"/>
    <cellStyle name="Normal 2 4 2 3" xfId="11480" xr:uid="{00000000-0005-0000-0000-0000A5270000}"/>
    <cellStyle name="Normal 2 4 2 4" xfId="13975" xr:uid="{F9AB91FF-7111-470B-ACC7-473258EC503A}"/>
    <cellStyle name="Normal 2 4 3" xfId="5812" xr:uid="{00000000-0005-0000-0000-0000A6270000}"/>
    <cellStyle name="Normal 2 4 3 2" xfId="11482" xr:uid="{00000000-0005-0000-0000-0000A7270000}"/>
    <cellStyle name="Normal 2 4 4" xfId="11479" xr:uid="{00000000-0005-0000-0000-0000A8270000}"/>
    <cellStyle name="Normal 2 4 5" xfId="13974" xr:uid="{E7523D34-BB73-4A99-8946-75163A32E76E}"/>
    <cellStyle name="Normal 2 5" xfId="2661" xr:uid="{00000000-0005-0000-0000-0000A9270000}"/>
    <cellStyle name="Normal 2 5 2" xfId="5814" xr:uid="{00000000-0005-0000-0000-0000AA270000}"/>
    <cellStyle name="Normal 2 5 2 2" xfId="11484" xr:uid="{00000000-0005-0000-0000-0000AB270000}"/>
    <cellStyle name="Normal 2 5 3" xfId="11483" xr:uid="{00000000-0005-0000-0000-0000AC270000}"/>
    <cellStyle name="Normal 2 5 4" xfId="13976" xr:uid="{42423126-08B0-4762-9734-84C493D83A11}"/>
    <cellStyle name="Normal 2 6" xfId="2662" xr:uid="{00000000-0005-0000-0000-0000AD270000}"/>
    <cellStyle name="Normal 2 6 2" xfId="2663" xr:uid="{00000000-0005-0000-0000-0000AE270000}"/>
    <cellStyle name="Normal 2 6 2 2" xfId="2664" xr:uid="{00000000-0005-0000-0000-0000AF270000}"/>
    <cellStyle name="Normal 2 6 2 2 2" xfId="5817" xr:uid="{00000000-0005-0000-0000-0000B0270000}"/>
    <cellStyle name="Normal 2 6 2 2 2 2" xfId="11487" xr:uid="{00000000-0005-0000-0000-0000B1270000}"/>
    <cellStyle name="Normal 2 6 2 2 3" xfId="11486" xr:uid="{00000000-0005-0000-0000-0000B2270000}"/>
    <cellStyle name="Normal 2 6 2 2 4" xfId="13979" xr:uid="{2E6431CD-74EB-4282-B661-E5525172E4B2}"/>
    <cellStyle name="Normal 2 6 2 3" xfId="5816" xr:uid="{00000000-0005-0000-0000-0000B3270000}"/>
    <cellStyle name="Normal 2 6 2 3 2" xfId="11488" xr:uid="{00000000-0005-0000-0000-0000B4270000}"/>
    <cellStyle name="Normal 2 6 2 4" xfId="11485" xr:uid="{00000000-0005-0000-0000-0000B5270000}"/>
    <cellStyle name="Normal 2 6 2 5" xfId="13978" xr:uid="{98539ABF-49C9-498A-9091-88D6DA62B691}"/>
    <cellStyle name="Normal 2 6 3" xfId="2665" xr:uid="{00000000-0005-0000-0000-0000B6270000}"/>
    <cellStyle name="Normal 2 6 3 2" xfId="5818" xr:uid="{00000000-0005-0000-0000-0000B7270000}"/>
    <cellStyle name="Normal 2 6 3 2 2" xfId="11490" xr:uid="{00000000-0005-0000-0000-0000B8270000}"/>
    <cellStyle name="Normal 2 6 3 3" xfId="11489" xr:uid="{00000000-0005-0000-0000-0000B9270000}"/>
    <cellStyle name="Normal 2 6 3 4" xfId="13980" xr:uid="{2779D04D-8FE3-4133-A680-60630D62365C}"/>
    <cellStyle name="Normal 2 6 4" xfId="2666" xr:uid="{00000000-0005-0000-0000-0000BA270000}"/>
    <cellStyle name="Normal 2 6 4 2" xfId="5819" xr:uid="{00000000-0005-0000-0000-0000BB270000}"/>
    <cellStyle name="Normal 2 6 4 2 2" xfId="11492" xr:uid="{00000000-0005-0000-0000-0000BC270000}"/>
    <cellStyle name="Normal 2 6 4 3" xfId="11491" xr:uid="{00000000-0005-0000-0000-0000BD270000}"/>
    <cellStyle name="Normal 2 6 4 4" xfId="13981" xr:uid="{B1E82B7C-C7B4-4F7E-ADCA-690063DAF01D}"/>
    <cellStyle name="Normal 2 6 5" xfId="5815" xr:uid="{00000000-0005-0000-0000-0000BE270000}"/>
    <cellStyle name="Normal 2 6 5 2" xfId="11493" xr:uid="{00000000-0005-0000-0000-0000BF270000}"/>
    <cellStyle name="Normal 2 6 6" xfId="13977" xr:uid="{72C43521-6AA3-452F-9CE0-B38125E63478}"/>
    <cellStyle name="Normal 2 7" xfId="2667" xr:uid="{00000000-0005-0000-0000-0000C0270000}"/>
    <cellStyle name="Normal 2 7 2" xfId="5820" xr:uid="{00000000-0005-0000-0000-0000C1270000}"/>
    <cellStyle name="Normal 2 7 2 2" xfId="11494" xr:uid="{00000000-0005-0000-0000-0000C2270000}"/>
    <cellStyle name="Normal 2 7 3" xfId="13982" xr:uid="{B3498FA0-F596-4A6E-9511-4333E97AD0AE}"/>
    <cellStyle name="Normal 2 8" xfId="2668" xr:uid="{00000000-0005-0000-0000-0000C3270000}"/>
    <cellStyle name="Normal 2 8 2" xfId="5802" xr:uid="{00000000-0005-0000-0000-0000C4270000}"/>
    <cellStyle name="Normal 2 8 2 2" xfId="11496" xr:uid="{00000000-0005-0000-0000-0000C5270000}"/>
    <cellStyle name="Normal 2 8 3" xfId="11495" xr:uid="{00000000-0005-0000-0000-0000C6270000}"/>
    <cellStyle name="Normal 2 8 4" xfId="13983" xr:uid="{7A9078C1-C3D5-4BB0-82C2-42FB13E494C1}"/>
    <cellStyle name="Normal 2 9" xfId="3212" xr:uid="{00000000-0005-0000-0000-0000C7270000}"/>
    <cellStyle name="Normal 2 9 2" xfId="11497" xr:uid="{00000000-0005-0000-0000-0000C8270000}"/>
    <cellStyle name="Normal 3" xfId="3105" xr:uid="{00000000-0005-0000-0000-0000C9270000}"/>
    <cellStyle name="Normal 3 2" xfId="11498" xr:uid="{00000000-0005-0000-0000-0000CA270000}"/>
    <cellStyle name="Normal 4" xfId="3106" xr:uid="{00000000-0005-0000-0000-0000CB270000}"/>
    <cellStyle name="Normal 4 2" xfId="11499" xr:uid="{00000000-0005-0000-0000-0000CC270000}"/>
    <cellStyle name="Normal_Arkusz1" xfId="6601" xr:uid="{00000000-0005-0000-0000-0000CD270000}"/>
    <cellStyle name="Normalny" xfId="0" builtinId="0"/>
    <cellStyle name="Normalny 10" xfId="2669" xr:uid="{00000000-0005-0000-0000-0000CF270000}"/>
    <cellStyle name="Normalny 10 2" xfId="2670" xr:uid="{00000000-0005-0000-0000-0000D0270000}"/>
    <cellStyle name="Normalny 10 2 2" xfId="5822" xr:uid="{00000000-0005-0000-0000-0000D1270000}"/>
    <cellStyle name="Normalny 10 2 2 2" xfId="11501" xr:uid="{00000000-0005-0000-0000-0000D2270000}"/>
    <cellStyle name="Normalny 10 2 3" xfId="13985" xr:uid="{053A5516-1AB3-4579-BEED-8ADD2071A737}"/>
    <cellStyle name="Normalny 10 3" xfId="5821" xr:uid="{00000000-0005-0000-0000-0000D3270000}"/>
    <cellStyle name="Normalny 10 3 2" xfId="11502" xr:uid="{00000000-0005-0000-0000-0000D4270000}"/>
    <cellStyle name="Normalny 10 3 3" xfId="13986" xr:uid="{CA458A2E-7338-490A-AF63-C6821634C94B}"/>
    <cellStyle name="Normalny 10 4" xfId="11500" xr:uid="{00000000-0005-0000-0000-0000D5270000}"/>
    <cellStyle name="Normalny 10 4 2" xfId="13987" xr:uid="{F03BC5F7-C4DA-4C5A-B6ED-6613D8A5588C}"/>
    <cellStyle name="Normalny 10 5" xfId="13984" xr:uid="{DC1BBD45-56A4-4B9C-AB7A-E5B47FA85B23}"/>
    <cellStyle name="Normalny 11" xfId="2671" xr:uid="{00000000-0005-0000-0000-0000D6270000}"/>
    <cellStyle name="Normalny 11 2" xfId="5823" xr:uid="{00000000-0005-0000-0000-0000D7270000}"/>
    <cellStyle name="Normalny 11 2 2" xfId="11504" xr:uid="{00000000-0005-0000-0000-0000D8270000}"/>
    <cellStyle name="Normalny 11 3" xfId="11503" xr:uid="{00000000-0005-0000-0000-0000D9270000}"/>
    <cellStyle name="Normalny 11 4" xfId="13988" xr:uid="{61D4DD5D-AD48-4B72-9B17-EF7E7D819765}"/>
    <cellStyle name="Normalny 12" xfId="2672" xr:uid="{00000000-0005-0000-0000-0000DA270000}"/>
    <cellStyle name="Normalny 12 2" xfId="11505" xr:uid="{00000000-0005-0000-0000-0000DB270000}"/>
    <cellStyle name="Normalny 12 2 2" xfId="13990" xr:uid="{BF6BBB9C-75BF-4638-B29F-5F1444AD9265}"/>
    <cellStyle name="Normalny 12 3" xfId="13991" xr:uid="{72456599-B8AF-4DC2-810C-2E17BC36AA1F}"/>
    <cellStyle name="Normalny 12 4" xfId="13989" xr:uid="{6C19F58F-64D8-40CB-9A05-B37BBAA72DF0}"/>
    <cellStyle name="Normalny 13" xfId="2673" xr:uid="{00000000-0005-0000-0000-0000DC270000}"/>
    <cellStyle name="Normalny 13 2" xfId="6357" xr:uid="{00000000-0005-0000-0000-0000DD270000}"/>
    <cellStyle name="Normalny 13 2 2" xfId="11507" xr:uid="{00000000-0005-0000-0000-0000DE270000}"/>
    <cellStyle name="Normalny 13 3" xfId="6401" xr:uid="{00000000-0005-0000-0000-0000DF270000}"/>
    <cellStyle name="Normalny 13 3 2" xfId="11508" xr:uid="{00000000-0005-0000-0000-0000E0270000}"/>
    <cellStyle name="Normalny 13 4" xfId="11506" xr:uid="{00000000-0005-0000-0000-0000E1270000}"/>
    <cellStyle name="Normalny 13 5" xfId="13992" xr:uid="{91CFEFF8-2A9A-47B6-BC6D-8D1FEBCB9A67}"/>
    <cellStyle name="Normalny 14" xfId="3124" xr:uid="{00000000-0005-0000-0000-0000E2270000}"/>
    <cellStyle name="Normalny 14 2" xfId="11509" xr:uid="{00000000-0005-0000-0000-0000E3270000}"/>
    <cellStyle name="Normalny 14 3" xfId="13993" xr:uid="{BF4AD7F1-41C6-48F0-8D6C-2B05550F0940}"/>
    <cellStyle name="Normalny 15" xfId="6409" xr:uid="{00000000-0005-0000-0000-0000E4270000}"/>
    <cellStyle name="Normalny 15 2" xfId="11510" xr:uid="{00000000-0005-0000-0000-0000E5270000}"/>
    <cellStyle name="Normalny 15 3" xfId="13994" xr:uid="{7FAC4256-A34E-4E67-9EA9-01803584DABE}"/>
    <cellStyle name="Normalny 16" xfId="3090" xr:uid="{00000000-0005-0000-0000-0000E6270000}"/>
    <cellStyle name="Normalny 16 2" xfId="11511" xr:uid="{00000000-0005-0000-0000-0000E7270000}"/>
    <cellStyle name="Normalny 2" xfId="5" xr:uid="{00000000-0005-0000-0000-0000E8270000}"/>
    <cellStyle name="Normalny 2 10" xfId="3214" xr:uid="{00000000-0005-0000-0000-0000E9270000}"/>
    <cellStyle name="Normalny 2 10 2" xfId="11512" xr:uid="{00000000-0005-0000-0000-0000EA270000}"/>
    <cellStyle name="Normalny 2 10 3" xfId="13995" xr:uid="{7B791527-082C-4C01-9BAB-2DAD468026F4}"/>
    <cellStyle name="Normalny 2 11" xfId="3107" xr:uid="{00000000-0005-0000-0000-0000EB270000}"/>
    <cellStyle name="Normalny 2 11 2" xfId="13996" xr:uid="{863C30CF-3E12-44C8-ADFC-5DBD47C33C63}"/>
    <cellStyle name="Normalny 2 2" xfId="7" xr:uid="{00000000-0005-0000-0000-0000EC270000}"/>
    <cellStyle name="Normalny 2 2 2" xfId="62" xr:uid="{00000000-0005-0000-0000-0000ED270000}"/>
    <cellStyle name="Normalny 2 2 2 2" xfId="2675" xr:uid="{00000000-0005-0000-0000-0000EE270000}"/>
    <cellStyle name="Normalny 2 2 2 2 2" xfId="5827" xr:uid="{00000000-0005-0000-0000-0000EF270000}"/>
    <cellStyle name="Normalny 2 2 2 2 2 2" xfId="11515" xr:uid="{00000000-0005-0000-0000-0000F0270000}"/>
    <cellStyle name="Normalny 2 2 2 2 2 3" xfId="13998" xr:uid="{F19C7B41-BFED-4EF1-80E1-BB353C1CC7DB}"/>
    <cellStyle name="Normalny 2 2 2 2 3" xfId="11514" xr:uid="{00000000-0005-0000-0000-0000F1270000}"/>
    <cellStyle name="Normalny 2 2 2 2 3 2" xfId="13999" xr:uid="{A8EB10EC-962A-4B7B-B3D6-03C18266039A}"/>
    <cellStyle name="Normalny 2 2 2 2 4" xfId="13997" xr:uid="{9911D4CD-9ADE-45EB-8A0D-ACFCBB065C52}"/>
    <cellStyle name="Normalny 2 2 2 3" xfId="2676" xr:uid="{00000000-0005-0000-0000-0000F2270000}"/>
    <cellStyle name="Normalny 2 2 2 3 2" xfId="5828" xr:uid="{00000000-0005-0000-0000-0000F3270000}"/>
    <cellStyle name="Normalny 2 2 2 3 2 2" xfId="11517" xr:uid="{00000000-0005-0000-0000-0000F4270000}"/>
    <cellStyle name="Normalny 2 2 2 3 2 3" xfId="14001" xr:uid="{26AB9DD0-ADDE-45B1-B60D-C22B4344D5C7}"/>
    <cellStyle name="Normalny 2 2 2 3 3" xfId="11516" xr:uid="{00000000-0005-0000-0000-0000F5270000}"/>
    <cellStyle name="Normalny 2 2 2 3 3 2" xfId="14002" xr:uid="{FC0868BC-D027-43D2-B7B3-70F3C2F50513}"/>
    <cellStyle name="Normalny 2 2 2 3 4" xfId="14000" xr:uid="{E730B3DA-578B-4F62-8BDE-E90831D7064C}"/>
    <cellStyle name="Normalny 2 2 2 4" xfId="2674" xr:uid="{00000000-0005-0000-0000-0000F6270000}"/>
    <cellStyle name="Normalny 2 2 2 4 2" xfId="5826" xr:uid="{00000000-0005-0000-0000-0000F7270000}"/>
    <cellStyle name="Normalny 2 2 2 4 2 2" xfId="11519" xr:uid="{00000000-0005-0000-0000-0000F8270000}"/>
    <cellStyle name="Normalny 2 2 2 4 3" xfId="11518" xr:uid="{00000000-0005-0000-0000-0000F9270000}"/>
    <cellStyle name="Normalny 2 2 2 5" xfId="6496" xr:uid="{00000000-0005-0000-0000-0000FA270000}"/>
    <cellStyle name="Normalny 2 2 2 5 2" xfId="11520" xr:uid="{00000000-0005-0000-0000-0000FB270000}"/>
    <cellStyle name="Normalny 2 2 2 6" xfId="11513" xr:uid="{00000000-0005-0000-0000-0000FC270000}"/>
    <cellStyle name="Normalny 2 2 3" xfId="2677" xr:uid="{00000000-0005-0000-0000-0000FD270000}"/>
    <cellStyle name="Normalny 2 2 3 2" xfId="5829" xr:uid="{00000000-0005-0000-0000-0000FE270000}"/>
    <cellStyle name="Normalny 2 2 3 2 2" xfId="6502" xr:uid="{00000000-0005-0000-0000-0000FF270000}"/>
    <cellStyle name="Normalny 2 2 3 2 2 2" xfId="11523" xr:uid="{00000000-0005-0000-0000-000000280000}"/>
    <cellStyle name="Normalny 2 2 3 2 3" xfId="11522" xr:uid="{00000000-0005-0000-0000-000001280000}"/>
    <cellStyle name="Normalny 2 2 3 2 4" xfId="14004" xr:uid="{4FBDB5C1-D912-4D70-B605-8F90D8FDDBB7}"/>
    <cellStyle name="Normalny 2 2 3 3" xfId="6492" xr:uid="{00000000-0005-0000-0000-000002280000}"/>
    <cellStyle name="Normalny 2 2 3 3 2" xfId="11524" xr:uid="{00000000-0005-0000-0000-000003280000}"/>
    <cellStyle name="Normalny 2 2 3 3 3" xfId="14005" xr:uid="{437D86C0-8BC6-4E17-865A-BBB561D4C3CA}"/>
    <cellStyle name="Normalny 2 2 3 4" xfId="11521" xr:uid="{00000000-0005-0000-0000-000004280000}"/>
    <cellStyle name="Normalny 2 2 3 5" xfId="14003" xr:uid="{A8E873F2-7FD7-46DE-8B8E-EC386F3F717C}"/>
    <cellStyle name="Normalny 2 2 4" xfId="2678" xr:uid="{00000000-0005-0000-0000-000005280000}"/>
    <cellStyle name="Normalny 2 2 4 2" xfId="5830" xr:uid="{00000000-0005-0000-0000-000006280000}"/>
    <cellStyle name="Normalny 2 2 4 2 2" xfId="11526" xr:uid="{00000000-0005-0000-0000-000007280000}"/>
    <cellStyle name="Normalny 2 2 4 3" xfId="11525" xr:uid="{00000000-0005-0000-0000-000008280000}"/>
    <cellStyle name="Normalny 2 2 4 4" xfId="14006" xr:uid="{E48C4F7D-EEFE-4C56-AB8A-9167E88B2DC2}"/>
    <cellStyle name="Normalny 2 2 5" xfId="5825" xr:uid="{00000000-0005-0000-0000-000009280000}"/>
    <cellStyle name="Normalny 2 2 5 2" xfId="11527" xr:uid="{00000000-0005-0000-0000-00000A280000}"/>
    <cellStyle name="Normalny 2 2 5 3" xfId="14007" xr:uid="{828824EB-2022-4114-8F66-0055445BA707}"/>
    <cellStyle name="Normalny 2 2 6" xfId="3215" xr:uid="{00000000-0005-0000-0000-00000B280000}"/>
    <cellStyle name="Normalny 2 2 6 2" xfId="11528" xr:uid="{00000000-0005-0000-0000-00000C280000}"/>
    <cellStyle name="Normalny 2 3" xfId="2679" xr:uid="{00000000-0005-0000-0000-00000D280000}"/>
    <cellStyle name="Normalny 2 3 2" xfId="2680" xr:uid="{00000000-0005-0000-0000-00000E280000}"/>
    <cellStyle name="Normalny 2 3 2 2" xfId="5832" xr:uid="{00000000-0005-0000-0000-00000F280000}"/>
    <cellStyle name="Normalny 2 3 2 2 2" xfId="11530" xr:uid="{00000000-0005-0000-0000-000010280000}"/>
    <cellStyle name="Normalny 2 3 2 3" xfId="6507" xr:uid="{00000000-0005-0000-0000-000011280000}"/>
    <cellStyle name="Normalny 2 3 2 4" xfId="11529" xr:uid="{00000000-0005-0000-0000-000012280000}"/>
    <cellStyle name="Normalny 2 3 2 5" xfId="14008" xr:uid="{32E8CAA9-E0DA-4CF6-B8CB-DEFF113EE5D9}"/>
    <cellStyle name="Normalny 2 3 3" xfId="2681" xr:uid="{00000000-0005-0000-0000-000013280000}"/>
    <cellStyle name="Normalny 2 3 3 2" xfId="5833" xr:uid="{00000000-0005-0000-0000-000014280000}"/>
    <cellStyle name="Normalny 2 3 3 2 2" xfId="11532" xr:uid="{00000000-0005-0000-0000-000015280000}"/>
    <cellStyle name="Normalny 2 3 3 3" xfId="6572" xr:uid="{00000000-0005-0000-0000-000016280000}"/>
    <cellStyle name="Normalny 2 3 3 3 2" xfId="11533" xr:uid="{00000000-0005-0000-0000-000017280000}"/>
    <cellStyle name="Normalny 2 3 3 4" xfId="11531" xr:uid="{00000000-0005-0000-0000-000018280000}"/>
    <cellStyle name="Normalny 2 3 4" xfId="5831" xr:uid="{00000000-0005-0000-0000-000019280000}"/>
    <cellStyle name="Normalny 2 3 4 2" xfId="11534" xr:uid="{00000000-0005-0000-0000-00001A280000}"/>
    <cellStyle name="Normalny 2 3 4 3" xfId="14009" xr:uid="{1F4CFC56-29CD-49C5-8EB4-EBAA27D4ACD5}"/>
    <cellStyle name="Normalny 2 3 5" xfId="3059" xr:uid="{00000000-0005-0000-0000-00001B280000}"/>
    <cellStyle name="Normalny 2 3 5 2" xfId="3216" xr:uid="{00000000-0005-0000-0000-00001C280000}"/>
    <cellStyle name="Normalny 2 3 5 2 2" xfId="11535" xr:uid="{00000000-0005-0000-0000-00001D280000}"/>
    <cellStyle name="Normalny 2 3 6" xfId="6491" xr:uid="{00000000-0005-0000-0000-00001E280000}"/>
    <cellStyle name="Normalny 2 3 6 2" xfId="11536" xr:uid="{00000000-0005-0000-0000-00001F280000}"/>
    <cellStyle name="Normalny 2 4" xfId="2682" xr:uid="{00000000-0005-0000-0000-000020280000}"/>
    <cellStyle name="Normalny 2 4 2" xfId="2683" xr:uid="{00000000-0005-0000-0000-000021280000}"/>
    <cellStyle name="Normalny 2 4 2 2" xfId="5835" xr:uid="{00000000-0005-0000-0000-000022280000}"/>
    <cellStyle name="Normalny 2 4 2 2 2" xfId="11538" xr:uid="{00000000-0005-0000-0000-000023280000}"/>
    <cellStyle name="Normalny 2 4 2 3" xfId="11537" xr:uid="{00000000-0005-0000-0000-000024280000}"/>
    <cellStyle name="Normalny 2 4 2 4" xfId="14010" xr:uid="{0A1FDEAA-565F-41EE-9324-C00F7A0EAEB2}"/>
    <cellStyle name="Normalny 2 4 3" xfId="2684" xr:uid="{00000000-0005-0000-0000-000025280000}"/>
    <cellStyle name="Normalny 2 4 3 2" xfId="5836" xr:uid="{00000000-0005-0000-0000-000026280000}"/>
    <cellStyle name="Normalny 2 4 3 2 2" xfId="11540" xr:uid="{00000000-0005-0000-0000-000027280000}"/>
    <cellStyle name="Normalny 2 4 3 3" xfId="11539" xr:uid="{00000000-0005-0000-0000-000028280000}"/>
    <cellStyle name="Normalny 2 4 3 4" xfId="14011" xr:uid="{BF5C46C4-D211-4AC6-A566-06F8FE02E4B8}"/>
    <cellStyle name="Normalny 2 4 4" xfId="5834" xr:uid="{00000000-0005-0000-0000-000029280000}"/>
    <cellStyle name="Normalny 2 4 4 2" xfId="11541" xr:uid="{00000000-0005-0000-0000-00002A280000}"/>
    <cellStyle name="Normalny 2 5" xfId="2685" xr:uid="{00000000-0005-0000-0000-00002B280000}"/>
    <cellStyle name="Normalny 2 5 2" xfId="2686" xr:uid="{00000000-0005-0000-0000-00002C280000}"/>
    <cellStyle name="Normalny 2 5 2 2" xfId="5838" xr:uid="{00000000-0005-0000-0000-00002D280000}"/>
    <cellStyle name="Normalny 2 5 2 2 2" xfId="11544" xr:uid="{00000000-0005-0000-0000-00002E280000}"/>
    <cellStyle name="Normalny 2 5 2 3" xfId="11543" xr:uid="{00000000-0005-0000-0000-00002F280000}"/>
    <cellStyle name="Normalny 2 5 2 4" xfId="14013" xr:uid="{40910D08-89E4-419E-A2CC-0DBB6F8406D0}"/>
    <cellStyle name="Normalny 2 5 3" xfId="5837" xr:uid="{00000000-0005-0000-0000-000030280000}"/>
    <cellStyle name="Normalny 2 5 3 2" xfId="11545" xr:uid="{00000000-0005-0000-0000-000031280000}"/>
    <cellStyle name="Normalny 2 5 3 3" xfId="14014" xr:uid="{6C1E58A3-19FF-4D91-818E-B7710CAC2FCA}"/>
    <cellStyle name="Normalny 2 5 4" xfId="3217" xr:uid="{00000000-0005-0000-0000-000032280000}"/>
    <cellStyle name="Normalny 2 5 4 2" xfId="11546" xr:uid="{00000000-0005-0000-0000-000033280000}"/>
    <cellStyle name="Normalny 2 5 4 3" xfId="14015" xr:uid="{C672BFC9-CA08-4468-982B-AE56CDDB062E}"/>
    <cellStyle name="Normalny 2 5 5" xfId="6501" xr:uid="{00000000-0005-0000-0000-000034280000}"/>
    <cellStyle name="Normalny 2 5 5 2" xfId="11547" xr:uid="{00000000-0005-0000-0000-000035280000}"/>
    <cellStyle name="Normalny 2 5 6" xfId="3108" xr:uid="{00000000-0005-0000-0000-000036280000}"/>
    <cellStyle name="Normalny 2 5 7" xfId="11542" xr:uid="{00000000-0005-0000-0000-000037280000}"/>
    <cellStyle name="Normalny 2 5 8" xfId="14012" xr:uid="{79C56AA3-3756-4D0A-BC5B-85B2E77364D1}"/>
    <cellStyle name="Normalny 2 6" xfId="2687" xr:uid="{00000000-0005-0000-0000-000038280000}"/>
    <cellStyle name="Normalny 2 6 2" xfId="5839" xr:uid="{00000000-0005-0000-0000-000039280000}"/>
    <cellStyle name="Normalny 2 6 2 2" xfId="11549" xr:uid="{00000000-0005-0000-0000-00003A280000}"/>
    <cellStyle name="Normalny 2 6 2 3" xfId="14017" xr:uid="{11BB0773-1109-4E28-852D-5F01E991F74A}"/>
    <cellStyle name="Normalny 2 6 3" xfId="11548" xr:uid="{00000000-0005-0000-0000-00003B280000}"/>
    <cellStyle name="Normalny 2 6 3 2" xfId="14018" xr:uid="{625C32A9-6EB9-45E4-8144-41142C58A94A}"/>
    <cellStyle name="Normalny 2 6 4" xfId="14016" xr:uid="{B7964B41-F5F3-444D-AEC3-00F6C5D409C4}"/>
    <cellStyle name="Normalny 2 7" xfId="2688" xr:uid="{00000000-0005-0000-0000-00003C280000}"/>
    <cellStyle name="Normalny 2 7 2" xfId="5840" xr:uid="{00000000-0005-0000-0000-00003D280000}"/>
    <cellStyle name="Normalny 2 7 2 2" xfId="11551" xr:uid="{00000000-0005-0000-0000-00003E280000}"/>
    <cellStyle name="Normalny 2 7 3" xfId="11550" xr:uid="{00000000-0005-0000-0000-00003F280000}"/>
    <cellStyle name="Normalny 2 7 4" xfId="14019" xr:uid="{8CA0E278-9F38-41DA-AABA-AE30CE89E5A6}"/>
    <cellStyle name="Normalny 2 8" xfId="2689" xr:uid="{00000000-0005-0000-0000-000040280000}"/>
    <cellStyle name="Normalny 2 8 2" xfId="5824" xr:uid="{00000000-0005-0000-0000-000041280000}"/>
    <cellStyle name="Normalny 2 8 2 2" xfId="11553" xr:uid="{00000000-0005-0000-0000-000042280000}"/>
    <cellStyle name="Normalny 2 8 3" xfId="11552" xr:uid="{00000000-0005-0000-0000-000043280000}"/>
    <cellStyle name="Normalny 2 8 4" xfId="14020" xr:uid="{6A6385ED-05B5-48E2-8E39-3772B109DECD}"/>
    <cellStyle name="Normalny 2 9" xfId="2690" xr:uid="{00000000-0005-0000-0000-000044280000}"/>
    <cellStyle name="Normalny 2 9 2" xfId="6282" xr:uid="{00000000-0005-0000-0000-000045280000}"/>
    <cellStyle name="Normalny 2 9 2 2" xfId="11555" xr:uid="{00000000-0005-0000-0000-000046280000}"/>
    <cellStyle name="Normalny 2 9 3" xfId="11554" xr:uid="{00000000-0005-0000-0000-000047280000}"/>
    <cellStyle name="Normalny 2 9 4" xfId="14021" xr:uid="{81F9DF9A-F41C-43B8-9A33-F90E48CC5955}"/>
    <cellStyle name="Normalny 3" xfId="11" xr:uid="{00000000-0005-0000-0000-000048280000}"/>
    <cellStyle name="Normalny 3 10" xfId="6484" xr:uid="{00000000-0005-0000-0000-000049280000}"/>
    <cellStyle name="Normalny 3 10 2" xfId="11556" xr:uid="{00000000-0005-0000-0000-00004A280000}"/>
    <cellStyle name="Normalny 3 10 3" xfId="14023" xr:uid="{85AF7E19-EDEE-4AE5-8F12-0C8C0570B361}"/>
    <cellStyle name="Normalny 3 11" xfId="3117" xr:uid="{00000000-0005-0000-0000-00004B280000}"/>
    <cellStyle name="Normalny 3 11 2" xfId="11557" xr:uid="{00000000-0005-0000-0000-00004C280000}"/>
    <cellStyle name="Normalny 3 11 3" xfId="14024" xr:uid="{71C20C32-ACAB-4FF5-A770-BF603604F9DE}"/>
    <cellStyle name="Normalny 3 12" xfId="14022" xr:uid="{41A26F8F-270C-4DE9-88D8-57B0874D0798}"/>
    <cellStyle name="Normalny 3 2" xfId="63" xr:uid="{00000000-0005-0000-0000-00004D280000}"/>
    <cellStyle name="Normalny 3 2 10" xfId="14025" xr:uid="{68E8B1F5-6419-431E-8509-C4896803CBE2}"/>
    <cellStyle name="Normalny 3 2 2" xfId="2692" xr:uid="{00000000-0005-0000-0000-00004E280000}"/>
    <cellStyle name="Normalny 3 2 2 2" xfId="2693" xr:uid="{00000000-0005-0000-0000-00004F280000}"/>
    <cellStyle name="Normalny 3 2 2 2 2" xfId="5844" xr:uid="{00000000-0005-0000-0000-000050280000}"/>
    <cellStyle name="Normalny 3 2 2 2 2 2" xfId="11560" xr:uid="{00000000-0005-0000-0000-000051280000}"/>
    <cellStyle name="Normalny 3 2 2 2 3" xfId="11559" xr:uid="{00000000-0005-0000-0000-000052280000}"/>
    <cellStyle name="Normalny 3 2 2 2 4" xfId="14027" xr:uid="{DED78E7A-DE03-450B-AAF0-EE65DF02DD9A}"/>
    <cellStyle name="Normalny 3 2 2 3" xfId="2694" xr:uid="{00000000-0005-0000-0000-000053280000}"/>
    <cellStyle name="Normalny 3 2 2 3 2" xfId="5845" xr:uid="{00000000-0005-0000-0000-000054280000}"/>
    <cellStyle name="Normalny 3 2 2 3 2 2" xfId="11562" xr:uid="{00000000-0005-0000-0000-000055280000}"/>
    <cellStyle name="Normalny 3 2 2 3 3" xfId="11561" xr:uid="{00000000-0005-0000-0000-000056280000}"/>
    <cellStyle name="Normalny 3 2 2 3 4" xfId="14028" xr:uid="{DBA5A2D0-25F1-4264-ABDB-87918D35C97D}"/>
    <cellStyle name="Normalny 3 2 2 4" xfId="5843" xr:uid="{00000000-0005-0000-0000-000057280000}"/>
    <cellStyle name="Normalny 3 2 2 4 2" xfId="11563" xr:uid="{00000000-0005-0000-0000-000058280000}"/>
    <cellStyle name="Normalny 3 2 2 5" xfId="6510" xr:uid="{00000000-0005-0000-0000-000059280000}"/>
    <cellStyle name="Normalny 3 2 2 5 2" xfId="11564" xr:uid="{00000000-0005-0000-0000-00005A280000}"/>
    <cellStyle name="Normalny 3 2 2 6" xfId="14026" xr:uid="{B15A0873-3BF1-41F5-AD36-40DA46EFE929}"/>
    <cellStyle name="Normalny 3 2 3" xfId="2695" xr:uid="{00000000-0005-0000-0000-00005B280000}"/>
    <cellStyle name="Normalny 3 2 3 2" xfId="5846" xr:uid="{00000000-0005-0000-0000-00005C280000}"/>
    <cellStyle name="Normalny 3 2 3 2 2" xfId="11566" xr:uid="{00000000-0005-0000-0000-00005D280000}"/>
    <cellStyle name="Normalny 3 2 3 3" xfId="11565" xr:uid="{00000000-0005-0000-0000-00005E280000}"/>
    <cellStyle name="Normalny 3 2 3 4" xfId="14029" xr:uid="{6F80C21F-C6C2-4B89-AE56-AD3227F62D94}"/>
    <cellStyle name="Normalny 3 2 4" xfId="2696" xr:uid="{00000000-0005-0000-0000-00005F280000}"/>
    <cellStyle name="Normalny 3 2 4 2" xfId="5847" xr:uid="{00000000-0005-0000-0000-000060280000}"/>
    <cellStyle name="Normalny 3 2 4 2 2" xfId="11568" xr:uid="{00000000-0005-0000-0000-000061280000}"/>
    <cellStyle name="Normalny 3 2 4 3" xfId="11567" xr:uid="{00000000-0005-0000-0000-000062280000}"/>
    <cellStyle name="Normalny 3 2 4 4" xfId="14030" xr:uid="{1461334E-0CE5-4367-87A6-4B4DA370226D}"/>
    <cellStyle name="Normalny 3 2 5" xfId="2691" xr:uid="{00000000-0005-0000-0000-000063280000}"/>
    <cellStyle name="Normalny 3 2 5 2" xfId="5842" xr:uid="{00000000-0005-0000-0000-000064280000}"/>
    <cellStyle name="Normalny 3 2 5 2 2" xfId="11570" xr:uid="{00000000-0005-0000-0000-000065280000}"/>
    <cellStyle name="Normalny 3 2 5 3" xfId="11569" xr:uid="{00000000-0005-0000-0000-000066280000}"/>
    <cellStyle name="Normalny 3 2 6" xfId="3219" xr:uid="{00000000-0005-0000-0000-000067280000}"/>
    <cellStyle name="Normalny 3 2 6 2" xfId="11571" xr:uid="{00000000-0005-0000-0000-000068280000}"/>
    <cellStyle name="Normalny 3 2 7" xfId="6534" xr:uid="{00000000-0005-0000-0000-000069280000}"/>
    <cellStyle name="Normalny 3 2 7 2" xfId="11572" xr:uid="{00000000-0005-0000-0000-00006A280000}"/>
    <cellStyle name="Normalny 3 2 8" xfId="3122" xr:uid="{00000000-0005-0000-0000-00006B280000}"/>
    <cellStyle name="Normalny 3 2 8 2" xfId="11573" xr:uid="{00000000-0005-0000-0000-00006C280000}"/>
    <cellStyle name="Normalny 3 2 9" xfId="11558" xr:uid="{00000000-0005-0000-0000-00006D280000}"/>
    <cellStyle name="Normalny 3 3" xfId="2697" xr:uid="{00000000-0005-0000-0000-00006E280000}"/>
    <cellStyle name="Normalny 3 3 2" xfId="2698" xr:uid="{00000000-0005-0000-0000-00006F280000}"/>
    <cellStyle name="Normalny 3 3 2 2" xfId="5849" xr:uid="{00000000-0005-0000-0000-000070280000}"/>
    <cellStyle name="Normalny 3 3 2 2 2" xfId="11575" xr:uid="{00000000-0005-0000-0000-000071280000}"/>
    <cellStyle name="Normalny 3 3 2 3" xfId="11574" xr:uid="{00000000-0005-0000-0000-000072280000}"/>
    <cellStyle name="Normalny 3 3 2 4" xfId="14032" xr:uid="{49719630-20EE-4AB7-A41F-2A77DE122983}"/>
    <cellStyle name="Normalny 3 3 3" xfId="2699" xr:uid="{00000000-0005-0000-0000-000073280000}"/>
    <cellStyle name="Normalny 3 3 3 2" xfId="5850" xr:uid="{00000000-0005-0000-0000-000074280000}"/>
    <cellStyle name="Normalny 3 3 3 2 2" xfId="11577" xr:uid="{00000000-0005-0000-0000-000075280000}"/>
    <cellStyle name="Normalny 3 3 3 3" xfId="11576" xr:uid="{00000000-0005-0000-0000-000076280000}"/>
    <cellStyle name="Normalny 3 3 3 4" xfId="14033" xr:uid="{BBCA2999-9716-4AA7-9213-3375CBD146D2}"/>
    <cellStyle name="Normalny 3 3 4" xfId="5848" xr:uid="{00000000-0005-0000-0000-000077280000}"/>
    <cellStyle name="Normalny 3 3 4 2" xfId="11578" xr:uid="{00000000-0005-0000-0000-000078280000}"/>
    <cellStyle name="Normalny 3 3 5" xfId="3220" xr:uid="{00000000-0005-0000-0000-000079280000}"/>
    <cellStyle name="Normalny 3 3 5 2" xfId="11579" xr:uid="{00000000-0005-0000-0000-00007A280000}"/>
    <cellStyle name="Normalny 3 3 6" xfId="6533" xr:uid="{00000000-0005-0000-0000-00007B280000}"/>
    <cellStyle name="Normalny 3 3 6 2" xfId="11580" xr:uid="{00000000-0005-0000-0000-00007C280000}"/>
    <cellStyle name="Normalny 3 3 7" xfId="3109" xr:uid="{00000000-0005-0000-0000-00007D280000}"/>
    <cellStyle name="Normalny 3 3 8" xfId="14031" xr:uid="{0DF1C834-297D-4EAD-B187-56981599D5D7}"/>
    <cellStyle name="Normalny 3 4" xfId="2700" xr:uid="{00000000-0005-0000-0000-00007E280000}"/>
    <cellStyle name="Normalny 3 4 2" xfId="2701" xr:uid="{00000000-0005-0000-0000-00007F280000}"/>
    <cellStyle name="Normalny 3 4 2 2" xfId="5852" xr:uid="{00000000-0005-0000-0000-000080280000}"/>
    <cellStyle name="Normalny 3 4 2 2 2" xfId="11582" xr:uid="{00000000-0005-0000-0000-000081280000}"/>
    <cellStyle name="Normalny 3 4 2 3" xfId="11581" xr:uid="{00000000-0005-0000-0000-000082280000}"/>
    <cellStyle name="Normalny 3 4 2 4" xfId="14035" xr:uid="{6D9C2367-45E3-4E94-B098-E2F61A08E8AA}"/>
    <cellStyle name="Normalny 3 4 3" xfId="2702" xr:uid="{00000000-0005-0000-0000-000083280000}"/>
    <cellStyle name="Normalny 3 4 3 2" xfId="5853" xr:uid="{00000000-0005-0000-0000-000084280000}"/>
    <cellStyle name="Normalny 3 4 3 2 2" xfId="11584" xr:uid="{00000000-0005-0000-0000-000085280000}"/>
    <cellStyle name="Normalny 3 4 3 3" xfId="11583" xr:uid="{00000000-0005-0000-0000-000086280000}"/>
    <cellStyle name="Normalny 3 4 3 4" xfId="14036" xr:uid="{2AE57047-B674-4CCA-8B8E-E58D5460BC63}"/>
    <cellStyle name="Normalny 3 4 4" xfId="5851" xr:uid="{00000000-0005-0000-0000-000087280000}"/>
    <cellStyle name="Normalny 3 4 4 2" xfId="11585" xr:uid="{00000000-0005-0000-0000-000088280000}"/>
    <cellStyle name="Normalny 3 4 5" xfId="3221" xr:uid="{00000000-0005-0000-0000-000089280000}"/>
    <cellStyle name="Normalny 3 4 5 2" xfId="11586" xr:uid="{00000000-0005-0000-0000-00008A280000}"/>
    <cellStyle name="Normalny 3 4 6" xfId="3110" xr:uid="{00000000-0005-0000-0000-00008B280000}"/>
    <cellStyle name="Normalny 3 4 6 2" xfId="11587" xr:uid="{00000000-0005-0000-0000-00008C280000}"/>
    <cellStyle name="Normalny 3 4 7" xfId="14034" xr:uid="{DD47E306-2FB7-4B3C-9971-6AF93B8B53C7}"/>
    <cellStyle name="Normalny 3 5" xfId="2703" xr:uid="{00000000-0005-0000-0000-00008D280000}"/>
    <cellStyle name="Normalny 3 5 2" xfId="2704" xr:uid="{00000000-0005-0000-0000-00008E280000}"/>
    <cellStyle name="Normalny 3 5 2 2" xfId="5855" xr:uid="{00000000-0005-0000-0000-00008F280000}"/>
    <cellStyle name="Normalny 3 5 2 2 2" xfId="11590" xr:uid="{00000000-0005-0000-0000-000090280000}"/>
    <cellStyle name="Normalny 3 5 2 3" xfId="11589" xr:uid="{00000000-0005-0000-0000-000091280000}"/>
    <cellStyle name="Normalny 3 5 2 4" xfId="14038" xr:uid="{0A8B233F-9BCD-490E-B4B6-EEED7CF6B27E}"/>
    <cellStyle name="Normalny 3 5 3" xfId="5854" xr:uid="{00000000-0005-0000-0000-000092280000}"/>
    <cellStyle name="Normalny 3 5 3 2" xfId="11591" xr:uid="{00000000-0005-0000-0000-000093280000}"/>
    <cellStyle name="Normalny 3 5 4" xfId="6670" xr:uid="{00000000-0005-0000-0000-000094280000}"/>
    <cellStyle name="Normalny 3 5 4 2" xfId="11592" xr:uid="{00000000-0005-0000-0000-000095280000}"/>
    <cellStyle name="Normalny 3 5 5" xfId="11588" xr:uid="{00000000-0005-0000-0000-000096280000}"/>
    <cellStyle name="Normalny 3 5 6" xfId="14037" xr:uid="{206409E7-B7B1-400B-AB75-1B27B1F329DC}"/>
    <cellStyle name="Normalny 3 6" xfId="2705" xr:uid="{00000000-0005-0000-0000-000097280000}"/>
    <cellStyle name="Normalny 3 6 2" xfId="5856" xr:uid="{00000000-0005-0000-0000-000098280000}"/>
    <cellStyle name="Normalny 3 6 2 2" xfId="11594" xr:uid="{00000000-0005-0000-0000-000099280000}"/>
    <cellStyle name="Normalny 3 6 2 3" xfId="14040" xr:uid="{ED9071E4-4090-4DEB-BAD2-DA612D7C16AA}"/>
    <cellStyle name="Normalny 3 6 3" xfId="11593" xr:uid="{00000000-0005-0000-0000-00009A280000}"/>
    <cellStyle name="Normalny 3 6 3 2" xfId="14041" xr:uid="{AA1A414D-C77A-4B0A-9DAB-47A845C93F57}"/>
    <cellStyle name="Normalny 3 6 4" xfId="14039" xr:uid="{7BBD4AA6-92C7-4B16-80AE-96415D966970}"/>
    <cellStyle name="Normalny 3 7" xfId="2706" xr:uid="{00000000-0005-0000-0000-00009B280000}"/>
    <cellStyle name="Normalny 3 7 2" xfId="5857" xr:uid="{00000000-0005-0000-0000-00009C280000}"/>
    <cellStyle name="Normalny 3 7 2 2" xfId="11596" xr:uid="{00000000-0005-0000-0000-00009D280000}"/>
    <cellStyle name="Normalny 3 7 3" xfId="11595" xr:uid="{00000000-0005-0000-0000-00009E280000}"/>
    <cellStyle name="Normalny 3 7 4" xfId="14042" xr:uid="{53DE5C03-D89B-47ED-B665-B801D57CF582}"/>
    <cellStyle name="Normalny 3 8" xfId="2707" xr:uid="{00000000-0005-0000-0000-00009F280000}"/>
    <cellStyle name="Normalny 3 8 2" xfId="5841" xr:uid="{00000000-0005-0000-0000-0000A0280000}"/>
    <cellStyle name="Normalny 3 8 2 2" xfId="11598" xr:uid="{00000000-0005-0000-0000-0000A1280000}"/>
    <cellStyle name="Normalny 3 8 3" xfId="11597" xr:uid="{00000000-0005-0000-0000-0000A2280000}"/>
    <cellStyle name="Normalny 3 8 4" xfId="14043" xr:uid="{D2984DE9-2E0E-497A-BF55-ACAA05B79D79}"/>
    <cellStyle name="Normalny 3 9" xfId="2708" xr:uid="{00000000-0005-0000-0000-0000A3280000}"/>
    <cellStyle name="Normalny 3 9 2" xfId="3218" xr:uid="{00000000-0005-0000-0000-0000A4280000}"/>
    <cellStyle name="Normalny 3 9 2 2" xfId="11600" xr:uid="{00000000-0005-0000-0000-0000A5280000}"/>
    <cellStyle name="Normalny 3 9 3" xfId="11599" xr:uid="{00000000-0005-0000-0000-0000A6280000}"/>
    <cellStyle name="Normalny 3 9 4" xfId="14044" xr:uid="{89BD0748-805E-4CD2-816F-0DC877D55F18}"/>
    <cellStyle name="Normalny 4" xfId="3" xr:uid="{00000000-0005-0000-0000-0000A7280000}"/>
    <cellStyle name="Normalny 4 10" xfId="5858" xr:uid="{00000000-0005-0000-0000-0000A8280000}"/>
    <cellStyle name="Normalny 4 10 2" xfId="11601" xr:uid="{00000000-0005-0000-0000-0000A9280000}"/>
    <cellStyle name="Normalny 4 11" xfId="3222" xr:uid="{00000000-0005-0000-0000-0000AA280000}"/>
    <cellStyle name="Normalny 4 11 2" xfId="11602" xr:uid="{00000000-0005-0000-0000-0000AB280000}"/>
    <cellStyle name="Normalny 4 12" xfId="3120" xr:uid="{00000000-0005-0000-0000-0000AC280000}"/>
    <cellStyle name="Normalny 4 12 2" xfId="11603" xr:uid="{00000000-0005-0000-0000-0000AD280000}"/>
    <cellStyle name="Normalny 4 13" xfId="14045" xr:uid="{C3305A6A-29BB-47A5-9FF1-7EB50DF6B624}"/>
    <cellStyle name="Normalny 4 2" xfId="64" xr:uid="{00000000-0005-0000-0000-0000AE280000}"/>
    <cellStyle name="Normalny 4 2 2" xfId="2711" xr:uid="{00000000-0005-0000-0000-0000AF280000}"/>
    <cellStyle name="Normalny 4 2 2 2" xfId="2712" xr:uid="{00000000-0005-0000-0000-0000B0280000}"/>
    <cellStyle name="Normalny 4 2 2 2 2" xfId="5861" xr:uid="{00000000-0005-0000-0000-0000B1280000}"/>
    <cellStyle name="Normalny 4 2 2 2 2 2" xfId="11607" xr:uid="{00000000-0005-0000-0000-0000B2280000}"/>
    <cellStyle name="Normalny 4 2 2 2 3" xfId="11606" xr:uid="{00000000-0005-0000-0000-0000B3280000}"/>
    <cellStyle name="Normalny 4 2 2 2 4" xfId="14048" xr:uid="{838E840A-5B1C-4C60-A1FC-0769DA3DA94D}"/>
    <cellStyle name="Normalny 4 2 2 3" xfId="5860" xr:uid="{00000000-0005-0000-0000-0000B4280000}"/>
    <cellStyle name="Normalny 4 2 2 3 2" xfId="11608" xr:uid="{00000000-0005-0000-0000-0000B5280000}"/>
    <cellStyle name="Normalny 4 2 2 4" xfId="3224" xr:uid="{00000000-0005-0000-0000-0000B6280000}"/>
    <cellStyle name="Normalny 4 2 2 4 2" xfId="11609" xr:uid="{00000000-0005-0000-0000-0000B7280000}"/>
    <cellStyle name="Normalny 4 2 2 5" xfId="3111" xr:uid="{00000000-0005-0000-0000-0000B8280000}"/>
    <cellStyle name="Normalny 4 2 2 5 2" xfId="11610" xr:uid="{00000000-0005-0000-0000-0000B9280000}"/>
    <cellStyle name="Normalny 4 2 2 6" xfId="11605" xr:uid="{00000000-0005-0000-0000-0000BA280000}"/>
    <cellStyle name="Normalny 4 2 2 7" xfId="14047" xr:uid="{89EF1443-6526-4D24-9098-6CF978B0150F}"/>
    <cellStyle name="Normalny 4 2 3" xfId="2713" xr:uid="{00000000-0005-0000-0000-0000BB280000}"/>
    <cellStyle name="Normalny 4 2 3 2" xfId="5862" xr:uid="{00000000-0005-0000-0000-0000BC280000}"/>
    <cellStyle name="Normalny 4 2 3 2 2" xfId="11612" xr:uid="{00000000-0005-0000-0000-0000BD280000}"/>
    <cellStyle name="Normalny 4 2 3 3" xfId="11611" xr:uid="{00000000-0005-0000-0000-0000BE280000}"/>
    <cellStyle name="Normalny 4 2 3 4" xfId="14049" xr:uid="{B56A9AA3-CAB5-49E5-8D26-07BF0AB02CBD}"/>
    <cellStyle name="Normalny 4 2 4" xfId="2714" xr:uid="{00000000-0005-0000-0000-0000BF280000}"/>
    <cellStyle name="Normalny 4 2 4 2" xfId="5863" xr:uid="{00000000-0005-0000-0000-0000C0280000}"/>
    <cellStyle name="Normalny 4 2 4 2 2" xfId="11614" xr:uid="{00000000-0005-0000-0000-0000C1280000}"/>
    <cellStyle name="Normalny 4 2 4 3" xfId="11613" xr:uid="{00000000-0005-0000-0000-0000C2280000}"/>
    <cellStyle name="Normalny 4 2 4 4" xfId="14050" xr:uid="{C63E042D-B778-4F61-A1A3-6BC5CE739076}"/>
    <cellStyle name="Normalny 4 2 5" xfId="2710" xr:uid="{00000000-0005-0000-0000-0000C3280000}"/>
    <cellStyle name="Normalny 4 2 5 2" xfId="5864" xr:uid="{00000000-0005-0000-0000-0000C4280000}"/>
    <cellStyle name="Normalny 4 2 5 2 2" xfId="11616" xr:uid="{00000000-0005-0000-0000-0000C5280000}"/>
    <cellStyle name="Normalny 4 2 5 3" xfId="11615" xr:uid="{00000000-0005-0000-0000-0000C6280000}"/>
    <cellStyle name="Normalny 4 2 6" xfId="5859" xr:uid="{00000000-0005-0000-0000-0000C7280000}"/>
    <cellStyle name="Normalny 4 2 6 2" xfId="11617" xr:uid="{00000000-0005-0000-0000-0000C8280000}"/>
    <cellStyle name="Normalny 4 2 7" xfId="3223" xr:uid="{00000000-0005-0000-0000-0000C9280000}"/>
    <cellStyle name="Normalny 4 2 7 2" xfId="11618" xr:uid="{00000000-0005-0000-0000-0000CA280000}"/>
    <cellStyle name="Normalny 4 2 8" xfId="11604" xr:uid="{00000000-0005-0000-0000-0000CB280000}"/>
    <cellStyle name="Normalny 4 2 9" xfId="14046" xr:uid="{E16FD51C-680C-4A4C-8FE2-F52666821A25}"/>
    <cellStyle name="Normalny 4 3" xfId="2715" xr:uid="{00000000-0005-0000-0000-0000CC280000}"/>
    <cellStyle name="Normalny 4 3 2" xfId="2716" xr:uid="{00000000-0005-0000-0000-0000CD280000}"/>
    <cellStyle name="Normalny 4 3 2 2" xfId="2717" xr:uid="{00000000-0005-0000-0000-0000CE280000}"/>
    <cellStyle name="Normalny 4 3 2 2 2" xfId="5867" xr:uid="{00000000-0005-0000-0000-0000CF280000}"/>
    <cellStyle name="Normalny 4 3 2 2 2 2" xfId="11621" xr:uid="{00000000-0005-0000-0000-0000D0280000}"/>
    <cellStyle name="Normalny 4 3 2 2 3" xfId="11620" xr:uid="{00000000-0005-0000-0000-0000D1280000}"/>
    <cellStyle name="Normalny 4 3 2 2 4" xfId="14053" xr:uid="{EBDF9425-DDD5-4602-BD8D-B04F7A0A0C69}"/>
    <cellStyle name="Normalny 4 3 2 3" xfId="5866" xr:uid="{00000000-0005-0000-0000-0000D2280000}"/>
    <cellStyle name="Normalny 4 3 2 3 2" xfId="11622" xr:uid="{00000000-0005-0000-0000-0000D3280000}"/>
    <cellStyle name="Normalny 4 3 2 4" xfId="6544" xr:uid="{00000000-0005-0000-0000-0000D4280000}"/>
    <cellStyle name="Normalny 4 3 2 4 2" xfId="11623" xr:uid="{00000000-0005-0000-0000-0000D5280000}"/>
    <cellStyle name="Normalny 4 3 2 5" xfId="11619" xr:uid="{00000000-0005-0000-0000-0000D6280000}"/>
    <cellStyle name="Normalny 4 3 2 6" xfId="14052" xr:uid="{0BDC0E05-56E2-4448-9D2F-B8F68C4F564E}"/>
    <cellStyle name="Normalny 4 3 3" xfId="2718" xr:uid="{00000000-0005-0000-0000-0000D7280000}"/>
    <cellStyle name="Normalny 4 3 3 2" xfId="5868" xr:uid="{00000000-0005-0000-0000-0000D8280000}"/>
    <cellStyle name="Normalny 4 3 3 2 2" xfId="11625" xr:uid="{00000000-0005-0000-0000-0000D9280000}"/>
    <cellStyle name="Normalny 4 3 3 3" xfId="11624" xr:uid="{00000000-0005-0000-0000-0000DA280000}"/>
    <cellStyle name="Normalny 4 3 3 4" xfId="14054" xr:uid="{53B47722-7911-4DC8-BA4D-FCC6981FA2CA}"/>
    <cellStyle name="Normalny 4 3 4" xfId="2719" xr:uid="{00000000-0005-0000-0000-0000DB280000}"/>
    <cellStyle name="Normalny 4 3 4 2" xfId="5869" xr:uid="{00000000-0005-0000-0000-0000DC280000}"/>
    <cellStyle name="Normalny 4 3 4 2 2" xfId="11627" xr:uid="{00000000-0005-0000-0000-0000DD280000}"/>
    <cellStyle name="Normalny 4 3 4 3" xfId="11626" xr:uid="{00000000-0005-0000-0000-0000DE280000}"/>
    <cellStyle name="Normalny 4 3 4 4" xfId="14055" xr:uid="{4308C5DB-78B0-426D-9D90-1AA4ECF49B06}"/>
    <cellStyle name="Normalny 4 3 5" xfId="3225" xr:uid="{00000000-0005-0000-0000-0000DF280000}"/>
    <cellStyle name="Normalny 4 3 5 2" xfId="5870" xr:uid="{00000000-0005-0000-0000-0000E0280000}"/>
    <cellStyle name="Normalny 4 3 5 2 2" xfId="11629" xr:uid="{00000000-0005-0000-0000-0000E1280000}"/>
    <cellStyle name="Normalny 4 3 5 3" xfId="11628" xr:uid="{00000000-0005-0000-0000-0000E2280000}"/>
    <cellStyle name="Normalny 4 3 6" xfId="5865" xr:uid="{00000000-0005-0000-0000-0000E3280000}"/>
    <cellStyle name="Normalny 4 3 6 2" xfId="11630" xr:uid="{00000000-0005-0000-0000-0000E4280000}"/>
    <cellStyle name="Normalny 4 3 7" xfId="6493" xr:uid="{00000000-0005-0000-0000-0000E5280000}"/>
    <cellStyle name="Normalny 4 3 7 2" xfId="11631" xr:uid="{00000000-0005-0000-0000-0000E6280000}"/>
    <cellStyle name="Normalny 4 3 8" xfId="14051" xr:uid="{6F60B170-9912-4F9F-92A8-20381FCDA692}"/>
    <cellStyle name="Normalny 4 4" xfId="2720" xr:uid="{00000000-0005-0000-0000-0000E7280000}"/>
    <cellStyle name="Normalny 4 4 2" xfId="2721" xr:uid="{00000000-0005-0000-0000-0000E8280000}"/>
    <cellStyle name="Normalny 4 4 2 2" xfId="5872" xr:uid="{00000000-0005-0000-0000-0000E9280000}"/>
    <cellStyle name="Normalny 4 4 2 2 2" xfId="11634" xr:uid="{00000000-0005-0000-0000-0000EA280000}"/>
    <cellStyle name="Normalny 4 4 2 3" xfId="6571" xr:uid="{00000000-0005-0000-0000-0000EB280000}"/>
    <cellStyle name="Normalny 4 4 2 3 2" xfId="11635" xr:uid="{00000000-0005-0000-0000-0000EC280000}"/>
    <cellStyle name="Normalny 4 4 2 4" xfId="11633" xr:uid="{00000000-0005-0000-0000-0000ED280000}"/>
    <cellStyle name="Normalny 4 4 2 5" xfId="14057" xr:uid="{3FC359A8-72C1-4495-9B68-DAF247C0DF4D}"/>
    <cellStyle name="Normalny 4 4 3" xfId="2722" xr:uid="{00000000-0005-0000-0000-0000EE280000}"/>
    <cellStyle name="Normalny 4 4 3 2" xfId="5873" xr:uid="{00000000-0005-0000-0000-0000EF280000}"/>
    <cellStyle name="Normalny 4 4 3 2 2" xfId="11637" xr:uid="{00000000-0005-0000-0000-0000F0280000}"/>
    <cellStyle name="Normalny 4 4 3 3" xfId="11636" xr:uid="{00000000-0005-0000-0000-0000F1280000}"/>
    <cellStyle name="Normalny 4 4 3 4" xfId="14058" xr:uid="{D3D3D463-C442-4571-807A-3E46837D65C9}"/>
    <cellStyle name="Normalny 4 4 4" xfId="5871" xr:uid="{00000000-0005-0000-0000-0000F2280000}"/>
    <cellStyle name="Normalny 4 4 4 2" xfId="11638" xr:uid="{00000000-0005-0000-0000-0000F3280000}"/>
    <cellStyle name="Normalny 4 4 5" xfId="6556" xr:uid="{00000000-0005-0000-0000-0000F4280000}"/>
    <cellStyle name="Normalny 4 4 5 2" xfId="11639" xr:uid="{00000000-0005-0000-0000-0000F5280000}"/>
    <cellStyle name="Normalny 4 4 6" xfId="11632" xr:uid="{00000000-0005-0000-0000-0000F6280000}"/>
    <cellStyle name="Normalny 4 4 7" xfId="14056" xr:uid="{D5B758AF-7320-4910-9CCD-AB457A28B60B}"/>
    <cellStyle name="Normalny 4 5" xfId="2723" xr:uid="{00000000-0005-0000-0000-0000F7280000}"/>
    <cellStyle name="Normalny 4 5 2" xfId="2724" xr:uid="{00000000-0005-0000-0000-0000F8280000}"/>
    <cellStyle name="Normalny 4 5 2 2" xfId="5875" xr:uid="{00000000-0005-0000-0000-0000F9280000}"/>
    <cellStyle name="Normalny 4 5 2 2 2" xfId="11641" xr:uid="{00000000-0005-0000-0000-0000FA280000}"/>
    <cellStyle name="Normalny 4 5 2 3" xfId="11640" xr:uid="{00000000-0005-0000-0000-0000FB280000}"/>
    <cellStyle name="Normalny 4 5 2 4" xfId="14060" xr:uid="{71754FCE-82EE-47E6-92C4-F77AECD7AC37}"/>
    <cellStyle name="Normalny 4 5 3" xfId="2725" xr:uid="{00000000-0005-0000-0000-0000FC280000}"/>
    <cellStyle name="Normalny 4 5 3 2" xfId="5876" xr:uid="{00000000-0005-0000-0000-0000FD280000}"/>
    <cellStyle name="Normalny 4 5 3 2 2" xfId="11643" xr:uid="{00000000-0005-0000-0000-0000FE280000}"/>
    <cellStyle name="Normalny 4 5 3 3" xfId="11642" xr:uid="{00000000-0005-0000-0000-0000FF280000}"/>
    <cellStyle name="Normalny 4 5 3 4" xfId="14061" xr:uid="{5345B6A4-0086-414A-BAB8-0F3C8F4E7525}"/>
    <cellStyle name="Normalny 4 5 4" xfId="5874" xr:uid="{00000000-0005-0000-0000-000000290000}"/>
    <cellStyle name="Normalny 4 5 4 2" xfId="11644" xr:uid="{00000000-0005-0000-0000-000001290000}"/>
    <cellStyle name="Normalny 4 5 4 3" xfId="14062" xr:uid="{F261E4E9-F5BC-41F6-BED1-016D3B0021A8}"/>
    <cellStyle name="Normalny 4 5 5" xfId="14063" xr:uid="{D9B2EA01-B657-4296-AC7D-97E0A3AD98D2}"/>
    <cellStyle name="Normalny 4 5 6" xfId="14059" xr:uid="{E636470E-A450-41A8-BAB0-EE4C6A660404}"/>
    <cellStyle name="Normalny 4 6" xfId="2726" xr:uid="{00000000-0005-0000-0000-000002290000}"/>
    <cellStyle name="Normalny 4 6 2" xfId="5877" xr:uid="{00000000-0005-0000-0000-000003290000}"/>
    <cellStyle name="Normalny 4 6 2 2" xfId="11646" xr:uid="{00000000-0005-0000-0000-000004290000}"/>
    <cellStyle name="Normalny 4 6 3" xfId="11645" xr:uid="{00000000-0005-0000-0000-000005290000}"/>
    <cellStyle name="Normalny 4 6 4" xfId="14064" xr:uid="{C377944F-1983-47DF-B1EB-2266798E4444}"/>
    <cellStyle name="Normalny 4 7" xfId="2727" xr:uid="{00000000-0005-0000-0000-000006290000}"/>
    <cellStyle name="Normalny 4 7 2" xfId="5878" xr:uid="{00000000-0005-0000-0000-000007290000}"/>
    <cellStyle name="Normalny 4 7 2 2" xfId="11648" xr:uid="{00000000-0005-0000-0000-000008290000}"/>
    <cellStyle name="Normalny 4 7 3" xfId="11647" xr:uid="{00000000-0005-0000-0000-000009290000}"/>
    <cellStyle name="Normalny 4 7 4" xfId="14065" xr:uid="{0830D7AC-B383-4D9D-A77D-561016020A46}"/>
    <cellStyle name="Normalny 4 8" xfId="2728" xr:uid="{00000000-0005-0000-0000-00000A290000}"/>
    <cellStyle name="Normalny 4 8 2" xfId="5879" xr:uid="{00000000-0005-0000-0000-00000B290000}"/>
    <cellStyle name="Normalny 4 8 2 2" xfId="11650" xr:uid="{00000000-0005-0000-0000-00000C290000}"/>
    <cellStyle name="Normalny 4 8 3" xfId="11649" xr:uid="{00000000-0005-0000-0000-00000D290000}"/>
    <cellStyle name="Normalny 4 8 4" xfId="14066" xr:uid="{79D20706-4482-433D-8C20-D66FF71896F4}"/>
    <cellStyle name="Normalny 4 9" xfId="2709" xr:uid="{00000000-0005-0000-0000-00000E290000}"/>
    <cellStyle name="Normalny 4 9 2" xfId="5880" xr:uid="{00000000-0005-0000-0000-00000F290000}"/>
    <cellStyle name="Normalny 4 9 2 2" xfId="11652" xr:uid="{00000000-0005-0000-0000-000010290000}"/>
    <cellStyle name="Normalny 4 9 3" xfId="6250" xr:uid="{00000000-0005-0000-0000-000011290000}"/>
    <cellStyle name="Normalny 4 9 3 2" xfId="6349" xr:uid="{00000000-0005-0000-0000-000012290000}"/>
    <cellStyle name="Normalny 4 9 3 2 2" xfId="11654" xr:uid="{00000000-0005-0000-0000-000013290000}"/>
    <cellStyle name="Normalny 4 9 3 3" xfId="6393" xr:uid="{00000000-0005-0000-0000-000014290000}"/>
    <cellStyle name="Normalny 4 9 3 3 2" xfId="11655" xr:uid="{00000000-0005-0000-0000-000015290000}"/>
    <cellStyle name="Normalny 4 9 3 4" xfId="11653" xr:uid="{00000000-0005-0000-0000-000016290000}"/>
    <cellStyle name="Normalny 4 9 4" xfId="6326" xr:uid="{00000000-0005-0000-0000-000017290000}"/>
    <cellStyle name="Normalny 4 9 4 2" xfId="11656" xr:uid="{00000000-0005-0000-0000-000018290000}"/>
    <cellStyle name="Normalny 4 9 5" xfId="6385" xr:uid="{00000000-0005-0000-0000-000019290000}"/>
    <cellStyle name="Normalny 4 9 5 2" xfId="11657" xr:uid="{00000000-0005-0000-0000-00001A290000}"/>
    <cellStyle name="Normalny 4 9 6" xfId="3226" xr:uid="{00000000-0005-0000-0000-00001B290000}"/>
    <cellStyle name="Normalny 4 9 6 2" xfId="11658" xr:uid="{00000000-0005-0000-0000-00001C290000}"/>
    <cellStyle name="Normalny 4 9 7" xfId="11651" xr:uid="{00000000-0005-0000-0000-00001D290000}"/>
    <cellStyle name="Normalny 5" xfId="12" xr:uid="{00000000-0005-0000-0000-00001E290000}"/>
    <cellStyle name="Normalny 5 2" xfId="65" xr:uid="{00000000-0005-0000-0000-00001F290000}"/>
    <cellStyle name="Normalny 5 2 2" xfId="2731" xr:uid="{00000000-0005-0000-0000-000020290000}"/>
    <cellStyle name="Normalny 5 2 2 2" xfId="2732" xr:uid="{00000000-0005-0000-0000-000021290000}"/>
    <cellStyle name="Normalny 5 2 2 2 2" xfId="5884" xr:uid="{00000000-0005-0000-0000-000022290000}"/>
    <cellStyle name="Normalny 5 2 2 2 2 2" xfId="11662" xr:uid="{00000000-0005-0000-0000-000023290000}"/>
    <cellStyle name="Normalny 5 2 2 2 3" xfId="11661" xr:uid="{00000000-0005-0000-0000-000024290000}"/>
    <cellStyle name="Normalny 5 2 2 2 4" xfId="14067" xr:uid="{DBC011DA-F45C-41C6-BAD7-F8E9CD2B0655}"/>
    <cellStyle name="Normalny 5 2 2 3" xfId="5883" xr:uid="{00000000-0005-0000-0000-000025290000}"/>
    <cellStyle name="Normalny 5 2 2 3 2" xfId="11663" xr:uid="{00000000-0005-0000-0000-000026290000}"/>
    <cellStyle name="Normalny 5 2 2 4" xfId="6583" xr:uid="{00000000-0005-0000-0000-000027290000}"/>
    <cellStyle name="Normalny 5 2 2 4 2" xfId="11664" xr:uid="{00000000-0005-0000-0000-000028290000}"/>
    <cellStyle name="Normalny 5 2 2 5" xfId="11660" xr:uid="{00000000-0005-0000-0000-000029290000}"/>
    <cellStyle name="Normalny 5 2 3" xfId="2733" xr:uid="{00000000-0005-0000-0000-00002A290000}"/>
    <cellStyle name="Normalny 5 2 3 2" xfId="5885" xr:uid="{00000000-0005-0000-0000-00002B290000}"/>
    <cellStyle name="Normalny 5 2 3 2 2" xfId="11666" xr:uid="{00000000-0005-0000-0000-00002C290000}"/>
    <cellStyle name="Normalny 5 2 3 3" xfId="11665" xr:uid="{00000000-0005-0000-0000-00002D290000}"/>
    <cellStyle name="Normalny 5 2 3 4" xfId="14068" xr:uid="{F7D570E6-672B-4204-B947-C7A97B289230}"/>
    <cellStyle name="Normalny 5 2 4" xfId="2734" xr:uid="{00000000-0005-0000-0000-00002E290000}"/>
    <cellStyle name="Normalny 5 2 4 2" xfId="5886" xr:uid="{00000000-0005-0000-0000-00002F290000}"/>
    <cellStyle name="Normalny 5 2 4 2 2" xfId="11668" xr:uid="{00000000-0005-0000-0000-000030290000}"/>
    <cellStyle name="Normalny 5 2 4 3" xfId="11667" xr:uid="{00000000-0005-0000-0000-000031290000}"/>
    <cellStyle name="Normalny 5 2 4 4" xfId="14069" xr:uid="{AB3CE4A2-6551-4027-969C-2580B66B5999}"/>
    <cellStyle name="Normalny 5 2 5" xfId="2730" xr:uid="{00000000-0005-0000-0000-000032290000}"/>
    <cellStyle name="Normalny 5 2 5 2" xfId="5887" xr:uid="{00000000-0005-0000-0000-000033290000}"/>
    <cellStyle name="Normalny 5 2 5 2 2" xfId="11670" xr:uid="{00000000-0005-0000-0000-000034290000}"/>
    <cellStyle name="Normalny 5 2 5 3" xfId="11669" xr:uid="{00000000-0005-0000-0000-000035290000}"/>
    <cellStyle name="Normalny 5 2 6" xfId="5882" xr:uid="{00000000-0005-0000-0000-000036290000}"/>
    <cellStyle name="Normalny 5 2 6 2" xfId="11671" xr:uid="{00000000-0005-0000-0000-000037290000}"/>
    <cellStyle name="Normalny 5 2 7" xfId="3228" xr:uid="{00000000-0005-0000-0000-000038290000}"/>
    <cellStyle name="Normalny 5 2 7 2" xfId="11672" xr:uid="{00000000-0005-0000-0000-000039290000}"/>
    <cellStyle name="Normalny 5 2 8" xfId="6486" xr:uid="{00000000-0005-0000-0000-00003A290000}"/>
    <cellStyle name="Normalny 5 2 8 2" xfId="11673" xr:uid="{00000000-0005-0000-0000-00003B290000}"/>
    <cellStyle name="Normalny 5 2 9" xfId="11659" xr:uid="{00000000-0005-0000-0000-00003C290000}"/>
    <cellStyle name="Normalny 5 3" xfId="2735" xr:uid="{00000000-0005-0000-0000-00003D290000}"/>
    <cellStyle name="Normalny 5 3 10" xfId="6505" xr:uid="{00000000-0005-0000-0000-00003E290000}"/>
    <cellStyle name="Normalny 5 3 10 2" xfId="11674" xr:uid="{00000000-0005-0000-0000-00003F290000}"/>
    <cellStyle name="Normalny 5 3 11" xfId="14070" xr:uid="{8770E675-C9F3-48A7-A6D5-B1BCB09CA41A}"/>
    <cellStyle name="Normalny 5 3 2" xfId="2736" xr:uid="{00000000-0005-0000-0000-000040290000}"/>
    <cellStyle name="Normalny 5 3 2 2" xfId="2737" xr:uid="{00000000-0005-0000-0000-000041290000}"/>
    <cellStyle name="Normalny 5 3 2 2 2" xfId="5890" xr:uid="{00000000-0005-0000-0000-000042290000}"/>
    <cellStyle name="Normalny 5 3 2 2 2 2" xfId="11677" xr:uid="{00000000-0005-0000-0000-000043290000}"/>
    <cellStyle name="Normalny 5 3 2 2 3" xfId="11676" xr:uid="{00000000-0005-0000-0000-000044290000}"/>
    <cellStyle name="Normalny 5 3 2 2 4" xfId="14072" xr:uid="{E26E40C1-C2EA-46A7-9C04-AB0C563C5C86}"/>
    <cellStyle name="Normalny 5 3 2 3" xfId="5889" xr:uid="{00000000-0005-0000-0000-000045290000}"/>
    <cellStyle name="Normalny 5 3 2 3 2" xfId="11678" xr:uid="{00000000-0005-0000-0000-000046290000}"/>
    <cellStyle name="Normalny 5 3 2 4" xfId="11675" xr:uid="{00000000-0005-0000-0000-000047290000}"/>
    <cellStyle name="Normalny 5 3 2 5" xfId="14071" xr:uid="{4AEB68D8-9D1F-4B57-BF28-FBBA1F7E3C4E}"/>
    <cellStyle name="Normalny 5 3 3" xfId="2738" xr:uid="{00000000-0005-0000-0000-000048290000}"/>
    <cellStyle name="Normalny 5 3 3 2" xfId="5891" xr:uid="{00000000-0005-0000-0000-000049290000}"/>
    <cellStyle name="Normalny 5 3 3 2 2" xfId="11680" xr:uid="{00000000-0005-0000-0000-00004A290000}"/>
    <cellStyle name="Normalny 5 3 3 3" xfId="11679" xr:uid="{00000000-0005-0000-0000-00004B290000}"/>
    <cellStyle name="Normalny 5 3 3 4" xfId="14073" xr:uid="{D20D0E19-F4EB-4D65-9431-B499DDAB97AC}"/>
    <cellStyle name="Normalny 5 3 4" xfId="2739" xr:uid="{00000000-0005-0000-0000-00004C290000}"/>
    <cellStyle name="Normalny 5 3 4 2" xfId="5892" xr:uid="{00000000-0005-0000-0000-00004D290000}"/>
    <cellStyle name="Normalny 5 3 4 2 2" xfId="11682" xr:uid="{00000000-0005-0000-0000-00004E290000}"/>
    <cellStyle name="Normalny 5 3 4 3" xfId="11681" xr:uid="{00000000-0005-0000-0000-00004F290000}"/>
    <cellStyle name="Normalny 5 3 4 4" xfId="14074" xr:uid="{D0F3FD0E-AA26-4FB8-B299-78C1D2724A9D}"/>
    <cellStyle name="Normalny 5 3 5" xfId="5888" xr:uid="{00000000-0005-0000-0000-000050290000}"/>
    <cellStyle name="Normalny 5 3 5 2" xfId="11683" xr:uid="{00000000-0005-0000-0000-000051290000}"/>
    <cellStyle name="Normalny 5 3 5 3" xfId="14075" xr:uid="{4529D226-26ED-4E79-AB63-CFA84C2C4DA7}"/>
    <cellStyle name="Normalny 5 3 6" xfId="6251" xr:uid="{00000000-0005-0000-0000-000052290000}"/>
    <cellStyle name="Normalny 5 3 6 2" xfId="6350" xr:uid="{00000000-0005-0000-0000-000053290000}"/>
    <cellStyle name="Normalny 5 3 6 2 2" xfId="11685" xr:uid="{00000000-0005-0000-0000-000054290000}"/>
    <cellStyle name="Normalny 5 3 6 3" xfId="6394" xr:uid="{00000000-0005-0000-0000-000055290000}"/>
    <cellStyle name="Normalny 5 3 6 3 2" xfId="11686" xr:uid="{00000000-0005-0000-0000-000056290000}"/>
    <cellStyle name="Normalny 5 3 6 4" xfId="11684" xr:uid="{00000000-0005-0000-0000-000057290000}"/>
    <cellStyle name="Normalny 5 3 7" xfId="6283" xr:uid="{00000000-0005-0000-0000-000058290000}"/>
    <cellStyle name="Normalny 5 3 7 2" xfId="6358" xr:uid="{00000000-0005-0000-0000-000059290000}"/>
    <cellStyle name="Normalny 5 3 7 2 2" xfId="11688" xr:uid="{00000000-0005-0000-0000-00005A290000}"/>
    <cellStyle name="Normalny 5 3 7 3" xfId="6402" xr:uid="{00000000-0005-0000-0000-00005B290000}"/>
    <cellStyle name="Normalny 5 3 7 3 2" xfId="11689" xr:uid="{00000000-0005-0000-0000-00005C290000}"/>
    <cellStyle name="Normalny 5 3 7 4" xfId="11687" xr:uid="{00000000-0005-0000-0000-00005D290000}"/>
    <cellStyle name="Normalny 5 3 8" xfId="6327" xr:uid="{00000000-0005-0000-0000-00005E290000}"/>
    <cellStyle name="Normalny 5 3 8 2" xfId="11690" xr:uid="{00000000-0005-0000-0000-00005F290000}"/>
    <cellStyle name="Normalny 5 3 9" xfId="6386" xr:uid="{00000000-0005-0000-0000-000060290000}"/>
    <cellStyle name="Normalny 5 3 9 2" xfId="11691" xr:uid="{00000000-0005-0000-0000-000061290000}"/>
    <cellStyle name="Normalny 5 4" xfId="2740" xr:uid="{00000000-0005-0000-0000-000062290000}"/>
    <cellStyle name="Normalny 5 4 2" xfId="2741" xr:uid="{00000000-0005-0000-0000-000063290000}"/>
    <cellStyle name="Normalny 5 4 2 2" xfId="5894" xr:uid="{00000000-0005-0000-0000-000064290000}"/>
    <cellStyle name="Normalny 5 4 2 2 2" xfId="11694" xr:uid="{00000000-0005-0000-0000-000065290000}"/>
    <cellStyle name="Normalny 5 4 2 3" xfId="11693" xr:uid="{00000000-0005-0000-0000-000066290000}"/>
    <cellStyle name="Normalny 5 4 2 4" xfId="14077" xr:uid="{FBCCE0D4-DE6F-4EA2-8047-D82E7FB5A5F9}"/>
    <cellStyle name="Normalny 5 4 3" xfId="5893" xr:uid="{00000000-0005-0000-0000-000067290000}"/>
    <cellStyle name="Normalny 5 4 3 2" xfId="11695" xr:uid="{00000000-0005-0000-0000-000068290000}"/>
    <cellStyle name="Normalny 5 4 4" xfId="6585" xr:uid="{00000000-0005-0000-0000-000069290000}"/>
    <cellStyle name="Normalny 5 4 4 2" xfId="11696" xr:uid="{00000000-0005-0000-0000-00006A290000}"/>
    <cellStyle name="Normalny 5 4 5" xfId="11692" xr:uid="{00000000-0005-0000-0000-00006B290000}"/>
    <cellStyle name="Normalny 5 4 6" xfId="14076" xr:uid="{F4587B05-93B0-4EC2-9B0F-EFEF47497CD2}"/>
    <cellStyle name="Normalny 5 5" xfId="2742" xr:uid="{00000000-0005-0000-0000-00006C290000}"/>
    <cellStyle name="Normalny 5 5 2" xfId="5895" xr:uid="{00000000-0005-0000-0000-00006D290000}"/>
    <cellStyle name="Normalny 5 5 2 2" xfId="11698" xr:uid="{00000000-0005-0000-0000-00006E290000}"/>
    <cellStyle name="Normalny 5 5 3" xfId="11697" xr:uid="{00000000-0005-0000-0000-00006F290000}"/>
    <cellStyle name="Normalny 5 5 4" xfId="14078" xr:uid="{18ECAB23-14B2-4ABD-9683-4634F05B1C24}"/>
    <cellStyle name="Normalny 5 6" xfId="2743" xr:uid="{00000000-0005-0000-0000-000070290000}"/>
    <cellStyle name="Normalny 5 6 2" xfId="5896" xr:uid="{00000000-0005-0000-0000-000071290000}"/>
    <cellStyle name="Normalny 5 6 2 2" xfId="11700" xr:uid="{00000000-0005-0000-0000-000072290000}"/>
    <cellStyle name="Normalny 5 6 3" xfId="11699" xr:uid="{00000000-0005-0000-0000-000073290000}"/>
    <cellStyle name="Normalny 5 6 4" xfId="14079" xr:uid="{4167010E-1085-4983-B50E-93A47F632F12}"/>
    <cellStyle name="Normalny 5 7" xfId="2744" xr:uid="{00000000-0005-0000-0000-000074290000}"/>
    <cellStyle name="Normalny 5 7 2" xfId="5881" xr:uid="{00000000-0005-0000-0000-000075290000}"/>
    <cellStyle name="Normalny 5 7 2 2" xfId="11702" xr:uid="{00000000-0005-0000-0000-000076290000}"/>
    <cellStyle name="Normalny 5 7 3" xfId="11701" xr:uid="{00000000-0005-0000-0000-000077290000}"/>
    <cellStyle name="Normalny 5 7 4" xfId="14080" xr:uid="{B5964AAD-9972-4281-A4E3-1CD4DCBC7F7B}"/>
    <cellStyle name="Normalny 5 8" xfId="2729" xr:uid="{00000000-0005-0000-0000-000078290000}"/>
    <cellStyle name="Normalny 5 8 2" xfId="3227" xr:uid="{00000000-0005-0000-0000-000079290000}"/>
    <cellStyle name="Normalny 5 8 2 2" xfId="11704" xr:uid="{00000000-0005-0000-0000-00007A290000}"/>
    <cellStyle name="Normalny 5 8 3" xfId="11703" xr:uid="{00000000-0005-0000-0000-00007B290000}"/>
    <cellStyle name="Normalny 6" xfId="13" xr:uid="{00000000-0005-0000-0000-00007C290000}"/>
    <cellStyle name="Normalny 6 2" xfId="2746" xr:uid="{00000000-0005-0000-0000-00007D290000}"/>
    <cellStyle name="Normalny 6 2 2" xfId="2747" xr:uid="{00000000-0005-0000-0000-00007E290000}"/>
    <cellStyle name="Normalny 6 2 2 2" xfId="5899" xr:uid="{00000000-0005-0000-0000-00007F290000}"/>
    <cellStyle name="Normalny 6 2 2 2 2" xfId="11707" xr:uid="{00000000-0005-0000-0000-000080290000}"/>
    <cellStyle name="Normalny 6 2 2 3" xfId="6522" xr:uid="{00000000-0005-0000-0000-000081290000}"/>
    <cellStyle name="Normalny 6 2 2 3 2" xfId="11708" xr:uid="{00000000-0005-0000-0000-000082290000}"/>
    <cellStyle name="Normalny 6 2 2 4" xfId="11706" xr:uid="{00000000-0005-0000-0000-000083290000}"/>
    <cellStyle name="Normalny 6 2 3" xfId="2748" xr:uid="{00000000-0005-0000-0000-000084290000}"/>
    <cellStyle name="Normalny 6 2 3 2" xfId="5900" xr:uid="{00000000-0005-0000-0000-000085290000}"/>
    <cellStyle name="Normalny 6 2 3 2 2" xfId="11710" xr:uid="{00000000-0005-0000-0000-000086290000}"/>
    <cellStyle name="Normalny 6 2 3 3" xfId="11709" xr:uid="{00000000-0005-0000-0000-000087290000}"/>
    <cellStyle name="Normalny 6 2 3 4" xfId="14081" xr:uid="{3D3C8597-BB1F-4012-AADD-22473D822D52}"/>
    <cellStyle name="Normalny 6 2 4" xfId="5898" xr:uid="{00000000-0005-0000-0000-000088290000}"/>
    <cellStyle name="Normalny 6 2 4 2" xfId="11711" xr:uid="{00000000-0005-0000-0000-000089290000}"/>
    <cellStyle name="Normalny 6 2 5" xfId="6499" xr:uid="{00000000-0005-0000-0000-00008A290000}"/>
    <cellStyle name="Normalny 6 2 5 2" xfId="11712" xr:uid="{00000000-0005-0000-0000-00008B290000}"/>
    <cellStyle name="Normalny 6 3" xfId="2749" xr:uid="{00000000-0005-0000-0000-00008C290000}"/>
    <cellStyle name="Normalny 6 3 2" xfId="5901" xr:uid="{00000000-0005-0000-0000-00008D290000}"/>
    <cellStyle name="Normalny 6 3 2 2" xfId="11714" xr:uid="{00000000-0005-0000-0000-00008E290000}"/>
    <cellStyle name="Normalny 6 3 3" xfId="6553" xr:uid="{00000000-0005-0000-0000-00008F290000}"/>
    <cellStyle name="Normalny 6 3 3 2" xfId="11715" xr:uid="{00000000-0005-0000-0000-000090290000}"/>
    <cellStyle name="Normalny 6 3 4" xfId="11713" xr:uid="{00000000-0005-0000-0000-000091290000}"/>
    <cellStyle name="Normalny 6 3 5" xfId="14082" xr:uid="{E929BF7B-D3F9-45B0-A5DD-508D84963CFA}"/>
    <cellStyle name="Normalny 6 4" xfId="2750" xr:uid="{00000000-0005-0000-0000-000092290000}"/>
    <cellStyle name="Normalny 6 4 2" xfId="5902" xr:uid="{00000000-0005-0000-0000-000093290000}"/>
    <cellStyle name="Normalny 6 4 2 2" xfId="11717" xr:uid="{00000000-0005-0000-0000-000094290000}"/>
    <cellStyle name="Normalny 6 4 3" xfId="11716" xr:uid="{00000000-0005-0000-0000-000095290000}"/>
    <cellStyle name="Normalny 6 4 4" xfId="14083" xr:uid="{219A1689-7905-46BE-82E7-9169CF7E96FC}"/>
    <cellStyle name="Normalny 6 5" xfId="2745" xr:uid="{00000000-0005-0000-0000-000096290000}"/>
    <cellStyle name="Normalny 6 5 2" xfId="5897" xr:uid="{00000000-0005-0000-0000-000097290000}"/>
    <cellStyle name="Normalny 6 5 2 2" xfId="11719" xr:uid="{00000000-0005-0000-0000-000098290000}"/>
    <cellStyle name="Normalny 6 5 3" xfId="11718" xr:uid="{00000000-0005-0000-0000-000099290000}"/>
    <cellStyle name="Normalny 6 5 4" xfId="14084" xr:uid="{C53D2EC6-C932-47FA-B591-59B0B42550B8}"/>
    <cellStyle name="Normalny 6 6" xfId="6494" xr:uid="{00000000-0005-0000-0000-00009A290000}"/>
    <cellStyle name="Normalny 6 6 2" xfId="11720" xr:uid="{00000000-0005-0000-0000-00009B290000}"/>
    <cellStyle name="Normalny 6 6 3" xfId="14085" xr:uid="{F55078CF-6738-4154-BC48-C49C5CE0EBC6}"/>
    <cellStyle name="Normalny 6 7" xfId="11705" xr:uid="{00000000-0005-0000-0000-00009C290000}"/>
    <cellStyle name="Normalny 7" xfId="14" xr:uid="{00000000-0005-0000-0000-00009D290000}"/>
    <cellStyle name="Normalny 7 2" xfId="2752" xr:uid="{00000000-0005-0000-0000-00009E290000}"/>
    <cellStyle name="Normalny 7 2 2" xfId="5903" xr:uid="{00000000-0005-0000-0000-00009F290000}"/>
    <cellStyle name="Normalny 7 2 2 2" xfId="11723" xr:uid="{00000000-0005-0000-0000-0000A0290000}"/>
    <cellStyle name="Normalny 7 2 2 3" xfId="14088" xr:uid="{40ACD67F-04CB-4D43-87D6-50CEFC4A1BBD}"/>
    <cellStyle name="Normalny 7 2 3" xfId="3229" xr:uid="{00000000-0005-0000-0000-0000A1290000}"/>
    <cellStyle name="Normalny 7 2 3 2" xfId="11724" xr:uid="{00000000-0005-0000-0000-0000A2290000}"/>
    <cellStyle name="Normalny 7 2 4" xfId="3113" xr:uid="{00000000-0005-0000-0000-0000A3290000}"/>
    <cellStyle name="Normalny 7 2 4 2" xfId="11725" xr:uid="{00000000-0005-0000-0000-0000A4290000}"/>
    <cellStyle name="Normalny 7 2 5" xfId="11722" xr:uid="{00000000-0005-0000-0000-0000A5290000}"/>
    <cellStyle name="Normalny 7 2 6" xfId="14087" xr:uid="{B73D5EB0-002F-4A00-8B49-89F2BD540062}"/>
    <cellStyle name="Normalny 7 3" xfId="2753" xr:uid="{00000000-0005-0000-0000-0000A6290000}"/>
    <cellStyle name="Normalny 7 3 2" xfId="5904" xr:uid="{00000000-0005-0000-0000-0000A7290000}"/>
    <cellStyle name="Normalny 7 3 2 2" xfId="11726" xr:uid="{00000000-0005-0000-0000-0000A8290000}"/>
    <cellStyle name="Normalny 7 3 3" xfId="3230" xr:uid="{00000000-0005-0000-0000-0000A9290000}"/>
    <cellStyle name="Normalny 7 3 3 2" xfId="11727" xr:uid="{00000000-0005-0000-0000-0000AA290000}"/>
    <cellStyle name="Normalny 7 3 4" xfId="3114" xr:uid="{00000000-0005-0000-0000-0000AB290000}"/>
    <cellStyle name="Normalny 7 3 5" xfId="14089" xr:uid="{D3FE162A-665F-41BF-B76B-E64A71311C04}"/>
    <cellStyle name="Normalny 7 4" xfId="2751" xr:uid="{00000000-0005-0000-0000-0000AC290000}"/>
    <cellStyle name="Normalny 7 4 2" xfId="6515" xr:uid="{00000000-0005-0000-0000-0000AD290000}"/>
    <cellStyle name="Normalny 7 4 2 2" xfId="11729" xr:uid="{00000000-0005-0000-0000-0000AE290000}"/>
    <cellStyle name="Normalny 7 4 3" xfId="11728" xr:uid="{00000000-0005-0000-0000-0000AF290000}"/>
    <cellStyle name="Normalny 7 4 4" xfId="14090" xr:uid="{55EF4B86-6E7F-4AE5-AD5C-3B5B48D89870}"/>
    <cellStyle name="Normalny 7 5" xfId="6489" xr:uid="{00000000-0005-0000-0000-0000B0290000}"/>
    <cellStyle name="Normalny 7 5 2" xfId="11730" xr:uid="{00000000-0005-0000-0000-0000B1290000}"/>
    <cellStyle name="Normalny 7 5 3" xfId="14091" xr:uid="{06800488-E2AC-4EBF-A18C-F9BEAF2DCD73}"/>
    <cellStyle name="Normalny 7 6" xfId="3112" xr:uid="{00000000-0005-0000-0000-0000B2290000}"/>
    <cellStyle name="Normalny 7 6 2" xfId="11731" xr:uid="{00000000-0005-0000-0000-0000B3290000}"/>
    <cellStyle name="Normalny 7 7" xfId="11721" xr:uid="{00000000-0005-0000-0000-0000B4290000}"/>
    <cellStyle name="Normalny 7 8" xfId="14086" xr:uid="{3F7FF5B1-F015-425B-9396-D4332065112E}"/>
    <cellStyle name="Normalny 8" xfId="2754" xr:uid="{00000000-0005-0000-0000-0000B5290000}"/>
    <cellStyle name="Normalny 8 2" xfId="2755" xr:uid="{00000000-0005-0000-0000-0000B6290000}"/>
    <cellStyle name="Normalny 8 2 2" xfId="2756" xr:uid="{00000000-0005-0000-0000-0000B7290000}"/>
    <cellStyle name="Normalny 8 2 2 2" xfId="5907" xr:uid="{00000000-0005-0000-0000-0000B8290000}"/>
    <cellStyle name="Normalny 8 2 2 2 2" xfId="11734" xr:uid="{00000000-0005-0000-0000-0000B9290000}"/>
    <cellStyle name="Normalny 8 2 2 3" xfId="11733" xr:uid="{00000000-0005-0000-0000-0000BA290000}"/>
    <cellStyle name="Normalny 8 2 2 4" xfId="14094" xr:uid="{E9BD8EE1-5661-4800-8205-D15B19EF8390}"/>
    <cellStyle name="Normalny 8 2 3" xfId="5906" xr:uid="{00000000-0005-0000-0000-0000BB290000}"/>
    <cellStyle name="Normalny 8 2 3 2" xfId="11735" xr:uid="{00000000-0005-0000-0000-0000BC290000}"/>
    <cellStyle name="Normalny 8 2 4" xfId="11732" xr:uid="{00000000-0005-0000-0000-0000BD290000}"/>
    <cellStyle name="Normalny 8 2 5" xfId="14093" xr:uid="{B2F300A6-CFFB-4A30-A66C-72A3B74EA6C2}"/>
    <cellStyle name="Normalny 8 3" xfId="2757" xr:uid="{00000000-0005-0000-0000-0000BE290000}"/>
    <cellStyle name="Normalny 8 3 2" xfId="5908" xr:uid="{00000000-0005-0000-0000-0000BF290000}"/>
    <cellStyle name="Normalny 8 3 2 2" xfId="11737" xr:uid="{00000000-0005-0000-0000-0000C0290000}"/>
    <cellStyle name="Normalny 8 3 3" xfId="11736" xr:uid="{00000000-0005-0000-0000-0000C1290000}"/>
    <cellStyle name="Normalny 8 3 4" xfId="14095" xr:uid="{40C21599-F8ED-47E1-950F-E93D4F394BFC}"/>
    <cellStyle name="Normalny 8 4" xfId="2758" xr:uid="{00000000-0005-0000-0000-0000C2290000}"/>
    <cellStyle name="Normalny 8 4 2" xfId="5909" xr:uid="{00000000-0005-0000-0000-0000C3290000}"/>
    <cellStyle name="Normalny 8 4 2 2" xfId="11739" xr:uid="{00000000-0005-0000-0000-0000C4290000}"/>
    <cellStyle name="Normalny 8 4 3" xfId="11738" xr:uid="{00000000-0005-0000-0000-0000C5290000}"/>
    <cellStyle name="Normalny 8 4 4" xfId="14096" xr:uid="{AF3E501A-5619-4E66-BDFB-16C81CFE39D5}"/>
    <cellStyle name="Normalny 8 5" xfId="5905" xr:uid="{00000000-0005-0000-0000-0000C6290000}"/>
    <cellStyle name="Normalny 8 5 2" xfId="11740" xr:uid="{00000000-0005-0000-0000-0000C7290000}"/>
    <cellStyle name="Normalny 8 6" xfId="3231" xr:uid="{00000000-0005-0000-0000-0000C8290000}"/>
    <cellStyle name="Normalny 8 6 2" xfId="11741" xr:uid="{00000000-0005-0000-0000-0000C9290000}"/>
    <cellStyle name="Normalny 8 7" xfId="6605" xr:uid="{00000000-0005-0000-0000-0000CA290000}"/>
    <cellStyle name="Normalny 8 7 2" xfId="11742" xr:uid="{00000000-0005-0000-0000-0000CB290000}"/>
    <cellStyle name="Normalny 8 8" xfId="3115" xr:uid="{00000000-0005-0000-0000-0000CC290000}"/>
    <cellStyle name="Normalny 8 8 2" xfId="11743" xr:uid="{00000000-0005-0000-0000-0000CD290000}"/>
    <cellStyle name="Normalny 8 9" xfId="14092" xr:uid="{C77E1103-1178-4BA3-969C-B9D7F90EBD3C}"/>
    <cellStyle name="Normalny 9" xfId="2759" xr:uid="{00000000-0005-0000-0000-0000CE290000}"/>
    <cellStyle name="Normalny 9 2" xfId="2760" xr:uid="{00000000-0005-0000-0000-0000CF290000}"/>
    <cellStyle name="Normalny 9 2 2" xfId="5911" xr:uid="{00000000-0005-0000-0000-0000D0290000}"/>
    <cellStyle name="Normalny 9 2 2 2" xfId="11746" xr:uid="{00000000-0005-0000-0000-0000D1290000}"/>
    <cellStyle name="Normalny 9 2 2 3" xfId="14098" xr:uid="{734D0383-AD51-49E3-A165-1F9579FCEFFA}"/>
    <cellStyle name="Normalny 9 2 3" xfId="11745" xr:uid="{00000000-0005-0000-0000-0000D2290000}"/>
    <cellStyle name="Normalny 9 2 3 2" xfId="14099" xr:uid="{6BCA26F7-2C09-4E6C-A555-1B476C7F586E}"/>
    <cellStyle name="Normalny 9 2 4" xfId="14097" xr:uid="{44ED53C6-EEC6-454C-B019-1FF134446EFB}"/>
    <cellStyle name="Normalny 9 3" xfId="5910" xr:uid="{00000000-0005-0000-0000-0000D3290000}"/>
    <cellStyle name="Normalny 9 3 2" xfId="6667" xr:uid="{00000000-0005-0000-0000-0000D4290000}"/>
    <cellStyle name="Normalny 9 3 2 2" xfId="11748" xr:uid="{00000000-0005-0000-0000-0000D5290000}"/>
    <cellStyle name="Normalny 9 3 3" xfId="11747" xr:uid="{00000000-0005-0000-0000-0000D6290000}"/>
    <cellStyle name="Normalny 9 4" xfId="11744" xr:uid="{00000000-0005-0000-0000-0000D7290000}"/>
    <cellStyle name="Normalny 9 4 2" xfId="14100" xr:uid="{B0982C8F-83EB-4DB5-959E-A96C6DEBC225}"/>
    <cellStyle name="Normalny_Arkusz1" xfId="4" xr:uid="{00000000-0005-0000-0000-0000D8290000}"/>
    <cellStyle name="Note" xfId="2761" xr:uid="{00000000-0005-0000-0000-0000D9290000}"/>
    <cellStyle name="Note 1" xfId="6590" xr:uid="{00000000-0005-0000-0000-0000DA290000}"/>
    <cellStyle name="Note 1 2" xfId="11075" xr:uid="{00000000-0005-0000-0000-0000DB290000}"/>
    <cellStyle name="Note 1 3" xfId="11749" xr:uid="{00000000-0005-0000-0000-0000DC290000}"/>
    <cellStyle name="Note 2" xfId="2762" xr:uid="{00000000-0005-0000-0000-0000DD290000}"/>
    <cellStyle name="Note 2 2" xfId="2763" xr:uid="{00000000-0005-0000-0000-0000DE290000}"/>
    <cellStyle name="Note 2 2 2" xfId="2764" xr:uid="{00000000-0005-0000-0000-0000DF290000}"/>
    <cellStyle name="Note 2 2 2 2" xfId="5915" xr:uid="{00000000-0005-0000-0000-0000E0290000}"/>
    <cellStyle name="Note 2 2 2 2 2" xfId="11752" xr:uid="{00000000-0005-0000-0000-0000E1290000}"/>
    <cellStyle name="Note 2 2 2 3" xfId="11751" xr:uid="{00000000-0005-0000-0000-0000E2290000}"/>
    <cellStyle name="Note 2 2 2 4" xfId="14104" xr:uid="{EB7F2286-CEEC-4C4D-BCEC-5A6B3CA1F4C3}"/>
    <cellStyle name="Note 2 2 3" xfId="5914" xr:uid="{00000000-0005-0000-0000-0000E3290000}"/>
    <cellStyle name="Note 2 2 3 2" xfId="11753" xr:uid="{00000000-0005-0000-0000-0000E4290000}"/>
    <cellStyle name="Note 2 2 4" xfId="11750" xr:uid="{00000000-0005-0000-0000-0000E5290000}"/>
    <cellStyle name="Note 2 2 5" xfId="14103" xr:uid="{DEA05F0F-82B6-4D16-A37F-6FCD3125E37C}"/>
    <cellStyle name="Note 2 3" xfId="2765" xr:uid="{00000000-0005-0000-0000-0000E6290000}"/>
    <cellStyle name="Note 2 3 2" xfId="5916" xr:uid="{00000000-0005-0000-0000-0000E7290000}"/>
    <cellStyle name="Note 2 3 2 2" xfId="11755" xr:uid="{00000000-0005-0000-0000-0000E8290000}"/>
    <cellStyle name="Note 2 3 3" xfId="11754" xr:uid="{00000000-0005-0000-0000-0000E9290000}"/>
    <cellStyle name="Note 2 3 4" xfId="14105" xr:uid="{10BEFFBC-C512-4508-9AA6-BEEFB95F0D74}"/>
    <cellStyle name="Note 2 4" xfId="2766" xr:uid="{00000000-0005-0000-0000-0000EA290000}"/>
    <cellStyle name="Note 2 4 2" xfId="5917" xr:uid="{00000000-0005-0000-0000-0000EB290000}"/>
    <cellStyle name="Note 2 4 2 2" xfId="11757" xr:uid="{00000000-0005-0000-0000-0000EC290000}"/>
    <cellStyle name="Note 2 4 3" xfId="11756" xr:uid="{00000000-0005-0000-0000-0000ED290000}"/>
    <cellStyle name="Note 2 4 4" xfId="14106" xr:uid="{6A7636FB-90B7-4D64-9B6D-8899A58A2604}"/>
    <cellStyle name="Note 2 5" xfId="3232" xr:uid="{00000000-0005-0000-0000-0000EE290000}"/>
    <cellStyle name="Note 2 5 2" xfId="5918" xr:uid="{00000000-0005-0000-0000-0000EF290000}"/>
    <cellStyle name="Note 2 5 2 2" xfId="11759" xr:uid="{00000000-0005-0000-0000-0000F0290000}"/>
    <cellStyle name="Note 2 5 3" xfId="11758" xr:uid="{00000000-0005-0000-0000-0000F1290000}"/>
    <cellStyle name="Note 2 6" xfId="5913" xr:uid="{00000000-0005-0000-0000-0000F2290000}"/>
    <cellStyle name="Note 2 6 2" xfId="11760" xr:uid="{00000000-0005-0000-0000-0000F3290000}"/>
    <cellStyle name="Note 2 7" xfId="6482" xr:uid="{00000000-0005-0000-0000-0000F4290000}"/>
    <cellStyle name="Note 2 7 2" xfId="10989" xr:uid="{00000000-0005-0000-0000-0000F5290000}"/>
    <cellStyle name="Note 2 7 3" xfId="11761" xr:uid="{00000000-0005-0000-0000-0000F6290000}"/>
    <cellStyle name="Note 2 8" xfId="14102" xr:uid="{20D44125-0523-492F-8FEF-6C3670100E3B}"/>
    <cellStyle name="Note 3" xfId="2767" xr:uid="{00000000-0005-0000-0000-0000F7290000}"/>
    <cellStyle name="Note 3 2" xfId="2768" xr:uid="{00000000-0005-0000-0000-0000F8290000}"/>
    <cellStyle name="Note 3 2 2" xfId="5920" xr:uid="{00000000-0005-0000-0000-0000F9290000}"/>
    <cellStyle name="Note 3 2 2 2" xfId="11763" xr:uid="{00000000-0005-0000-0000-0000FA290000}"/>
    <cellStyle name="Note 3 2 3" xfId="11762" xr:uid="{00000000-0005-0000-0000-0000FB290000}"/>
    <cellStyle name="Note 3 2 4" xfId="14108" xr:uid="{41B15D56-358E-434F-A0F1-FBB6E273184C}"/>
    <cellStyle name="Note 3 3" xfId="2769" xr:uid="{00000000-0005-0000-0000-0000FC290000}"/>
    <cellStyle name="Note 3 3 2" xfId="5921" xr:uid="{00000000-0005-0000-0000-0000FD290000}"/>
    <cellStyle name="Note 3 3 2 2" xfId="11764" xr:uid="{00000000-0005-0000-0000-0000FE290000}"/>
    <cellStyle name="Note 3 3 3" xfId="14109" xr:uid="{F3D3291C-C99E-4F39-A79B-B61BED295EDD}"/>
    <cellStyle name="Note 3 4" xfId="3019" xr:uid="{00000000-0005-0000-0000-0000FF290000}"/>
    <cellStyle name="Note 3 4 2" xfId="5919" xr:uid="{00000000-0005-0000-0000-0000002A0000}"/>
    <cellStyle name="Note 3 4 2 2" xfId="11766" xr:uid="{00000000-0005-0000-0000-0000012A0000}"/>
    <cellStyle name="Note 3 4 3" xfId="6788" xr:uid="{00000000-0005-0000-0000-0000022A0000}"/>
    <cellStyle name="Note 3 4 4" xfId="11765" xr:uid="{00000000-0005-0000-0000-0000032A0000}"/>
    <cellStyle name="Note 3 5" xfId="6697" xr:uid="{00000000-0005-0000-0000-0000042A0000}"/>
    <cellStyle name="Note 3 6" xfId="14107" xr:uid="{1DCFB447-D88D-4AD0-BAE2-A5BC6ED5F6CC}"/>
    <cellStyle name="Note 4" xfId="2770" xr:uid="{00000000-0005-0000-0000-0000052A0000}"/>
    <cellStyle name="Note 4 2" xfId="5922" xr:uid="{00000000-0005-0000-0000-0000062A0000}"/>
    <cellStyle name="Note 4 2 2" xfId="11768" xr:uid="{00000000-0005-0000-0000-0000072A0000}"/>
    <cellStyle name="Note 4 3" xfId="11767" xr:uid="{00000000-0005-0000-0000-0000082A0000}"/>
    <cellStyle name="Note 4 4" xfId="14110" xr:uid="{1009C3BA-050B-4139-A15C-3C125D9D5FD8}"/>
    <cellStyle name="Note 5" xfId="2771" xr:uid="{00000000-0005-0000-0000-0000092A0000}"/>
    <cellStyle name="Note 5 2" xfId="5923" xr:uid="{00000000-0005-0000-0000-00000A2A0000}"/>
    <cellStyle name="Note 5 2 2" xfId="11769" xr:uid="{00000000-0005-0000-0000-00000B2A0000}"/>
    <cellStyle name="Note 5 3" xfId="14111" xr:uid="{56F418B0-1F5C-42BE-B714-9ACE5A037E65}"/>
    <cellStyle name="Note 6" xfId="3020" xr:uid="{00000000-0005-0000-0000-00000C2A0000}"/>
    <cellStyle name="Note 6 2" xfId="5912" xr:uid="{00000000-0005-0000-0000-00000D2A0000}"/>
    <cellStyle name="Note 6 2 2" xfId="11771" xr:uid="{00000000-0005-0000-0000-00000E2A0000}"/>
    <cellStyle name="Note 6 3" xfId="6789" xr:uid="{00000000-0005-0000-0000-00000F2A0000}"/>
    <cellStyle name="Note 6 4" xfId="11770" xr:uid="{00000000-0005-0000-0000-0000102A0000}"/>
    <cellStyle name="Note 7" xfId="6447" xr:uid="{00000000-0005-0000-0000-0000112A0000}"/>
    <cellStyle name="Note 7 2" xfId="10965" xr:uid="{00000000-0005-0000-0000-0000122A0000}"/>
    <cellStyle name="Note 7 3" xfId="11772" xr:uid="{00000000-0005-0000-0000-0000132A0000}"/>
    <cellStyle name="Note 8" xfId="14101" xr:uid="{AC8A74FE-8E2D-4149-B370-DB18C3EC0246}"/>
    <cellStyle name="Obliczenia 2" xfId="2772" xr:uid="{00000000-0005-0000-0000-0000142A0000}"/>
    <cellStyle name="Obliczenia 2 2" xfId="2773" xr:uid="{00000000-0005-0000-0000-0000152A0000}"/>
    <cellStyle name="Obliczenia 2 2 2" xfId="2774" xr:uid="{00000000-0005-0000-0000-0000162A0000}"/>
    <cellStyle name="Obliczenia 2 2 2 2" xfId="2775" xr:uid="{00000000-0005-0000-0000-0000172A0000}"/>
    <cellStyle name="Obliczenia 2 2 2 2 2" xfId="5927" xr:uid="{00000000-0005-0000-0000-0000182A0000}"/>
    <cellStyle name="Obliczenia 2 2 2 2 2 2" xfId="11776" xr:uid="{00000000-0005-0000-0000-0000192A0000}"/>
    <cellStyle name="Obliczenia 2 2 2 2 3" xfId="11775" xr:uid="{00000000-0005-0000-0000-00001A2A0000}"/>
    <cellStyle name="Obliczenia 2 2 2 2 4" xfId="14115" xr:uid="{48A7A3A8-E62C-44D6-9D7B-ACED6295CC0C}"/>
    <cellStyle name="Obliczenia 2 2 2 3" xfId="5926" xr:uid="{00000000-0005-0000-0000-00001B2A0000}"/>
    <cellStyle name="Obliczenia 2 2 2 3 2" xfId="11777" xr:uid="{00000000-0005-0000-0000-00001C2A0000}"/>
    <cellStyle name="Obliczenia 2 2 2 4" xfId="11774" xr:uid="{00000000-0005-0000-0000-00001D2A0000}"/>
    <cellStyle name="Obliczenia 2 2 2 5" xfId="14114" xr:uid="{196157C7-1B3F-413F-A717-BA1BEF6C98CD}"/>
    <cellStyle name="Obliczenia 2 2 3" xfId="2776" xr:uid="{00000000-0005-0000-0000-00001E2A0000}"/>
    <cellStyle name="Obliczenia 2 2 3 2" xfId="5928" xr:uid="{00000000-0005-0000-0000-00001F2A0000}"/>
    <cellStyle name="Obliczenia 2 2 3 2 2" xfId="11779" xr:uid="{00000000-0005-0000-0000-0000202A0000}"/>
    <cellStyle name="Obliczenia 2 2 3 3" xfId="11778" xr:uid="{00000000-0005-0000-0000-0000212A0000}"/>
    <cellStyle name="Obliczenia 2 2 3 4" xfId="14116" xr:uid="{9F7F0EA7-9909-457C-99ED-360C607010A8}"/>
    <cellStyle name="Obliczenia 2 2 4" xfId="2777" xr:uid="{00000000-0005-0000-0000-0000222A0000}"/>
    <cellStyle name="Obliczenia 2 2 4 2" xfId="5929" xr:uid="{00000000-0005-0000-0000-0000232A0000}"/>
    <cellStyle name="Obliczenia 2 2 4 2 2" xfId="11781" xr:uid="{00000000-0005-0000-0000-0000242A0000}"/>
    <cellStyle name="Obliczenia 2 2 4 3" xfId="11780" xr:uid="{00000000-0005-0000-0000-0000252A0000}"/>
    <cellStyle name="Obliczenia 2 2 4 4" xfId="14117" xr:uid="{F414D06F-BC92-4B2F-A387-6744CE823ABB}"/>
    <cellStyle name="Obliczenia 2 2 5" xfId="3233" xr:uid="{00000000-0005-0000-0000-0000262A0000}"/>
    <cellStyle name="Obliczenia 2 2 5 2" xfId="5930" xr:uid="{00000000-0005-0000-0000-0000272A0000}"/>
    <cellStyle name="Obliczenia 2 2 5 2 2" xfId="11783" xr:uid="{00000000-0005-0000-0000-0000282A0000}"/>
    <cellStyle name="Obliczenia 2 2 5 3" xfId="11782" xr:uid="{00000000-0005-0000-0000-0000292A0000}"/>
    <cellStyle name="Obliczenia 2 2 6" xfId="5925" xr:uid="{00000000-0005-0000-0000-00002A2A0000}"/>
    <cellStyle name="Obliczenia 2 2 6 2" xfId="11784" xr:uid="{00000000-0005-0000-0000-00002B2A0000}"/>
    <cellStyle name="Obliczenia 2 2 7" xfId="6602" xr:uid="{00000000-0005-0000-0000-00002C2A0000}"/>
    <cellStyle name="Obliczenia 2 2 7 2" xfId="11084" xr:uid="{00000000-0005-0000-0000-00002D2A0000}"/>
    <cellStyle name="Obliczenia 2 2 7 3" xfId="11785" xr:uid="{00000000-0005-0000-0000-00002E2A0000}"/>
    <cellStyle name="Obliczenia 2 2 8" xfId="14113" xr:uid="{3D287462-6BCF-4773-9C9C-2A458B8B5578}"/>
    <cellStyle name="Obliczenia 2 3" xfId="2778" xr:uid="{00000000-0005-0000-0000-00002F2A0000}"/>
    <cellStyle name="Obliczenia 2 3 2" xfId="2779" xr:uid="{00000000-0005-0000-0000-0000302A0000}"/>
    <cellStyle name="Obliczenia 2 3 2 2" xfId="5932" xr:uid="{00000000-0005-0000-0000-0000312A0000}"/>
    <cellStyle name="Obliczenia 2 3 2 2 2" xfId="11787" xr:uid="{00000000-0005-0000-0000-0000322A0000}"/>
    <cellStyle name="Obliczenia 2 3 2 3" xfId="11786" xr:uid="{00000000-0005-0000-0000-0000332A0000}"/>
    <cellStyle name="Obliczenia 2 3 2 4" xfId="14119" xr:uid="{BC526748-9B12-4FD2-9CC1-F8D38295ED4F}"/>
    <cellStyle name="Obliczenia 2 3 3" xfId="2780" xr:uid="{00000000-0005-0000-0000-0000342A0000}"/>
    <cellStyle name="Obliczenia 2 3 3 2" xfId="5933" xr:uid="{00000000-0005-0000-0000-0000352A0000}"/>
    <cellStyle name="Obliczenia 2 3 3 2 2" xfId="11788" xr:uid="{00000000-0005-0000-0000-0000362A0000}"/>
    <cellStyle name="Obliczenia 2 3 3 3" xfId="14120" xr:uid="{6A743401-16F5-4513-B145-276681267C97}"/>
    <cellStyle name="Obliczenia 2 3 4" xfId="3017" xr:uid="{00000000-0005-0000-0000-0000372A0000}"/>
    <cellStyle name="Obliczenia 2 3 4 2" xfId="5931" xr:uid="{00000000-0005-0000-0000-0000382A0000}"/>
    <cellStyle name="Obliczenia 2 3 4 2 2" xfId="11790" xr:uid="{00000000-0005-0000-0000-0000392A0000}"/>
    <cellStyle name="Obliczenia 2 3 4 3" xfId="6786" xr:uid="{00000000-0005-0000-0000-00003A2A0000}"/>
    <cellStyle name="Obliczenia 2 3 4 4" xfId="11789" xr:uid="{00000000-0005-0000-0000-00003B2A0000}"/>
    <cellStyle name="Obliczenia 2 3 5" xfId="14118" xr:uid="{755B5AE2-B214-4945-A16F-B657D3B1CF1D}"/>
    <cellStyle name="Obliczenia 2 4" xfId="2781" xr:uid="{00000000-0005-0000-0000-00003C2A0000}"/>
    <cellStyle name="Obliczenia 2 4 2" xfId="5934" xr:uid="{00000000-0005-0000-0000-00003D2A0000}"/>
    <cellStyle name="Obliczenia 2 4 2 2" xfId="11792" xr:uid="{00000000-0005-0000-0000-00003E2A0000}"/>
    <cellStyle name="Obliczenia 2 4 3" xfId="11791" xr:uid="{00000000-0005-0000-0000-00003F2A0000}"/>
    <cellStyle name="Obliczenia 2 4 4" xfId="14121" xr:uid="{0D6BB9E7-AB83-4E28-B3E2-108EC609E44B}"/>
    <cellStyle name="Obliczenia 2 5" xfId="2782" xr:uid="{00000000-0005-0000-0000-0000402A0000}"/>
    <cellStyle name="Obliczenia 2 5 2" xfId="5935" xr:uid="{00000000-0005-0000-0000-0000412A0000}"/>
    <cellStyle name="Obliczenia 2 5 2 2" xfId="11793" xr:uid="{00000000-0005-0000-0000-0000422A0000}"/>
    <cellStyle name="Obliczenia 2 5 3" xfId="14122" xr:uid="{10C7FFD6-9E46-46A8-A9B2-44A9B80E28F7}"/>
    <cellStyle name="Obliczenia 2 6" xfId="3018" xr:uid="{00000000-0005-0000-0000-0000432A0000}"/>
    <cellStyle name="Obliczenia 2 6 2" xfId="5924" xr:uid="{00000000-0005-0000-0000-0000442A0000}"/>
    <cellStyle name="Obliczenia 2 6 2 2" xfId="11795" xr:uid="{00000000-0005-0000-0000-0000452A0000}"/>
    <cellStyle name="Obliczenia 2 6 3" xfId="6787" xr:uid="{00000000-0005-0000-0000-0000462A0000}"/>
    <cellStyle name="Obliczenia 2 6 4" xfId="11794" xr:uid="{00000000-0005-0000-0000-0000472A0000}"/>
    <cellStyle name="Obliczenia 2 7" xfId="11773" xr:uid="{00000000-0005-0000-0000-0000482A0000}"/>
    <cellStyle name="Obliczenia 2 8" xfId="14112" xr:uid="{4AF706EA-D276-41B0-BEF2-D81B6B61EF55}"/>
    <cellStyle name="Obliczenia 3" xfId="2783" xr:uid="{00000000-0005-0000-0000-0000492A0000}"/>
    <cellStyle name="Obliczenia 3 2" xfId="2784" xr:uid="{00000000-0005-0000-0000-00004A2A0000}"/>
    <cellStyle name="Obliczenia 3 2 2" xfId="5937" xr:uid="{00000000-0005-0000-0000-00004B2A0000}"/>
    <cellStyle name="Obliczenia 3 2 2 2" xfId="11797" xr:uid="{00000000-0005-0000-0000-00004C2A0000}"/>
    <cellStyle name="Obliczenia 3 2 3" xfId="14124" xr:uid="{307B3C7A-19BF-486E-ADB9-96776A992B97}"/>
    <cellStyle name="Obliczenia 3 3" xfId="5936" xr:uid="{00000000-0005-0000-0000-00004D2A0000}"/>
    <cellStyle name="Obliczenia 3 3 2" xfId="11798" xr:uid="{00000000-0005-0000-0000-00004E2A0000}"/>
    <cellStyle name="Obliczenia 3 4" xfId="6555" xr:uid="{00000000-0005-0000-0000-00004F2A0000}"/>
    <cellStyle name="Obliczenia 3 4 2" xfId="11044" xr:uid="{00000000-0005-0000-0000-0000502A0000}"/>
    <cellStyle name="Obliczenia 3 4 3" xfId="11799" xr:uid="{00000000-0005-0000-0000-0000512A0000}"/>
    <cellStyle name="Obliczenia 3 5" xfId="11796" xr:uid="{00000000-0005-0000-0000-0000522A0000}"/>
    <cellStyle name="Obliczenia 3 6" xfId="14123" xr:uid="{B7AAD3CC-88F1-4B7A-A2AB-0EEDF02DA9C5}"/>
    <cellStyle name="Output" xfId="2785" xr:uid="{00000000-0005-0000-0000-0000532A0000}"/>
    <cellStyle name="Output 2" xfId="2786" xr:uid="{00000000-0005-0000-0000-0000542A0000}"/>
    <cellStyle name="Output 2 2" xfId="2787" xr:uid="{00000000-0005-0000-0000-0000552A0000}"/>
    <cellStyle name="Output 2 2 2" xfId="2788" xr:uid="{00000000-0005-0000-0000-0000562A0000}"/>
    <cellStyle name="Output 2 2 2 2" xfId="5941" xr:uid="{00000000-0005-0000-0000-0000572A0000}"/>
    <cellStyle name="Output 2 2 2 2 2" xfId="11802" xr:uid="{00000000-0005-0000-0000-0000582A0000}"/>
    <cellStyle name="Output 2 2 2 3" xfId="11801" xr:uid="{00000000-0005-0000-0000-0000592A0000}"/>
    <cellStyle name="Output 2 2 2 4" xfId="14128" xr:uid="{B3493D18-11A6-4973-B4C6-51754236F1AD}"/>
    <cellStyle name="Output 2 2 3" xfId="5940" xr:uid="{00000000-0005-0000-0000-00005A2A0000}"/>
    <cellStyle name="Output 2 2 3 2" xfId="11803" xr:uid="{00000000-0005-0000-0000-00005B2A0000}"/>
    <cellStyle name="Output 2 2 4" xfId="11800" xr:uid="{00000000-0005-0000-0000-00005C2A0000}"/>
    <cellStyle name="Output 2 2 5" xfId="14127" xr:uid="{60DE935C-408E-4BE8-A082-B64CA2E634B2}"/>
    <cellStyle name="Output 2 3" xfId="2789" xr:uid="{00000000-0005-0000-0000-00005D2A0000}"/>
    <cellStyle name="Output 2 3 2" xfId="5942" xr:uid="{00000000-0005-0000-0000-00005E2A0000}"/>
    <cellStyle name="Output 2 3 2 2" xfId="11805" xr:uid="{00000000-0005-0000-0000-00005F2A0000}"/>
    <cellStyle name="Output 2 3 3" xfId="11804" xr:uid="{00000000-0005-0000-0000-0000602A0000}"/>
    <cellStyle name="Output 2 3 4" xfId="14129" xr:uid="{6464B644-5353-4128-B389-13D0174B8A79}"/>
    <cellStyle name="Output 2 4" xfId="2790" xr:uid="{00000000-0005-0000-0000-0000612A0000}"/>
    <cellStyle name="Output 2 4 2" xfId="5943" xr:uid="{00000000-0005-0000-0000-0000622A0000}"/>
    <cellStyle name="Output 2 4 2 2" xfId="11807" xr:uid="{00000000-0005-0000-0000-0000632A0000}"/>
    <cellStyle name="Output 2 4 3" xfId="11806" xr:uid="{00000000-0005-0000-0000-0000642A0000}"/>
    <cellStyle name="Output 2 4 4" xfId="14130" xr:uid="{A94B533E-032B-498A-AA32-DB01CAD5BA6C}"/>
    <cellStyle name="Output 2 5" xfId="3234" xr:uid="{00000000-0005-0000-0000-0000652A0000}"/>
    <cellStyle name="Output 2 5 2" xfId="5944" xr:uid="{00000000-0005-0000-0000-0000662A0000}"/>
    <cellStyle name="Output 2 5 2 2" xfId="11809" xr:uid="{00000000-0005-0000-0000-0000672A0000}"/>
    <cellStyle name="Output 2 5 3" xfId="11808" xr:uid="{00000000-0005-0000-0000-0000682A0000}"/>
    <cellStyle name="Output 2 6" xfId="5939" xr:uid="{00000000-0005-0000-0000-0000692A0000}"/>
    <cellStyle name="Output 2 6 2" xfId="11810" xr:uid="{00000000-0005-0000-0000-00006A2A0000}"/>
    <cellStyle name="Output 2 7" xfId="6483" xr:uid="{00000000-0005-0000-0000-00006B2A0000}"/>
    <cellStyle name="Output 2 7 2" xfId="10990" xr:uid="{00000000-0005-0000-0000-00006C2A0000}"/>
    <cellStyle name="Output 2 7 3" xfId="11811" xr:uid="{00000000-0005-0000-0000-00006D2A0000}"/>
    <cellStyle name="Output 2 8" xfId="14126" xr:uid="{EA6E0C3C-5D71-401F-BDE3-9082239CEB79}"/>
    <cellStyle name="Output 3" xfId="2791" xr:uid="{00000000-0005-0000-0000-00006E2A0000}"/>
    <cellStyle name="Output 3 2" xfId="5945" xr:uid="{00000000-0005-0000-0000-00006F2A0000}"/>
    <cellStyle name="Output 3 2 2" xfId="11813" xr:uid="{00000000-0005-0000-0000-0000702A0000}"/>
    <cellStyle name="Output 3 3" xfId="6513" xr:uid="{00000000-0005-0000-0000-0000712A0000}"/>
    <cellStyle name="Output 3 3 2" xfId="11017" xr:uid="{00000000-0005-0000-0000-0000722A0000}"/>
    <cellStyle name="Output 3 3 3" xfId="11814" xr:uid="{00000000-0005-0000-0000-0000732A0000}"/>
    <cellStyle name="Output 3 4" xfId="11812" xr:uid="{00000000-0005-0000-0000-0000742A0000}"/>
    <cellStyle name="Output 3 5" xfId="14131" xr:uid="{91551B45-AC35-43CC-895D-FFF13BB204E7}"/>
    <cellStyle name="Output 4" xfId="2792" xr:uid="{00000000-0005-0000-0000-0000752A0000}"/>
    <cellStyle name="Output 4 2" xfId="5946" xr:uid="{00000000-0005-0000-0000-0000762A0000}"/>
    <cellStyle name="Output 4 2 2" xfId="11815" xr:uid="{00000000-0005-0000-0000-0000772A0000}"/>
    <cellStyle name="Output 4 3" xfId="14132" xr:uid="{FDA3A713-48D4-407D-865D-72A453AD60CC}"/>
    <cellStyle name="Output 5" xfId="3034" xr:uid="{00000000-0005-0000-0000-0000782A0000}"/>
    <cellStyle name="Output 5 2" xfId="5938" xr:uid="{00000000-0005-0000-0000-0000792A0000}"/>
    <cellStyle name="Output 5 2 2" xfId="11817" xr:uid="{00000000-0005-0000-0000-00007A2A0000}"/>
    <cellStyle name="Output 5 3" xfId="6797" xr:uid="{00000000-0005-0000-0000-00007B2A0000}"/>
    <cellStyle name="Output 5 4" xfId="11816" xr:uid="{00000000-0005-0000-0000-00007C2A0000}"/>
    <cellStyle name="Output 6" xfId="6448" xr:uid="{00000000-0005-0000-0000-00007D2A0000}"/>
    <cellStyle name="Output 6 2" xfId="10966" xr:uid="{00000000-0005-0000-0000-00007E2A0000}"/>
    <cellStyle name="Output 6 3" xfId="11818" xr:uid="{00000000-0005-0000-0000-00007F2A0000}"/>
    <cellStyle name="Output 7" xfId="6696" xr:uid="{00000000-0005-0000-0000-0000802A0000}"/>
    <cellStyle name="Output 8" xfId="14125" xr:uid="{8D888CB6-B54F-4C94-A073-54FA957F9FA0}"/>
    <cellStyle name="Procentowy" xfId="1" builtinId="5"/>
    <cellStyle name="Procentowy 10" xfId="2793" xr:uid="{00000000-0005-0000-0000-0000822A0000}"/>
    <cellStyle name="Procentowy 10 2" xfId="3235" xr:uid="{00000000-0005-0000-0000-0000832A0000}"/>
    <cellStyle name="Procentowy 10 2 2" xfId="11820" xr:uid="{00000000-0005-0000-0000-0000842A0000}"/>
    <cellStyle name="Procentowy 10 3" xfId="11819" xr:uid="{00000000-0005-0000-0000-0000852A0000}"/>
    <cellStyle name="Procentowy 10 4" xfId="14133" xr:uid="{94848394-6A1F-444D-999D-A9B1AF107622}"/>
    <cellStyle name="Procentowy 11" xfId="6410" xr:uid="{00000000-0005-0000-0000-0000862A0000}"/>
    <cellStyle name="Procentowy 11 2" xfId="11821" xr:uid="{00000000-0005-0000-0000-0000872A0000}"/>
    <cellStyle name="Procentowy 12" xfId="3092" xr:uid="{00000000-0005-0000-0000-0000882A0000}"/>
    <cellStyle name="Procentowy 12 2" xfId="11822" xr:uid="{00000000-0005-0000-0000-0000892A0000}"/>
    <cellStyle name="Procentowy 2" xfId="6" xr:uid="{00000000-0005-0000-0000-00008A2A0000}"/>
    <cellStyle name="Procentowy 2 2" xfId="15" xr:uid="{00000000-0005-0000-0000-00008B2A0000}"/>
    <cellStyle name="Procentowy 2 2 2" xfId="2795" xr:uid="{00000000-0005-0000-0000-00008C2A0000}"/>
    <cellStyle name="Procentowy 2 2 2 2" xfId="5949" xr:uid="{00000000-0005-0000-0000-00008D2A0000}"/>
    <cellStyle name="Procentowy 2 2 2 2 2" xfId="11824" xr:uid="{00000000-0005-0000-0000-00008E2A0000}"/>
    <cellStyle name="Procentowy 2 2 2 2 3" xfId="14137" xr:uid="{E03A1872-6A77-49DE-8AD7-BC0E11C9CECC}"/>
    <cellStyle name="Procentowy 2 2 2 3" xfId="11823" xr:uid="{00000000-0005-0000-0000-00008F2A0000}"/>
    <cellStyle name="Procentowy 2 2 2 3 2" xfId="14138" xr:uid="{9DB4D773-0AB7-4975-82D7-699ED923ABE2}"/>
    <cellStyle name="Procentowy 2 2 2 4" xfId="14136" xr:uid="{DF287DE8-E5FD-433F-949D-C8D04BE5BDBD}"/>
    <cellStyle name="Procentowy 2 2 3" xfId="2796" xr:uid="{00000000-0005-0000-0000-0000902A0000}"/>
    <cellStyle name="Procentowy 2 2 3 2" xfId="5950" xr:uid="{00000000-0005-0000-0000-0000912A0000}"/>
    <cellStyle name="Procentowy 2 2 3 2 2" xfId="11826" xr:uid="{00000000-0005-0000-0000-0000922A0000}"/>
    <cellStyle name="Procentowy 2 2 3 2 3" xfId="14140" xr:uid="{F0507C48-16ED-4AE2-A639-C478654B1F79}"/>
    <cellStyle name="Procentowy 2 2 3 3" xfId="11825" xr:uid="{00000000-0005-0000-0000-0000932A0000}"/>
    <cellStyle name="Procentowy 2 2 3 3 2" xfId="14141" xr:uid="{5487ABF6-3947-4C2C-8EF6-6BBBC6E5AD31}"/>
    <cellStyle name="Procentowy 2 2 3 4" xfId="14139" xr:uid="{CB59145D-1A78-4F39-B1F7-5DC61F3EE8E9}"/>
    <cellStyle name="Procentowy 2 2 4" xfId="2794" xr:uid="{00000000-0005-0000-0000-0000942A0000}"/>
    <cellStyle name="Procentowy 2 2 4 2" xfId="5948" xr:uid="{00000000-0005-0000-0000-0000952A0000}"/>
    <cellStyle name="Procentowy 2 2 4 2 2" xfId="11828" xr:uid="{00000000-0005-0000-0000-0000962A0000}"/>
    <cellStyle name="Procentowy 2 2 4 3" xfId="11827" xr:uid="{00000000-0005-0000-0000-0000972A0000}"/>
    <cellStyle name="Procentowy 2 2 5" xfId="6530" xr:uid="{00000000-0005-0000-0000-0000982A0000}"/>
    <cellStyle name="Procentowy 2 2 5 2" xfId="11829" xr:uid="{00000000-0005-0000-0000-0000992A0000}"/>
    <cellStyle name="Procentowy 2 2 6" xfId="14135" xr:uid="{2423B993-00A8-4979-B9C6-F33F40C3A867}"/>
    <cellStyle name="Procentowy 2 3" xfId="2797" xr:uid="{00000000-0005-0000-0000-00009A2A0000}"/>
    <cellStyle name="Procentowy 2 3 2" xfId="2798" xr:uid="{00000000-0005-0000-0000-00009B2A0000}"/>
    <cellStyle name="Procentowy 2 3 2 2" xfId="5952" xr:uid="{00000000-0005-0000-0000-00009C2A0000}"/>
    <cellStyle name="Procentowy 2 3 2 2 2" xfId="11831" xr:uid="{00000000-0005-0000-0000-00009D2A0000}"/>
    <cellStyle name="Procentowy 2 3 2 3" xfId="11830" xr:uid="{00000000-0005-0000-0000-00009E2A0000}"/>
    <cellStyle name="Procentowy 2 3 2 4" xfId="14143" xr:uid="{5C431DFF-5267-4974-86D8-566FC6945161}"/>
    <cellStyle name="Procentowy 2 3 3" xfId="2799" xr:uid="{00000000-0005-0000-0000-00009F2A0000}"/>
    <cellStyle name="Procentowy 2 3 3 2" xfId="5953" xr:uid="{00000000-0005-0000-0000-0000A02A0000}"/>
    <cellStyle name="Procentowy 2 3 3 2 2" xfId="11833" xr:uid="{00000000-0005-0000-0000-0000A12A0000}"/>
    <cellStyle name="Procentowy 2 3 3 3" xfId="11832" xr:uid="{00000000-0005-0000-0000-0000A22A0000}"/>
    <cellStyle name="Procentowy 2 3 3 4" xfId="14144" xr:uid="{2FD5F283-435A-4ACD-A8CF-43101AC0E1DA}"/>
    <cellStyle name="Procentowy 2 3 4" xfId="5951" xr:uid="{00000000-0005-0000-0000-0000A32A0000}"/>
    <cellStyle name="Procentowy 2 3 4 2" xfId="11834" xr:uid="{00000000-0005-0000-0000-0000A42A0000}"/>
    <cellStyle name="Procentowy 2 3 5" xfId="6525" xr:uid="{00000000-0005-0000-0000-0000A52A0000}"/>
    <cellStyle name="Procentowy 2 3 5 2" xfId="11835" xr:uid="{00000000-0005-0000-0000-0000A62A0000}"/>
    <cellStyle name="Procentowy 2 3 6" xfId="14142" xr:uid="{FB761A1B-55CF-41EF-AAE3-2043E37AD7F7}"/>
    <cellStyle name="Procentowy 2 4" xfId="2800" xr:uid="{00000000-0005-0000-0000-0000A72A0000}"/>
    <cellStyle name="Procentowy 2 4 2" xfId="2801" xr:uid="{00000000-0005-0000-0000-0000A82A0000}"/>
    <cellStyle name="Procentowy 2 4 2 2" xfId="5955" xr:uid="{00000000-0005-0000-0000-0000A92A0000}"/>
    <cellStyle name="Procentowy 2 4 2 2 2" xfId="11837" xr:uid="{00000000-0005-0000-0000-0000AA2A0000}"/>
    <cellStyle name="Procentowy 2 4 2 3" xfId="11836" xr:uid="{00000000-0005-0000-0000-0000AB2A0000}"/>
    <cellStyle name="Procentowy 2 4 2 4" xfId="14146" xr:uid="{68A113D5-7A73-48D4-BE2C-30A6B57D8411}"/>
    <cellStyle name="Procentowy 2 4 3" xfId="2802" xr:uid="{00000000-0005-0000-0000-0000AC2A0000}"/>
    <cellStyle name="Procentowy 2 4 3 2" xfId="5956" xr:uid="{00000000-0005-0000-0000-0000AD2A0000}"/>
    <cellStyle name="Procentowy 2 4 3 2 2" xfId="11839" xr:uid="{00000000-0005-0000-0000-0000AE2A0000}"/>
    <cellStyle name="Procentowy 2 4 3 3" xfId="11838" xr:uid="{00000000-0005-0000-0000-0000AF2A0000}"/>
    <cellStyle name="Procentowy 2 4 3 4" xfId="14147" xr:uid="{53CB93D7-D684-4D9C-88EE-A01406AFD2DC}"/>
    <cellStyle name="Procentowy 2 4 4" xfId="5954" xr:uid="{00000000-0005-0000-0000-0000B02A0000}"/>
    <cellStyle name="Procentowy 2 4 4 2" xfId="11840" xr:uid="{00000000-0005-0000-0000-0000B12A0000}"/>
    <cellStyle name="Procentowy 2 4 5" xfId="3236" xr:uid="{00000000-0005-0000-0000-0000B22A0000}"/>
    <cellStyle name="Procentowy 2 4 5 2" xfId="11841" xr:uid="{00000000-0005-0000-0000-0000B32A0000}"/>
    <cellStyle name="Procentowy 2 4 6" xfId="3116" xr:uid="{00000000-0005-0000-0000-0000B42A0000}"/>
    <cellStyle name="Procentowy 2 4 6 2" xfId="11842" xr:uid="{00000000-0005-0000-0000-0000B52A0000}"/>
    <cellStyle name="Procentowy 2 4 7" xfId="14145" xr:uid="{8380CBBB-A089-499D-BF07-96245409E793}"/>
    <cellStyle name="Procentowy 2 5" xfId="2803" xr:uid="{00000000-0005-0000-0000-0000B62A0000}"/>
    <cellStyle name="Procentowy 2 5 2" xfId="5957" xr:uid="{00000000-0005-0000-0000-0000B72A0000}"/>
    <cellStyle name="Procentowy 2 5 2 2" xfId="11844" xr:uid="{00000000-0005-0000-0000-0000B82A0000}"/>
    <cellStyle name="Procentowy 2 5 3" xfId="11843" xr:uid="{00000000-0005-0000-0000-0000B92A0000}"/>
    <cellStyle name="Procentowy 2 5 4" xfId="14148" xr:uid="{D79196AF-01EF-4F8D-B12F-1DE1A7D09E61}"/>
    <cellStyle name="Procentowy 2 6" xfId="2804" xr:uid="{00000000-0005-0000-0000-0000BA2A0000}"/>
    <cellStyle name="Procentowy 2 6 2" xfId="5958" xr:uid="{00000000-0005-0000-0000-0000BB2A0000}"/>
    <cellStyle name="Procentowy 2 6 2 2" xfId="11846" xr:uid="{00000000-0005-0000-0000-0000BC2A0000}"/>
    <cellStyle name="Procentowy 2 6 3" xfId="11845" xr:uid="{00000000-0005-0000-0000-0000BD2A0000}"/>
    <cellStyle name="Procentowy 2 6 4" xfId="14149" xr:uid="{C891B1E9-E8D5-4005-87B0-3A53076BE618}"/>
    <cellStyle name="Procentowy 2 7" xfId="5947" xr:uid="{00000000-0005-0000-0000-0000BE2A0000}"/>
    <cellStyle name="Procentowy 2 7 2" xfId="11847" xr:uid="{00000000-0005-0000-0000-0000BF2A0000}"/>
    <cellStyle name="Procentowy 2 7 3" xfId="14150" xr:uid="{DF644B6D-4004-42B8-A4F7-229BA933F317}"/>
    <cellStyle name="Procentowy 2 8" xfId="14151" xr:uid="{80925E51-2B53-4C68-A509-1E08720A1CE2}"/>
    <cellStyle name="Procentowy 2 9" xfId="14134" xr:uid="{5CC54F7D-A155-492D-BCC0-76B85F9BDF21}"/>
    <cellStyle name="Procentowy 3" xfId="16" xr:uid="{00000000-0005-0000-0000-0000C02A0000}"/>
    <cellStyle name="Procentowy 3 10" xfId="11848" xr:uid="{00000000-0005-0000-0000-0000C12A0000}"/>
    <cellStyle name="Procentowy 3 11" xfId="14152" xr:uid="{514CB42A-140E-4B5E-8599-72DAB9C3145F}"/>
    <cellStyle name="Procentowy 3 2" xfId="17" xr:uid="{00000000-0005-0000-0000-0000C22A0000}"/>
    <cellStyle name="Procentowy 3 2 2" xfId="2807" xr:uid="{00000000-0005-0000-0000-0000C32A0000}"/>
    <cellStyle name="Procentowy 3 2 2 2" xfId="5961" xr:uid="{00000000-0005-0000-0000-0000C42A0000}"/>
    <cellStyle name="Procentowy 3 2 2 2 2" xfId="11851" xr:uid="{00000000-0005-0000-0000-0000C52A0000}"/>
    <cellStyle name="Procentowy 3 2 2 3" xfId="6673" xr:uid="{00000000-0005-0000-0000-0000C62A0000}"/>
    <cellStyle name="Procentowy 3 2 2 3 2" xfId="11852" xr:uid="{00000000-0005-0000-0000-0000C72A0000}"/>
    <cellStyle name="Procentowy 3 2 2 4" xfId="11850" xr:uid="{00000000-0005-0000-0000-0000C82A0000}"/>
    <cellStyle name="Procentowy 3 2 2 5" xfId="14154" xr:uid="{9559211D-8356-4F52-A522-C1451C340841}"/>
    <cellStyle name="Procentowy 3 2 3" xfId="2808" xr:uid="{00000000-0005-0000-0000-0000C92A0000}"/>
    <cellStyle name="Procentowy 3 2 3 2" xfId="5962" xr:uid="{00000000-0005-0000-0000-0000CA2A0000}"/>
    <cellStyle name="Procentowy 3 2 3 2 2" xfId="11854" xr:uid="{00000000-0005-0000-0000-0000CB2A0000}"/>
    <cellStyle name="Procentowy 3 2 3 3" xfId="11853" xr:uid="{00000000-0005-0000-0000-0000CC2A0000}"/>
    <cellStyle name="Procentowy 3 2 3 4" xfId="14155" xr:uid="{A3570CB0-C22C-48AA-8485-C95D9C846176}"/>
    <cellStyle name="Procentowy 3 2 4" xfId="2806" xr:uid="{00000000-0005-0000-0000-0000CD2A0000}"/>
    <cellStyle name="Procentowy 3 2 4 2" xfId="5960" xr:uid="{00000000-0005-0000-0000-0000CE2A0000}"/>
    <cellStyle name="Procentowy 3 2 4 2 2" xfId="11856" xr:uid="{00000000-0005-0000-0000-0000CF2A0000}"/>
    <cellStyle name="Procentowy 3 2 4 3" xfId="11855" xr:uid="{00000000-0005-0000-0000-0000D02A0000}"/>
    <cellStyle name="Procentowy 3 2 5" xfId="6537" xr:uid="{00000000-0005-0000-0000-0000D12A0000}"/>
    <cellStyle name="Procentowy 3 2 5 2" xfId="11857" xr:uid="{00000000-0005-0000-0000-0000D22A0000}"/>
    <cellStyle name="Procentowy 3 2 6" xfId="11849" xr:uid="{00000000-0005-0000-0000-0000D32A0000}"/>
    <cellStyle name="Procentowy 3 2 7" xfId="14153" xr:uid="{74EFB193-E38C-4C43-9DA9-49E03408DB8D}"/>
    <cellStyle name="Procentowy 3 3" xfId="18" xr:uid="{00000000-0005-0000-0000-0000D42A0000}"/>
    <cellStyle name="Procentowy 3 3 2" xfId="2809" xr:uid="{00000000-0005-0000-0000-0000D52A0000}"/>
    <cellStyle name="Procentowy 3 3 2 2" xfId="2810" xr:uid="{00000000-0005-0000-0000-0000D62A0000}"/>
    <cellStyle name="Procentowy 3 3 2 2 2" xfId="5965" xr:uid="{00000000-0005-0000-0000-0000D72A0000}"/>
    <cellStyle name="Procentowy 3 3 2 2 2 2" xfId="11861" xr:uid="{00000000-0005-0000-0000-0000D82A0000}"/>
    <cellStyle name="Procentowy 3 3 2 2 3" xfId="11860" xr:uid="{00000000-0005-0000-0000-0000D92A0000}"/>
    <cellStyle name="Procentowy 3 3 2 2 4" xfId="14158" xr:uid="{5725BB1A-403F-4FB1-B620-227CCBEC9F99}"/>
    <cellStyle name="Procentowy 3 3 2 3" xfId="5964" xr:uid="{00000000-0005-0000-0000-0000DA2A0000}"/>
    <cellStyle name="Procentowy 3 3 2 3 2" xfId="11862" xr:uid="{00000000-0005-0000-0000-0000DB2A0000}"/>
    <cellStyle name="Procentowy 3 3 2 4" xfId="11859" xr:uid="{00000000-0005-0000-0000-0000DC2A0000}"/>
    <cellStyle name="Procentowy 3 3 2 5" xfId="14157" xr:uid="{8ABF9B4F-7638-4C1C-9C72-77C6B8D4BDAC}"/>
    <cellStyle name="Procentowy 3 3 3" xfId="2811" xr:uid="{00000000-0005-0000-0000-0000DD2A0000}"/>
    <cellStyle name="Procentowy 3 3 3 2" xfId="5966" xr:uid="{00000000-0005-0000-0000-0000DE2A0000}"/>
    <cellStyle name="Procentowy 3 3 3 2 2" xfId="11864" xr:uid="{00000000-0005-0000-0000-0000DF2A0000}"/>
    <cellStyle name="Procentowy 3 3 3 3" xfId="11863" xr:uid="{00000000-0005-0000-0000-0000E02A0000}"/>
    <cellStyle name="Procentowy 3 3 3 4" xfId="14159" xr:uid="{0A87C8FC-4715-4B4B-9345-6829A6EB8D93}"/>
    <cellStyle name="Procentowy 3 3 4" xfId="2812" xr:uid="{00000000-0005-0000-0000-0000E12A0000}"/>
    <cellStyle name="Procentowy 3 3 4 2" xfId="5967" xr:uid="{00000000-0005-0000-0000-0000E22A0000}"/>
    <cellStyle name="Procentowy 3 3 4 2 2" xfId="11866" xr:uid="{00000000-0005-0000-0000-0000E32A0000}"/>
    <cellStyle name="Procentowy 3 3 4 3" xfId="11865" xr:uid="{00000000-0005-0000-0000-0000E42A0000}"/>
    <cellStyle name="Procentowy 3 3 4 4" xfId="14160" xr:uid="{65A217C4-D590-4F5C-81D3-F3C3429F08E2}"/>
    <cellStyle name="Procentowy 3 3 5" xfId="5963" xr:uid="{00000000-0005-0000-0000-0000E52A0000}"/>
    <cellStyle name="Procentowy 3 3 5 2" xfId="11867" xr:uid="{00000000-0005-0000-0000-0000E62A0000}"/>
    <cellStyle name="Procentowy 3 3 6" xfId="11858" xr:uid="{00000000-0005-0000-0000-0000E72A0000}"/>
    <cellStyle name="Procentowy 3 3 7" xfId="14156" xr:uid="{37B53279-3D6C-436B-A97F-1CA06431D1D0}"/>
    <cellStyle name="Procentowy 3 4" xfId="19" xr:uid="{00000000-0005-0000-0000-0000E82A0000}"/>
    <cellStyle name="Procentowy 3 4 2" xfId="2814" xr:uid="{00000000-0005-0000-0000-0000E92A0000}"/>
    <cellStyle name="Procentowy 3 4 2 2" xfId="2815" xr:uid="{00000000-0005-0000-0000-0000EA2A0000}"/>
    <cellStyle name="Procentowy 3 4 2 2 2" xfId="2816" xr:uid="{00000000-0005-0000-0000-0000EB2A0000}"/>
    <cellStyle name="Procentowy 3 4 2 2 2 2" xfId="5971" xr:uid="{00000000-0005-0000-0000-0000EC2A0000}"/>
    <cellStyle name="Procentowy 3 4 2 2 2 2 2" xfId="11872" xr:uid="{00000000-0005-0000-0000-0000ED2A0000}"/>
    <cellStyle name="Procentowy 3 4 2 2 2 3" xfId="11871" xr:uid="{00000000-0005-0000-0000-0000EE2A0000}"/>
    <cellStyle name="Procentowy 3 4 2 2 2 4" xfId="14164" xr:uid="{E34835C4-C7B4-4C6C-BFD1-858C3C917416}"/>
    <cellStyle name="Procentowy 3 4 2 2 3" xfId="5970" xr:uid="{00000000-0005-0000-0000-0000EF2A0000}"/>
    <cellStyle name="Procentowy 3 4 2 2 3 2" xfId="11873" xr:uid="{00000000-0005-0000-0000-0000F02A0000}"/>
    <cellStyle name="Procentowy 3 4 2 2 4" xfId="11870" xr:uid="{00000000-0005-0000-0000-0000F12A0000}"/>
    <cellStyle name="Procentowy 3 4 2 2 5" xfId="14163" xr:uid="{CDE7F426-5090-4722-9B16-7A21764D593F}"/>
    <cellStyle name="Procentowy 3 4 2 3" xfId="2817" xr:uid="{00000000-0005-0000-0000-0000F22A0000}"/>
    <cellStyle name="Procentowy 3 4 2 3 2" xfId="5972" xr:uid="{00000000-0005-0000-0000-0000F32A0000}"/>
    <cellStyle name="Procentowy 3 4 2 3 2 2" xfId="11875" xr:uid="{00000000-0005-0000-0000-0000F42A0000}"/>
    <cellStyle name="Procentowy 3 4 2 3 3" xfId="11874" xr:uid="{00000000-0005-0000-0000-0000F52A0000}"/>
    <cellStyle name="Procentowy 3 4 2 3 4" xfId="14165" xr:uid="{D2D7DD9A-F576-46BF-AB29-AE476F76D795}"/>
    <cellStyle name="Procentowy 3 4 2 4" xfId="5969" xr:uid="{00000000-0005-0000-0000-0000F62A0000}"/>
    <cellStyle name="Procentowy 3 4 2 4 2" xfId="11876" xr:uid="{00000000-0005-0000-0000-0000F72A0000}"/>
    <cellStyle name="Procentowy 3 4 2 5" xfId="6521" xr:uid="{00000000-0005-0000-0000-0000F82A0000}"/>
    <cellStyle name="Procentowy 3 4 2 5 2" xfId="11877" xr:uid="{00000000-0005-0000-0000-0000F92A0000}"/>
    <cellStyle name="Procentowy 3 4 2 6" xfId="11869" xr:uid="{00000000-0005-0000-0000-0000FA2A0000}"/>
    <cellStyle name="Procentowy 3 4 2 7" xfId="14162" xr:uid="{0685A84D-A6A0-469D-B853-2DDF8A2E348C}"/>
    <cellStyle name="Procentowy 3 4 3" xfId="2818" xr:uid="{00000000-0005-0000-0000-0000FB2A0000}"/>
    <cellStyle name="Procentowy 3 4 3 2" xfId="5973" xr:uid="{00000000-0005-0000-0000-0000FC2A0000}"/>
    <cellStyle name="Procentowy 3 4 3 2 2" xfId="11879" xr:uid="{00000000-0005-0000-0000-0000FD2A0000}"/>
    <cellStyle name="Procentowy 3 4 3 3" xfId="11878" xr:uid="{00000000-0005-0000-0000-0000FE2A0000}"/>
    <cellStyle name="Procentowy 3 4 3 4" xfId="14166" xr:uid="{23829079-C9ED-4436-818B-FF97949A383F}"/>
    <cellStyle name="Procentowy 3 4 4" xfId="2819" xr:uid="{00000000-0005-0000-0000-0000FF2A0000}"/>
    <cellStyle name="Procentowy 3 4 4 2" xfId="5974" xr:uid="{00000000-0005-0000-0000-0000002B0000}"/>
    <cellStyle name="Procentowy 3 4 4 2 2" xfId="11881" xr:uid="{00000000-0005-0000-0000-0000012B0000}"/>
    <cellStyle name="Procentowy 3 4 4 3" xfId="11880" xr:uid="{00000000-0005-0000-0000-0000022B0000}"/>
    <cellStyle name="Procentowy 3 4 4 4" xfId="14167" xr:uid="{F6AC481B-BF25-4975-93D8-2632BEF78003}"/>
    <cellStyle name="Procentowy 3 4 5" xfId="2813" xr:uid="{00000000-0005-0000-0000-0000032B0000}"/>
    <cellStyle name="Procentowy 3 4 5 2" xfId="5975" xr:uid="{00000000-0005-0000-0000-0000042B0000}"/>
    <cellStyle name="Procentowy 3 4 5 2 2" xfId="11883" xr:uid="{00000000-0005-0000-0000-0000052B0000}"/>
    <cellStyle name="Procentowy 3 4 5 3" xfId="11882" xr:uid="{00000000-0005-0000-0000-0000062B0000}"/>
    <cellStyle name="Procentowy 3 4 5 4" xfId="14168" xr:uid="{3E7E1630-50C6-47C1-AAAE-768F7755FFE3}"/>
    <cellStyle name="Procentowy 3 4 6" xfId="5968" xr:uid="{00000000-0005-0000-0000-0000072B0000}"/>
    <cellStyle name="Procentowy 3 4 6 2" xfId="11884" xr:uid="{00000000-0005-0000-0000-0000082B0000}"/>
    <cellStyle name="Procentowy 3 4 6 3" xfId="14169" xr:uid="{7E9C6794-D8D4-494A-A8F7-04C18D688898}"/>
    <cellStyle name="Procentowy 3 4 7" xfId="11868" xr:uid="{00000000-0005-0000-0000-0000092B0000}"/>
    <cellStyle name="Procentowy 3 4 8" xfId="14161" xr:uid="{BA700E85-039D-42F1-B915-85796C1B2A5C}"/>
    <cellStyle name="Procentowy 3 5" xfId="66" xr:uid="{00000000-0005-0000-0000-00000A2B0000}"/>
    <cellStyle name="Procentowy 3 5 2" xfId="2820" xr:uid="{00000000-0005-0000-0000-00000B2B0000}"/>
    <cellStyle name="Procentowy 3 5 2 2" xfId="5976" xr:uid="{00000000-0005-0000-0000-00000C2B0000}"/>
    <cellStyle name="Procentowy 3 5 2 2 2" xfId="11887" xr:uid="{00000000-0005-0000-0000-00000D2B0000}"/>
    <cellStyle name="Procentowy 3 5 2 3" xfId="11886" xr:uid="{00000000-0005-0000-0000-00000E2B0000}"/>
    <cellStyle name="Procentowy 3 5 3" xfId="6517" xr:uid="{00000000-0005-0000-0000-00000F2B0000}"/>
    <cellStyle name="Procentowy 3 5 3 2" xfId="11888" xr:uid="{00000000-0005-0000-0000-0000102B0000}"/>
    <cellStyle name="Procentowy 3 5 4" xfId="11885" xr:uid="{00000000-0005-0000-0000-0000112B0000}"/>
    <cellStyle name="Procentowy 3 5 5" xfId="14170" xr:uid="{3FDC4286-CC0F-415D-AE7C-5257992ADB3C}"/>
    <cellStyle name="Procentowy 3 6" xfId="2821" xr:uid="{00000000-0005-0000-0000-0000122B0000}"/>
    <cellStyle name="Procentowy 3 6 2" xfId="5977" xr:uid="{00000000-0005-0000-0000-0000132B0000}"/>
    <cellStyle name="Procentowy 3 6 2 2" xfId="11890" xr:uid="{00000000-0005-0000-0000-0000142B0000}"/>
    <cellStyle name="Procentowy 3 6 3" xfId="6573" xr:uid="{00000000-0005-0000-0000-0000152B0000}"/>
    <cellStyle name="Procentowy 3 6 3 2" xfId="11891" xr:uid="{00000000-0005-0000-0000-0000162B0000}"/>
    <cellStyle name="Procentowy 3 6 4" xfId="11889" xr:uid="{00000000-0005-0000-0000-0000172B0000}"/>
    <cellStyle name="Procentowy 3 6 5" xfId="14171" xr:uid="{D8375D22-AB69-4287-9B2C-524801476CD3}"/>
    <cellStyle name="Procentowy 3 7" xfId="2805" xr:uid="{00000000-0005-0000-0000-0000182B0000}"/>
    <cellStyle name="Procentowy 3 7 2" xfId="6644" xr:uid="{00000000-0005-0000-0000-0000192B0000}"/>
    <cellStyle name="Procentowy 3 7 2 2" xfId="11893" xr:uid="{00000000-0005-0000-0000-00001A2B0000}"/>
    <cellStyle name="Procentowy 3 7 3" xfId="5959" xr:uid="{00000000-0005-0000-0000-00001B2B0000}"/>
    <cellStyle name="Procentowy 3 7 3 2" xfId="11894" xr:uid="{00000000-0005-0000-0000-00001C2B0000}"/>
    <cellStyle name="Procentowy 3 7 4" xfId="11892" xr:uid="{00000000-0005-0000-0000-00001D2B0000}"/>
    <cellStyle name="Procentowy 3 7 5" xfId="14172" xr:uid="{22ACFD10-A04D-4FC4-8ADA-4ACD14527777}"/>
    <cellStyle name="Procentowy 3 8" xfId="3237" xr:uid="{00000000-0005-0000-0000-00001E2B0000}"/>
    <cellStyle name="Procentowy 3 8 2" xfId="11895" xr:uid="{00000000-0005-0000-0000-00001F2B0000}"/>
    <cellStyle name="Procentowy 3 8 3" xfId="14173" xr:uid="{9CDB24D3-52ED-42E2-A9A2-FB292E208D1F}"/>
    <cellStyle name="Procentowy 3 9" xfId="6485" xr:uid="{00000000-0005-0000-0000-0000202B0000}"/>
    <cellStyle name="Procentowy 3 9 2" xfId="11896" xr:uid="{00000000-0005-0000-0000-0000212B0000}"/>
    <cellStyle name="Procentowy 4" xfId="20" xr:uid="{00000000-0005-0000-0000-0000222B0000}"/>
    <cellStyle name="Procentowy 4 2" xfId="2823" xr:uid="{00000000-0005-0000-0000-0000232B0000}"/>
    <cellStyle name="Procentowy 4 2 2" xfId="2824" xr:uid="{00000000-0005-0000-0000-0000242B0000}"/>
    <cellStyle name="Procentowy 4 2 2 2" xfId="5980" xr:uid="{00000000-0005-0000-0000-0000252B0000}"/>
    <cellStyle name="Procentowy 4 2 2 2 2" xfId="11898" xr:uid="{00000000-0005-0000-0000-0000262B0000}"/>
    <cellStyle name="Procentowy 4 2 2 3" xfId="11897" xr:uid="{00000000-0005-0000-0000-0000272B0000}"/>
    <cellStyle name="Procentowy 4 2 2 4" xfId="14176" xr:uid="{1D75F34A-9BE8-4568-A40D-F8E7BCA6917D}"/>
    <cellStyle name="Procentowy 4 2 3" xfId="2825" xr:uid="{00000000-0005-0000-0000-0000282B0000}"/>
    <cellStyle name="Procentowy 4 2 3 2" xfId="5981" xr:uid="{00000000-0005-0000-0000-0000292B0000}"/>
    <cellStyle name="Procentowy 4 2 3 2 2" xfId="11900" xr:uid="{00000000-0005-0000-0000-00002A2B0000}"/>
    <cellStyle name="Procentowy 4 2 3 3" xfId="11899" xr:uid="{00000000-0005-0000-0000-00002B2B0000}"/>
    <cellStyle name="Procentowy 4 2 3 4" xfId="14177" xr:uid="{70FEE3DD-18CF-4593-A328-4DB08E70FFA1}"/>
    <cellStyle name="Procentowy 4 2 4" xfId="5979" xr:uid="{00000000-0005-0000-0000-00002C2B0000}"/>
    <cellStyle name="Procentowy 4 2 4 2" xfId="11901" xr:uid="{00000000-0005-0000-0000-00002D2B0000}"/>
    <cellStyle name="Procentowy 4 2 5" xfId="6506" xr:uid="{00000000-0005-0000-0000-00002E2B0000}"/>
    <cellStyle name="Procentowy 4 2 5 2" xfId="11902" xr:uid="{00000000-0005-0000-0000-00002F2B0000}"/>
    <cellStyle name="Procentowy 4 2 6" xfId="14175" xr:uid="{1B9FB344-8EC8-4F43-B224-92429B80AA13}"/>
    <cellStyle name="Procentowy 4 3" xfId="2826" xr:uid="{00000000-0005-0000-0000-0000302B0000}"/>
    <cellStyle name="Procentowy 4 3 2" xfId="5982" xr:uid="{00000000-0005-0000-0000-0000312B0000}"/>
    <cellStyle name="Procentowy 4 3 2 2" xfId="11904" xr:uid="{00000000-0005-0000-0000-0000322B0000}"/>
    <cellStyle name="Procentowy 4 3 3" xfId="6594" xr:uid="{00000000-0005-0000-0000-0000332B0000}"/>
    <cellStyle name="Procentowy 4 3 3 2" xfId="11905" xr:uid="{00000000-0005-0000-0000-0000342B0000}"/>
    <cellStyle name="Procentowy 4 3 4" xfId="11903" xr:uid="{00000000-0005-0000-0000-0000352B0000}"/>
    <cellStyle name="Procentowy 4 3 5" xfId="14178" xr:uid="{4E24220F-10DB-4CF5-90D7-738B9C2B14C2}"/>
    <cellStyle name="Procentowy 4 4" xfId="2827" xr:uid="{00000000-0005-0000-0000-0000362B0000}"/>
    <cellStyle name="Procentowy 4 4 2" xfId="5983" xr:uid="{00000000-0005-0000-0000-0000372B0000}"/>
    <cellStyle name="Procentowy 4 4 2 2" xfId="11907" xr:uid="{00000000-0005-0000-0000-0000382B0000}"/>
    <cellStyle name="Procentowy 4 4 3" xfId="11906" xr:uid="{00000000-0005-0000-0000-0000392B0000}"/>
    <cellStyle name="Procentowy 4 4 4" xfId="14179" xr:uid="{B2A4A41E-8507-43AF-8FFD-0609BE70AB97}"/>
    <cellStyle name="Procentowy 4 5" xfId="2822" xr:uid="{00000000-0005-0000-0000-00003A2B0000}"/>
    <cellStyle name="Procentowy 4 5 2" xfId="5978" xr:uid="{00000000-0005-0000-0000-00003B2B0000}"/>
    <cellStyle name="Procentowy 4 5 2 2" xfId="11909" xr:uid="{00000000-0005-0000-0000-00003C2B0000}"/>
    <cellStyle name="Procentowy 4 5 3" xfId="11908" xr:uid="{00000000-0005-0000-0000-00003D2B0000}"/>
    <cellStyle name="Procentowy 4 5 4" xfId="14180" xr:uid="{05E70EAA-4A49-4276-940D-38767DC4E668}"/>
    <cellStyle name="Procentowy 4 6" xfId="6495" xr:uid="{00000000-0005-0000-0000-00003E2B0000}"/>
    <cellStyle name="Procentowy 4 6 2" xfId="11910" xr:uid="{00000000-0005-0000-0000-00003F2B0000}"/>
    <cellStyle name="Procentowy 4 6 3" xfId="14181" xr:uid="{1FC60371-2742-45ED-8A7C-F10715406B9A}"/>
    <cellStyle name="Procentowy 4 7" xfId="14174" xr:uid="{7E34EAC3-5726-40F8-B271-0F38D8F15FF2}"/>
    <cellStyle name="Procentowy 5" xfId="2828" xr:uid="{00000000-0005-0000-0000-0000402B0000}"/>
    <cellStyle name="Procentowy 5 2" xfId="2829" xr:uid="{00000000-0005-0000-0000-0000412B0000}"/>
    <cellStyle name="Procentowy 5 2 2" xfId="2830" xr:uid="{00000000-0005-0000-0000-0000422B0000}"/>
    <cellStyle name="Procentowy 5 2 2 2" xfId="5986" xr:uid="{00000000-0005-0000-0000-0000432B0000}"/>
    <cellStyle name="Procentowy 5 2 2 2 2" xfId="11914" xr:uid="{00000000-0005-0000-0000-0000442B0000}"/>
    <cellStyle name="Procentowy 5 2 2 3" xfId="11913" xr:uid="{00000000-0005-0000-0000-0000452B0000}"/>
    <cellStyle name="Procentowy 5 2 2 4" xfId="14184" xr:uid="{0B21B1E8-5D2F-49B8-9DFF-5CA20BA4B3A1}"/>
    <cellStyle name="Procentowy 5 2 3" xfId="5985" xr:uid="{00000000-0005-0000-0000-0000462B0000}"/>
    <cellStyle name="Procentowy 5 2 3 2" xfId="11915" xr:uid="{00000000-0005-0000-0000-0000472B0000}"/>
    <cellStyle name="Procentowy 5 2 4" xfId="11912" xr:uid="{00000000-0005-0000-0000-0000482B0000}"/>
    <cellStyle name="Procentowy 5 2 5" xfId="14183" xr:uid="{5AFF3C72-4BC2-464A-A89B-8F31E60962CA}"/>
    <cellStyle name="Procentowy 5 3" xfId="2831" xr:uid="{00000000-0005-0000-0000-0000492B0000}"/>
    <cellStyle name="Procentowy 5 3 2" xfId="5987" xr:uid="{00000000-0005-0000-0000-00004A2B0000}"/>
    <cellStyle name="Procentowy 5 3 2 2" xfId="11917" xr:uid="{00000000-0005-0000-0000-00004B2B0000}"/>
    <cellStyle name="Procentowy 5 3 3" xfId="11916" xr:uid="{00000000-0005-0000-0000-00004C2B0000}"/>
    <cellStyle name="Procentowy 5 3 4" xfId="14185" xr:uid="{F5BD1075-A6AC-4949-8A67-17A6B511005E}"/>
    <cellStyle name="Procentowy 5 4" xfId="2832" xr:uid="{00000000-0005-0000-0000-00004D2B0000}"/>
    <cellStyle name="Procentowy 5 4 2" xfId="5988" xr:uid="{00000000-0005-0000-0000-00004E2B0000}"/>
    <cellStyle name="Procentowy 5 4 2 2" xfId="11919" xr:uid="{00000000-0005-0000-0000-00004F2B0000}"/>
    <cellStyle name="Procentowy 5 4 3" xfId="11918" xr:uid="{00000000-0005-0000-0000-0000502B0000}"/>
    <cellStyle name="Procentowy 5 4 4" xfId="14186" xr:uid="{05E81E47-2963-4B1D-9BB6-19F374933207}"/>
    <cellStyle name="Procentowy 5 5" xfId="5984" xr:uid="{00000000-0005-0000-0000-0000512B0000}"/>
    <cellStyle name="Procentowy 5 5 2" xfId="11920" xr:uid="{00000000-0005-0000-0000-0000522B0000}"/>
    <cellStyle name="Procentowy 5 6" xfId="6588" xr:uid="{00000000-0005-0000-0000-0000532B0000}"/>
    <cellStyle name="Procentowy 5 6 2" xfId="11921" xr:uid="{00000000-0005-0000-0000-0000542B0000}"/>
    <cellStyle name="Procentowy 5 7" xfId="11911" xr:uid="{00000000-0005-0000-0000-0000552B0000}"/>
    <cellStyle name="Procentowy 5 8" xfId="14182" xr:uid="{84549B24-F931-4E01-8FA9-E9EC6E14ED6E}"/>
    <cellStyle name="Procentowy 6" xfId="2833" xr:uid="{00000000-0005-0000-0000-0000562B0000}"/>
    <cellStyle name="Procentowy 6 2" xfId="2834" xr:uid="{00000000-0005-0000-0000-0000572B0000}"/>
    <cellStyle name="Procentowy 6 2 2" xfId="5990" xr:uid="{00000000-0005-0000-0000-0000582B0000}"/>
    <cellStyle name="Procentowy 6 2 2 2" xfId="11924" xr:uid="{00000000-0005-0000-0000-0000592B0000}"/>
    <cellStyle name="Procentowy 6 2 3" xfId="11923" xr:uid="{00000000-0005-0000-0000-00005A2B0000}"/>
    <cellStyle name="Procentowy 6 2 4" xfId="14188" xr:uid="{3F2640FF-9E12-402B-9201-ADAA888EACC7}"/>
    <cellStyle name="Procentowy 6 3" xfId="5989" xr:uid="{00000000-0005-0000-0000-00005B2B0000}"/>
    <cellStyle name="Procentowy 6 3 2" xfId="11925" xr:uid="{00000000-0005-0000-0000-00005C2B0000}"/>
    <cellStyle name="Procentowy 6 4" xfId="6529" xr:uid="{00000000-0005-0000-0000-00005D2B0000}"/>
    <cellStyle name="Procentowy 6 4 2" xfId="11926" xr:uid="{00000000-0005-0000-0000-00005E2B0000}"/>
    <cellStyle name="Procentowy 6 5" xfId="11922" xr:uid="{00000000-0005-0000-0000-00005F2B0000}"/>
    <cellStyle name="Procentowy 6 6" xfId="14187" xr:uid="{71B5B10C-CEA8-4A7A-ACBD-89A77C002521}"/>
    <cellStyle name="Procentowy 7" xfId="2835" xr:uid="{00000000-0005-0000-0000-0000602B0000}"/>
    <cellStyle name="Procentowy 7 2" xfId="2836" xr:uid="{00000000-0005-0000-0000-0000612B0000}"/>
    <cellStyle name="Procentowy 7 2 2" xfId="5992" xr:uid="{00000000-0005-0000-0000-0000622B0000}"/>
    <cellStyle name="Procentowy 7 2 2 2" xfId="11929" xr:uid="{00000000-0005-0000-0000-0000632B0000}"/>
    <cellStyle name="Procentowy 7 2 3" xfId="11928" xr:uid="{00000000-0005-0000-0000-0000642B0000}"/>
    <cellStyle name="Procentowy 7 2 4" xfId="14190" xr:uid="{5E2FC860-236E-4A27-A3F0-00FA51101BB4}"/>
    <cellStyle name="Procentowy 7 3" xfId="5991" xr:uid="{00000000-0005-0000-0000-0000652B0000}"/>
    <cellStyle name="Procentowy 7 3 2" xfId="11930" xr:uid="{00000000-0005-0000-0000-0000662B0000}"/>
    <cellStyle name="Procentowy 7 3 3" xfId="14191" xr:uid="{3F396310-4F6B-4849-AF97-60E84210CF76}"/>
    <cellStyle name="Procentowy 7 4" xfId="11927" xr:uid="{00000000-0005-0000-0000-0000672B0000}"/>
    <cellStyle name="Procentowy 7 4 2" xfId="14192" xr:uid="{7BA4D5A7-B88D-447A-8D37-8D23F148BD0E}"/>
    <cellStyle name="Procentowy 7 5" xfId="14189" xr:uid="{06D70B59-3DC4-4D98-B61E-B68D6A26834B}"/>
    <cellStyle name="Procentowy 8" xfId="2837" xr:uid="{00000000-0005-0000-0000-0000682B0000}"/>
    <cellStyle name="Procentowy 8 2" xfId="11931" xr:uid="{00000000-0005-0000-0000-0000692B0000}"/>
    <cellStyle name="Procentowy 8 3" xfId="14193" xr:uid="{5A8D1648-E00D-4A82-BE5E-243750BE173A}"/>
    <cellStyle name="Procentowy 9" xfId="2838" xr:uid="{00000000-0005-0000-0000-00006A2B0000}"/>
    <cellStyle name="Procentowy 9 2" xfId="6359" xr:uid="{00000000-0005-0000-0000-00006B2B0000}"/>
    <cellStyle name="Procentowy 9 2 2" xfId="11933" xr:uid="{00000000-0005-0000-0000-00006C2B0000}"/>
    <cellStyle name="Procentowy 9 3" xfId="6403" xr:uid="{00000000-0005-0000-0000-00006D2B0000}"/>
    <cellStyle name="Procentowy 9 3 2" xfId="11934" xr:uid="{00000000-0005-0000-0000-00006E2B0000}"/>
    <cellStyle name="Procentowy 9 4" xfId="11932" xr:uid="{00000000-0005-0000-0000-00006F2B0000}"/>
    <cellStyle name="Procentowy 9 5" xfId="14194" xr:uid="{751CADB3-9338-455C-A4BD-53D3B648F917}"/>
    <cellStyle name="Result" xfId="2839" xr:uid="{00000000-0005-0000-0000-0000702B0000}"/>
    <cellStyle name="Result 1" xfId="2840" xr:uid="{00000000-0005-0000-0000-0000712B0000}"/>
    <cellStyle name="Result 1 2" xfId="2841" xr:uid="{00000000-0005-0000-0000-0000722B0000}"/>
    <cellStyle name="Result 1 2 2" xfId="2842" xr:uid="{00000000-0005-0000-0000-0000732B0000}"/>
    <cellStyle name="Result 1 2 2 2" xfId="5996" xr:uid="{00000000-0005-0000-0000-0000742B0000}"/>
    <cellStyle name="Result 1 2 2 2 2" xfId="11937" xr:uid="{00000000-0005-0000-0000-0000752B0000}"/>
    <cellStyle name="Result 1 2 2 3" xfId="11936" xr:uid="{00000000-0005-0000-0000-0000762B0000}"/>
    <cellStyle name="Result 1 2 2 4" xfId="14198" xr:uid="{A48F1600-17A4-447B-B6B5-20DDC1D90113}"/>
    <cellStyle name="Result 1 2 3" xfId="5995" xr:uid="{00000000-0005-0000-0000-0000772B0000}"/>
    <cellStyle name="Result 1 2 3 2" xfId="11938" xr:uid="{00000000-0005-0000-0000-0000782B0000}"/>
    <cellStyle name="Result 1 2 4" xfId="11935" xr:uid="{00000000-0005-0000-0000-0000792B0000}"/>
    <cellStyle name="Result 1 2 5" xfId="14197" xr:uid="{94FDEC8A-F225-43CB-9318-ED4EAFB087E4}"/>
    <cellStyle name="Result 1 3" xfId="2843" xr:uid="{00000000-0005-0000-0000-00007A2B0000}"/>
    <cellStyle name="Result 1 3 2" xfId="5997" xr:uid="{00000000-0005-0000-0000-00007B2B0000}"/>
    <cellStyle name="Result 1 3 2 2" xfId="11940" xr:uid="{00000000-0005-0000-0000-00007C2B0000}"/>
    <cellStyle name="Result 1 3 3" xfId="11939" xr:uid="{00000000-0005-0000-0000-00007D2B0000}"/>
    <cellStyle name="Result 1 3 4" xfId="14199" xr:uid="{28AE56E1-4362-4538-B770-9F346C082F15}"/>
    <cellStyle name="Result 1 4" xfId="2844" xr:uid="{00000000-0005-0000-0000-00007E2B0000}"/>
    <cellStyle name="Result 1 4 2" xfId="5998" xr:uid="{00000000-0005-0000-0000-00007F2B0000}"/>
    <cellStyle name="Result 1 4 2 2" xfId="11941" xr:uid="{00000000-0005-0000-0000-0000802B0000}"/>
    <cellStyle name="Result 1 4 3" xfId="14200" xr:uid="{FD839899-7836-4A97-80D5-D21CF41F9B23}"/>
    <cellStyle name="Result 1 5" xfId="5994" xr:uid="{00000000-0005-0000-0000-0000812B0000}"/>
    <cellStyle name="Result 1 5 2" xfId="11942" xr:uid="{00000000-0005-0000-0000-0000822B0000}"/>
    <cellStyle name="Result 1 6" xfId="14196" xr:uid="{125E4306-2DBC-40B8-95D8-D42A011E4B2D}"/>
    <cellStyle name="Result 2" xfId="2845" xr:uid="{00000000-0005-0000-0000-0000832B0000}"/>
    <cellStyle name="Result 2 2" xfId="2846" xr:uid="{00000000-0005-0000-0000-0000842B0000}"/>
    <cellStyle name="Result 2 2 2" xfId="6000" xr:uid="{00000000-0005-0000-0000-0000852B0000}"/>
    <cellStyle name="Result 2 2 2 2" xfId="11945" xr:uid="{00000000-0005-0000-0000-0000862B0000}"/>
    <cellStyle name="Result 2 2 3" xfId="11944" xr:uid="{00000000-0005-0000-0000-0000872B0000}"/>
    <cellStyle name="Result 2 2 4" xfId="14202" xr:uid="{9B18B82E-62FE-4751-A4A9-FBC1E4344CCD}"/>
    <cellStyle name="Result 2 3" xfId="5999" xr:uid="{00000000-0005-0000-0000-0000882B0000}"/>
    <cellStyle name="Result 2 3 2" xfId="11946" xr:uid="{00000000-0005-0000-0000-0000892B0000}"/>
    <cellStyle name="Result 2 4" xfId="11943" xr:uid="{00000000-0005-0000-0000-00008A2B0000}"/>
    <cellStyle name="Result 2 5" xfId="14201" xr:uid="{96392896-3B51-4B30-9ABE-F6692908BF93}"/>
    <cellStyle name="Result 3" xfId="2847" xr:uid="{00000000-0005-0000-0000-00008B2B0000}"/>
    <cellStyle name="Result 3 2" xfId="2848" xr:uid="{00000000-0005-0000-0000-00008C2B0000}"/>
    <cellStyle name="Result 3 2 2" xfId="6002" xr:uid="{00000000-0005-0000-0000-00008D2B0000}"/>
    <cellStyle name="Result 3 2 2 2" xfId="11949" xr:uid="{00000000-0005-0000-0000-00008E2B0000}"/>
    <cellStyle name="Result 3 2 3" xfId="11948" xr:uid="{00000000-0005-0000-0000-00008F2B0000}"/>
    <cellStyle name="Result 3 2 4" xfId="14204" xr:uid="{514AF357-7A3E-473E-A95D-B65910FD29F1}"/>
    <cellStyle name="Result 3 3" xfId="6001" xr:uid="{00000000-0005-0000-0000-0000902B0000}"/>
    <cellStyle name="Result 3 3 2" xfId="11950" xr:uid="{00000000-0005-0000-0000-0000912B0000}"/>
    <cellStyle name="Result 3 4" xfId="11947" xr:uid="{00000000-0005-0000-0000-0000922B0000}"/>
    <cellStyle name="Result 3 5" xfId="14203" xr:uid="{B43DB9E4-C2E5-4B5A-AC99-95AFB2B145F8}"/>
    <cellStyle name="Result 4" xfId="2849" xr:uid="{00000000-0005-0000-0000-0000932B0000}"/>
    <cellStyle name="Result 4 2" xfId="6003" xr:uid="{00000000-0005-0000-0000-0000942B0000}"/>
    <cellStyle name="Result 4 2 2" xfId="11952" xr:uid="{00000000-0005-0000-0000-0000952B0000}"/>
    <cellStyle name="Result 4 3" xfId="11951" xr:uid="{00000000-0005-0000-0000-0000962B0000}"/>
    <cellStyle name="Result 4 4" xfId="14205" xr:uid="{ADEB5140-EB14-4DD7-91FC-112239DF34ED}"/>
    <cellStyle name="Result 5" xfId="2850" xr:uid="{00000000-0005-0000-0000-0000972B0000}"/>
    <cellStyle name="Result 5 2" xfId="6004" xr:uid="{00000000-0005-0000-0000-0000982B0000}"/>
    <cellStyle name="Result 5 2 2" xfId="11953" xr:uid="{00000000-0005-0000-0000-0000992B0000}"/>
    <cellStyle name="Result 5 3" xfId="14206" xr:uid="{2603C01E-3324-430E-9C39-F9991FA725F1}"/>
    <cellStyle name="Result 6" xfId="5993" xr:uid="{00000000-0005-0000-0000-00009A2B0000}"/>
    <cellStyle name="Result 6 2" xfId="11954" xr:uid="{00000000-0005-0000-0000-00009B2B0000}"/>
    <cellStyle name="Result 7" xfId="11955" xr:uid="{00000000-0005-0000-0000-00009C2B0000}"/>
    <cellStyle name="Result 8" xfId="14195" xr:uid="{78BB9E0D-CF62-420A-9BBA-CBDAB45B8AFC}"/>
    <cellStyle name="Result2" xfId="2851" xr:uid="{00000000-0005-0000-0000-00009D2B0000}"/>
    <cellStyle name="Result2 1" xfId="2852" xr:uid="{00000000-0005-0000-0000-00009E2B0000}"/>
    <cellStyle name="Result2 1 2" xfId="2853" xr:uid="{00000000-0005-0000-0000-00009F2B0000}"/>
    <cellStyle name="Result2 1 2 2" xfId="2854" xr:uid="{00000000-0005-0000-0000-0000A02B0000}"/>
    <cellStyle name="Result2 1 2 2 2" xfId="6008" xr:uid="{00000000-0005-0000-0000-0000A12B0000}"/>
    <cellStyle name="Result2 1 2 2 2 2" xfId="11956" xr:uid="{00000000-0005-0000-0000-0000A22B0000}"/>
    <cellStyle name="Result2 1 2 2 3" xfId="14210" xr:uid="{3C618BB2-406E-4D62-AA76-CAF9DCBE14F8}"/>
    <cellStyle name="Result2 1 2 3" xfId="6007" xr:uid="{00000000-0005-0000-0000-0000A32B0000}"/>
    <cellStyle name="Result2 1 2 3 2" xfId="11957" xr:uid="{00000000-0005-0000-0000-0000A42B0000}"/>
    <cellStyle name="Result2 1 2 4" xfId="14209" xr:uid="{FF166FE6-F5CF-4E51-90DA-A29D620601AE}"/>
    <cellStyle name="Result2 1 3" xfId="2855" xr:uid="{00000000-0005-0000-0000-0000A52B0000}"/>
    <cellStyle name="Result2 1 3 2" xfId="6009" xr:uid="{00000000-0005-0000-0000-0000A62B0000}"/>
    <cellStyle name="Result2 1 3 2 2" xfId="11958" xr:uid="{00000000-0005-0000-0000-0000A72B0000}"/>
    <cellStyle name="Result2 1 3 3" xfId="14211" xr:uid="{8A2A0F33-DB23-4BD9-B76B-195E686D17DB}"/>
    <cellStyle name="Result2 1 4" xfId="6006" xr:uid="{00000000-0005-0000-0000-0000A82B0000}"/>
    <cellStyle name="Result2 1 4 2" xfId="11959" xr:uid="{00000000-0005-0000-0000-0000A92B0000}"/>
    <cellStyle name="Result2 1 5" xfId="14208" xr:uid="{1699DE01-E6A1-4B3B-A9E9-384C137EA123}"/>
    <cellStyle name="Result2 2" xfId="2856" xr:uid="{00000000-0005-0000-0000-0000AA2B0000}"/>
    <cellStyle name="Result2 2 2" xfId="2857" xr:uid="{00000000-0005-0000-0000-0000AB2B0000}"/>
    <cellStyle name="Result2 2 2 2" xfId="6011" xr:uid="{00000000-0005-0000-0000-0000AC2B0000}"/>
    <cellStyle name="Result2 2 2 2 2" xfId="11960" xr:uid="{00000000-0005-0000-0000-0000AD2B0000}"/>
    <cellStyle name="Result2 2 2 3" xfId="14213" xr:uid="{1409C175-6714-4DCF-BD2D-D4819DA450AC}"/>
    <cellStyle name="Result2 2 3" xfId="6010" xr:uid="{00000000-0005-0000-0000-0000AE2B0000}"/>
    <cellStyle name="Result2 2 3 2" xfId="11961" xr:uid="{00000000-0005-0000-0000-0000AF2B0000}"/>
    <cellStyle name="Result2 2 4" xfId="14212" xr:uid="{E5867A75-05C2-40B2-BCB3-0166AFC1DE05}"/>
    <cellStyle name="Result2 3" xfId="2858" xr:uid="{00000000-0005-0000-0000-0000B02B0000}"/>
    <cellStyle name="Result2 3 2" xfId="2859" xr:uid="{00000000-0005-0000-0000-0000B12B0000}"/>
    <cellStyle name="Result2 3 2 2" xfId="6013" xr:uid="{00000000-0005-0000-0000-0000B22B0000}"/>
    <cellStyle name="Result2 3 2 2 2" xfId="11962" xr:uid="{00000000-0005-0000-0000-0000B32B0000}"/>
    <cellStyle name="Result2 3 2 3" xfId="14215" xr:uid="{C9FB5178-CC0E-4328-BD3A-60FC705C6067}"/>
    <cellStyle name="Result2 3 3" xfId="6012" xr:uid="{00000000-0005-0000-0000-0000B42B0000}"/>
    <cellStyle name="Result2 3 3 2" xfId="11963" xr:uid="{00000000-0005-0000-0000-0000B52B0000}"/>
    <cellStyle name="Result2 3 4" xfId="14214" xr:uid="{B54FDA8D-0B8D-479A-A3E3-DC108B204B8C}"/>
    <cellStyle name="Result2 4" xfId="2860" xr:uid="{00000000-0005-0000-0000-0000B62B0000}"/>
    <cellStyle name="Result2 4 2" xfId="6014" xr:uid="{00000000-0005-0000-0000-0000B72B0000}"/>
    <cellStyle name="Result2 4 2 2" xfId="11965" xr:uid="{00000000-0005-0000-0000-0000B82B0000}"/>
    <cellStyle name="Result2 4 3" xfId="11964" xr:uid="{00000000-0005-0000-0000-0000B92B0000}"/>
    <cellStyle name="Result2 4 4" xfId="14216" xr:uid="{A4CB125E-9C0E-4996-9A21-79B6BDAE35F9}"/>
    <cellStyle name="Result2 5" xfId="2861" xr:uid="{00000000-0005-0000-0000-0000BA2B0000}"/>
    <cellStyle name="Result2 5 2" xfId="6015" xr:uid="{00000000-0005-0000-0000-0000BB2B0000}"/>
    <cellStyle name="Result2 5 2 2" xfId="11966" xr:uid="{00000000-0005-0000-0000-0000BC2B0000}"/>
    <cellStyle name="Result2 5 3" xfId="14217" xr:uid="{70C1888F-0169-4A3C-99DE-57139C5B3AB9}"/>
    <cellStyle name="Result2 6" xfId="6005" xr:uid="{00000000-0005-0000-0000-0000BD2B0000}"/>
    <cellStyle name="Result2 6 2" xfId="11967" xr:uid="{00000000-0005-0000-0000-0000BE2B0000}"/>
    <cellStyle name="Result2 7" xfId="11968" xr:uid="{00000000-0005-0000-0000-0000BF2B0000}"/>
    <cellStyle name="Result2 8" xfId="14207" xr:uid="{B9E71E1B-7B06-449D-8C94-1D9D630C3522}"/>
    <cellStyle name="Status" xfId="2862" xr:uid="{00000000-0005-0000-0000-0000C02B0000}"/>
    <cellStyle name="Status 2" xfId="2863" xr:uid="{00000000-0005-0000-0000-0000C12B0000}"/>
    <cellStyle name="Status 2 2" xfId="6017" xr:uid="{00000000-0005-0000-0000-0000C22B0000}"/>
    <cellStyle name="Status 2 2 2" xfId="11970" xr:uid="{00000000-0005-0000-0000-0000C32B0000}"/>
    <cellStyle name="Status 2 3" xfId="11969" xr:uid="{00000000-0005-0000-0000-0000C42B0000}"/>
    <cellStyle name="Status 2 4" xfId="14219" xr:uid="{2D060BC3-CE1F-4FC9-8C32-3C5D099BC6FE}"/>
    <cellStyle name="Status 3" xfId="2864" xr:uid="{00000000-0005-0000-0000-0000C52B0000}"/>
    <cellStyle name="Status 3 2" xfId="6018" xr:uid="{00000000-0005-0000-0000-0000C62B0000}"/>
    <cellStyle name="Status 3 2 2" xfId="11971" xr:uid="{00000000-0005-0000-0000-0000C72B0000}"/>
    <cellStyle name="Status 3 3" xfId="14220" xr:uid="{ADC30469-676E-4215-BB67-C4C5679D3C0A}"/>
    <cellStyle name="Status 4" xfId="6016" xr:uid="{00000000-0005-0000-0000-0000C82B0000}"/>
    <cellStyle name="Status 4 2" xfId="11972" xr:uid="{00000000-0005-0000-0000-0000C92B0000}"/>
    <cellStyle name="Status 5" xfId="14218" xr:uid="{4B240FF1-A7D0-45EC-B33A-A75723B6D553}"/>
    <cellStyle name="Suma 2" xfId="2865" xr:uid="{00000000-0005-0000-0000-0000CA2B0000}"/>
    <cellStyle name="Suma 2 2" xfId="2866" xr:uid="{00000000-0005-0000-0000-0000CB2B0000}"/>
    <cellStyle name="Suma 2 2 2" xfId="2867" xr:uid="{00000000-0005-0000-0000-0000CC2B0000}"/>
    <cellStyle name="Suma 2 2 2 2" xfId="2868" xr:uid="{00000000-0005-0000-0000-0000CD2B0000}"/>
    <cellStyle name="Suma 2 2 2 2 2" xfId="6022" xr:uid="{00000000-0005-0000-0000-0000CE2B0000}"/>
    <cellStyle name="Suma 2 2 2 2 2 2" xfId="11977" xr:uid="{00000000-0005-0000-0000-0000CF2B0000}"/>
    <cellStyle name="Suma 2 2 2 2 3" xfId="11976" xr:uid="{00000000-0005-0000-0000-0000D02B0000}"/>
    <cellStyle name="Suma 2 2 2 2 4" xfId="14224" xr:uid="{E7CA038A-ED82-43DB-AF30-A89D5FFD7C2C}"/>
    <cellStyle name="Suma 2 2 2 3" xfId="6021" xr:uid="{00000000-0005-0000-0000-0000D12B0000}"/>
    <cellStyle name="Suma 2 2 2 3 2" xfId="11978" xr:uid="{00000000-0005-0000-0000-0000D22B0000}"/>
    <cellStyle name="Suma 2 2 2 4" xfId="11975" xr:uid="{00000000-0005-0000-0000-0000D32B0000}"/>
    <cellStyle name="Suma 2 2 2 5" xfId="14223" xr:uid="{F58CCF35-1705-47DB-A256-A31BDC446DFB}"/>
    <cellStyle name="Suma 2 2 3" xfId="2869" xr:uid="{00000000-0005-0000-0000-0000D42B0000}"/>
    <cellStyle name="Suma 2 2 3 2" xfId="6023" xr:uid="{00000000-0005-0000-0000-0000D52B0000}"/>
    <cellStyle name="Suma 2 2 3 2 2" xfId="11980" xr:uid="{00000000-0005-0000-0000-0000D62B0000}"/>
    <cellStyle name="Suma 2 2 3 3" xfId="11979" xr:uid="{00000000-0005-0000-0000-0000D72B0000}"/>
    <cellStyle name="Suma 2 2 3 4" xfId="14225" xr:uid="{F6C2B67D-C49D-44B4-89FB-A371D45E158B}"/>
    <cellStyle name="Suma 2 2 4" xfId="2870" xr:uid="{00000000-0005-0000-0000-0000D82B0000}"/>
    <cellStyle name="Suma 2 2 4 2" xfId="6024" xr:uid="{00000000-0005-0000-0000-0000D92B0000}"/>
    <cellStyle name="Suma 2 2 4 2 2" xfId="11982" xr:uid="{00000000-0005-0000-0000-0000DA2B0000}"/>
    <cellStyle name="Suma 2 2 4 3" xfId="11981" xr:uid="{00000000-0005-0000-0000-0000DB2B0000}"/>
    <cellStyle name="Suma 2 2 4 4" xfId="14226" xr:uid="{FAC2E8DF-72DE-4135-8947-3C98FF41EAE9}"/>
    <cellStyle name="Suma 2 2 5" xfId="3238" xr:uid="{00000000-0005-0000-0000-0000DC2B0000}"/>
    <cellStyle name="Suma 2 2 5 2" xfId="6025" xr:uid="{00000000-0005-0000-0000-0000DD2B0000}"/>
    <cellStyle name="Suma 2 2 5 2 2" xfId="11984" xr:uid="{00000000-0005-0000-0000-0000DE2B0000}"/>
    <cellStyle name="Suma 2 2 5 3" xfId="11983" xr:uid="{00000000-0005-0000-0000-0000DF2B0000}"/>
    <cellStyle name="Suma 2 2 6" xfId="6020" xr:uid="{00000000-0005-0000-0000-0000E02B0000}"/>
    <cellStyle name="Suma 2 2 6 2" xfId="11985" xr:uid="{00000000-0005-0000-0000-0000E12B0000}"/>
    <cellStyle name="Suma 2 2 7" xfId="6543" xr:uid="{00000000-0005-0000-0000-0000E22B0000}"/>
    <cellStyle name="Suma 2 2 7 2" xfId="11039" xr:uid="{00000000-0005-0000-0000-0000E32B0000}"/>
    <cellStyle name="Suma 2 2 7 3" xfId="11986" xr:uid="{00000000-0005-0000-0000-0000E42B0000}"/>
    <cellStyle name="Suma 2 2 8" xfId="11974" xr:uid="{00000000-0005-0000-0000-0000E52B0000}"/>
    <cellStyle name="Suma 2 2 9" xfId="14222" xr:uid="{F031FD8F-B0BB-40A5-8E3D-BF6D00A1F8A7}"/>
    <cellStyle name="Suma 2 3" xfId="2871" xr:uid="{00000000-0005-0000-0000-0000E62B0000}"/>
    <cellStyle name="Suma 2 3 2" xfId="2872" xr:uid="{00000000-0005-0000-0000-0000E72B0000}"/>
    <cellStyle name="Suma 2 3 2 2" xfId="6027" xr:uid="{00000000-0005-0000-0000-0000E82B0000}"/>
    <cellStyle name="Suma 2 3 2 2 2" xfId="11989" xr:uid="{00000000-0005-0000-0000-0000E92B0000}"/>
    <cellStyle name="Suma 2 3 2 3" xfId="11988" xr:uid="{00000000-0005-0000-0000-0000EA2B0000}"/>
    <cellStyle name="Suma 2 3 2 4" xfId="14228" xr:uid="{98E4388D-4218-42D6-8396-3614566E0701}"/>
    <cellStyle name="Suma 2 3 3" xfId="2873" xr:uid="{00000000-0005-0000-0000-0000EB2B0000}"/>
    <cellStyle name="Suma 2 3 3 2" xfId="6028" xr:uid="{00000000-0005-0000-0000-0000EC2B0000}"/>
    <cellStyle name="Suma 2 3 3 2 2" xfId="11990" xr:uid="{00000000-0005-0000-0000-0000ED2B0000}"/>
    <cellStyle name="Suma 2 3 3 3" xfId="14229" xr:uid="{593476C9-3C00-4F68-AECA-62B1BFCF4B30}"/>
    <cellStyle name="Suma 2 3 4" xfId="3015" xr:uid="{00000000-0005-0000-0000-0000EE2B0000}"/>
    <cellStyle name="Suma 2 3 4 2" xfId="6026" xr:uid="{00000000-0005-0000-0000-0000EF2B0000}"/>
    <cellStyle name="Suma 2 3 4 2 2" xfId="11992" xr:uid="{00000000-0005-0000-0000-0000F02B0000}"/>
    <cellStyle name="Suma 2 3 4 3" xfId="6784" xr:uid="{00000000-0005-0000-0000-0000F12B0000}"/>
    <cellStyle name="Suma 2 3 4 4" xfId="11991" xr:uid="{00000000-0005-0000-0000-0000F22B0000}"/>
    <cellStyle name="Suma 2 3 5" xfId="6694" xr:uid="{00000000-0005-0000-0000-0000F32B0000}"/>
    <cellStyle name="Suma 2 3 6" xfId="11987" xr:uid="{00000000-0005-0000-0000-0000F42B0000}"/>
    <cellStyle name="Suma 2 3 7" xfId="14227" xr:uid="{2FC42785-5C19-4A17-880B-E73C438726C7}"/>
    <cellStyle name="Suma 2 4" xfId="2874" xr:uid="{00000000-0005-0000-0000-0000F52B0000}"/>
    <cellStyle name="Suma 2 4 2" xfId="6029" xr:uid="{00000000-0005-0000-0000-0000F62B0000}"/>
    <cellStyle name="Suma 2 4 2 2" xfId="11994" xr:uid="{00000000-0005-0000-0000-0000F72B0000}"/>
    <cellStyle name="Suma 2 4 3" xfId="11993" xr:uid="{00000000-0005-0000-0000-0000F82B0000}"/>
    <cellStyle name="Suma 2 4 4" xfId="14230" xr:uid="{5C6D3CBD-78B9-41DD-85B7-952AC19F34CF}"/>
    <cellStyle name="Suma 2 5" xfId="2875" xr:uid="{00000000-0005-0000-0000-0000F92B0000}"/>
    <cellStyle name="Suma 2 5 2" xfId="6030" xr:uid="{00000000-0005-0000-0000-0000FA2B0000}"/>
    <cellStyle name="Suma 2 5 2 2" xfId="11995" xr:uid="{00000000-0005-0000-0000-0000FB2B0000}"/>
    <cellStyle name="Suma 2 5 3" xfId="14231" xr:uid="{C1F95BA9-3970-436F-8F85-F7EDDBC9A5B5}"/>
    <cellStyle name="Suma 2 6" xfId="3016" xr:uid="{00000000-0005-0000-0000-0000FC2B0000}"/>
    <cellStyle name="Suma 2 6 2" xfId="6019" xr:uid="{00000000-0005-0000-0000-0000FD2B0000}"/>
    <cellStyle name="Suma 2 6 2 2" xfId="11997" xr:uid="{00000000-0005-0000-0000-0000FE2B0000}"/>
    <cellStyle name="Suma 2 6 3" xfId="6785" xr:uid="{00000000-0005-0000-0000-0000FF2B0000}"/>
    <cellStyle name="Suma 2 6 4" xfId="11996" xr:uid="{00000000-0005-0000-0000-0000002C0000}"/>
    <cellStyle name="Suma 2 7" xfId="6695" xr:uid="{00000000-0005-0000-0000-0000012C0000}"/>
    <cellStyle name="Suma 2 8" xfId="11973" xr:uid="{00000000-0005-0000-0000-0000022C0000}"/>
    <cellStyle name="Suma 2 9" xfId="14221" xr:uid="{B0C33ABD-204E-458E-AABD-4D0004733F09}"/>
    <cellStyle name="Suma 3" xfId="6516" xr:uid="{00000000-0005-0000-0000-0000032C0000}"/>
    <cellStyle name="Suma 3 2" xfId="11019" xr:uid="{00000000-0005-0000-0000-0000042C0000}"/>
    <cellStyle name="Suma 3 3" xfId="11998" xr:uid="{00000000-0005-0000-0000-0000052C0000}"/>
    <cellStyle name="Tekst objaśnienia 2" xfId="21" xr:uid="{00000000-0005-0000-0000-0000062C0000}"/>
    <cellStyle name="Tekst objaśnienia 2 2" xfId="2877" xr:uid="{00000000-0005-0000-0000-0000072C0000}"/>
    <cellStyle name="Tekst objaśnienia 2 2 2" xfId="2878" xr:uid="{00000000-0005-0000-0000-0000082C0000}"/>
    <cellStyle name="Tekst objaśnienia 2 2 2 2" xfId="2879" xr:uid="{00000000-0005-0000-0000-0000092C0000}"/>
    <cellStyle name="Tekst objaśnienia 2 2 2 2 2" xfId="6034" xr:uid="{00000000-0005-0000-0000-00000A2C0000}"/>
    <cellStyle name="Tekst objaśnienia 2 2 2 2 2 2" xfId="12002" xr:uid="{00000000-0005-0000-0000-00000B2C0000}"/>
    <cellStyle name="Tekst objaśnienia 2 2 2 2 3" xfId="12001" xr:uid="{00000000-0005-0000-0000-00000C2C0000}"/>
    <cellStyle name="Tekst objaśnienia 2 2 2 2 4" xfId="14235" xr:uid="{8F70A5B6-FC9C-4D31-9F68-CBB9FF04DFB2}"/>
    <cellStyle name="Tekst objaśnienia 2 2 2 3" xfId="6033" xr:uid="{00000000-0005-0000-0000-00000D2C0000}"/>
    <cellStyle name="Tekst objaśnienia 2 2 2 3 2" xfId="12003" xr:uid="{00000000-0005-0000-0000-00000E2C0000}"/>
    <cellStyle name="Tekst objaśnienia 2 2 2 4" xfId="12000" xr:uid="{00000000-0005-0000-0000-00000F2C0000}"/>
    <cellStyle name="Tekst objaśnienia 2 2 2 5" xfId="14234" xr:uid="{748A36F8-6747-4A58-8FD7-FD9428C56836}"/>
    <cellStyle name="Tekst objaśnienia 2 2 3" xfId="2880" xr:uid="{00000000-0005-0000-0000-0000102C0000}"/>
    <cellStyle name="Tekst objaśnienia 2 2 3 2" xfId="6035" xr:uid="{00000000-0005-0000-0000-0000112C0000}"/>
    <cellStyle name="Tekst objaśnienia 2 2 3 2 2" xfId="12005" xr:uid="{00000000-0005-0000-0000-0000122C0000}"/>
    <cellStyle name="Tekst objaśnienia 2 2 3 3" xfId="12004" xr:uid="{00000000-0005-0000-0000-0000132C0000}"/>
    <cellStyle name="Tekst objaśnienia 2 2 3 4" xfId="14236" xr:uid="{1B646DCB-A2B1-4948-B625-C388DF22CAA2}"/>
    <cellStyle name="Tekst objaśnienia 2 2 4" xfId="2881" xr:uid="{00000000-0005-0000-0000-0000142C0000}"/>
    <cellStyle name="Tekst objaśnienia 2 2 4 2" xfId="6036" xr:uid="{00000000-0005-0000-0000-0000152C0000}"/>
    <cellStyle name="Tekst objaśnienia 2 2 4 2 2" xfId="12007" xr:uid="{00000000-0005-0000-0000-0000162C0000}"/>
    <cellStyle name="Tekst objaśnienia 2 2 4 3" xfId="12006" xr:uid="{00000000-0005-0000-0000-0000172C0000}"/>
    <cellStyle name="Tekst objaśnienia 2 2 4 4" xfId="14237" xr:uid="{536BA4A0-C6F4-4DA3-9349-4867FFBF4F1F}"/>
    <cellStyle name="Tekst objaśnienia 2 2 5" xfId="3239" xr:uid="{00000000-0005-0000-0000-0000182C0000}"/>
    <cellStyle name="Tekst objaśnienia 2 2 5 2" xfId="6037" xr:uid="{00000000-0005-0000-0000-0000192C0000}"/>
    <cellStyle name="Tekst objaśnienia 2 2 5 2 2" xfId="12009" xr:uid="{00000000-0005-0000-0000-00001A2C0000}"/>
    <cellStyle name="Tekst objaśnienia 2 2 5 3" xfId="12008" xr:uid="{00000000-0005-0000-0000-00001B2C0000}"/>
    <cellStyle name="Tekst objaśnienia 2 2 6" xfId="6032" xr:uid="{00000000-0005-0000-0000-00001C2C0000}"/>
    <cellStyle name="Tekst objaśnienia 2 2 6 2" xfId="12010" xr:uid="{00000000-0005-0000-0000-00001D2C0000}"/>
    <cellStyle name="Tekst objaśnienia 2 2 7" xfId="6539" xr:uid="{00000000-0005-0000-0000-00001E2C0000}"/>
    <cellStyle name="Tekst objaśnienia 2 2 7 2" xfId="12011" xr:uid="{00000000-0005-0000-0000-00001F2C0000}"/>
    <cellStyle name="Tekst objaśnienia 2 2 8" xfId="14233" xr:uid="{CE6C8A98-F308-4FDE-95A2-0CA870D0A9AE}"/>
    <cellStyle name="Tekst objaśnienia 2 3" xfId="2882" xr:uid="{00000000-0005-0000-0000-0000202C0000}"/>
    <cellStyle name="Tekst objaśnienia 2 3 2" xfId="2883" xr:uid="{00000000-0005-0000-0000-0000212C0000}"/>
    <cellStyle name="Tekst objaśnienia 2 3 2 2" xfId="6039" xr:uid="{00000000-0005-0000-0000-0000222C0000}"/>
    <cellStyle name="Tekst objaśnienia 2 3 2 2 2" xfId="12013" xr:uid="{00000000-0005-0000-0000-0000232C0000}"/>
    <cellStyle name="Tekst objaśnienia 2 3 2 3" xfId="12012" xr:uid="{00000000-0005-0000-0000-0000242C0000}"/>
    <cellStyle name="Tekst objaśnienia 2 3 2 4" xfId="14239" xr:uid="{7BBAE3DB-64DB-4E5E-BE5A-1AB234F02082}"/>
    <cellStyle name="Tekst objaśnienia 2 3 3" xfId="2884" xr:uid="{00000000-0005-0000-0000-0000252C0000}"/>
    <cellStyle name="Tekst objaśnienia 2 3 3 2" xfId="6040" xr:uid="{00000000-0005-0000-0000-0000262C0000}"/>
    <cellStyle name="Tekst objaśnienia 2 3 3 2 2" xfId="12014" xr:uid="{00000000-0005-0000-0000-0000272C0000}"/>
    <cellStyle name="Tekst objaśnienia 2 3 3 3" xfId="14240" xr:uid="{96AC8952-B6D7-4DA6-9650-B6A3BBF2C0BC}"/>
    <cellStyle name="Tekst objaśnienia 2 3 4" xfId="6038" xr:uid="{00000000-0005-0000-0000-0000282C0000}"/>
    <cellStyle name="Tekst objaśnienia 2 3 4 2" xfId="12015" xr:uid="{00000000-0005-0000-0000-0000292C0000}"/>
    <cellStyle name="Tekst objaśnienia 2 3 5" xfId="14238" xr:uid="{4360CF2A-FF76-4917-9025-75143ED697C6}"/>
    <cellStyle name="Tekst objaśnienia 2 4" xfId="2885" xr:uid="{00000000-0005-0000-0000-00002A2C0000}"/>
    <cellStyle name="Tekst objaśnienia 2 4 2" xfId="6041" xr:uid="{00000000-0005-0000-0000-00002B2C0000}"/>
    <cellStyle name="Tekst objaśnienia 2 4 2 2" xfId="12017" xr:uid="{00000000-0005-0000-0000-00002C2C0000}"/>
    <cellStyle name="Tekst objaśnienia 2 4 3" xfId="12016" xr:uid="{00000000-0005-0000-0000-00002D2C0000}"/>
    <cellStyle name="Tekst objaśnienia 2 4 4" xfId="14241" xr:uid="{BE8AA220-E051-401D-9E00-67F06B89CA84}"/>
    <cellStyle name="Tekst objaśnienia 2 5" xfId="2886" xr:uid="{00000000-0005-0000-0000-00002E2C0000}"/>
    <cellStyle name="Tekst objaśnienia 2 5 2" xfId="6042" xr:uid="{00000000-0005-0000-0000-00002F2C0000}"/>
    <cellStyle name="Tekst objaśnienia 2 5 2 2" xfId="12018" xr:uid="{00000000-0005-0000-0000-0000302C0000}"/>
    <cellStyle name="Tekst objaśnienia 2 5 3" xfId="14242" xr:uid="{CBC96D23-2587-481F-B815-15028855BAB8}"/>
    <cellStyle name="Tekst objaśnienia 2 6" xfId="2876" xr:uid="{00000000-0005-0000-0000-0000312C0000}"/>
    <cellStyle name="Tekst objaśnienia 2 6 2" xfId="6031" xr:uid="{00000000-0005-0000-0000-0000322C0000}"/>
    <cellStyle name="Tekst objaśnienia 2 6 2 2" xfId="12020" xr:uid="{00000000-0005-0000-0000-0000332C0000}"/>
    <cellStyle name="Tekst objaśnienia 2 6 3" xfId="12019" xr:uid="{00000000-0005-0000-0000-0000342C0000}"/>
    <cellStyle name="Tekst objaśnienia 2 7" xfId="11999" xr:uid="{00000000-0005-0000-0000-0000352C0000}"/>
    <cellStyle name="Tekst objaśnienia 2 8" xfId="14232" xr:uid="{552FCDA3-C617-4397-82E9-3F626A88571E}"/>
    <cellStyle name="Tekst objaśnienia 3" xfId="6526" xr:uid="{00000000-0005-0000-0000-0000362C0000}"/>
    <cellStyle name="Tekst objaśnienia 3 2" xfId="12021" xr:uid="{00000000-0005-0000-0000-0000372C0000}"/>
    <cellStyle name="Tekst ostrzeżenia 2" xfId="2887" xr:uid="{00000000-0005-0000-0000-0000382C0000}"/>
    <cellStyle name="Tekst ostrzeżenia 2 2" xfId="2888" xr:uid="{00000000-0005-0000-0000-0000392C0000}"/>
    <cellStyle name="Tekst ostrzeżenia 2 2 2" xfId="2889" xr:uid="{00000000-0005-0000-0000-00003A2C0000}"/>
    <cellStyle name="Tekst ostrzeżenia 2 2 2 2" xfId="2890" xr:uid="{00000000-0005-0000-0000-00003B2C0000}"/>
    <cellStyle name="Tekst ostrzeżenia 2 2 2 2 2" xfId="6046" xr:uid="{00000000-0005-0000-0000-00003C2C0000}"/>
    <cellStyle name="Tekst ostrzeżenia 2 2 2 2 2 2" xfId="12025" xr:uid="{00000000-0005-0000-0000-00003D2C0000}"/>
    <cellStyle name="Tekst ostrzeżenia 2 2 2 2 3" xfId="12024" xr:uid="{00000000-0005-0000-0000-00003E2C0000}"/>
    <cellStyle name="Tekst ostrzeżenia 2 2 2 2 4" xfId="14246" xr:uid="{DF61E7F2-9F6B-46A6-B63A-27C2D418BAAF}"/>
    <cellStyle name="Tekst ostrzeżenia 2 2 2 3" xfId="6045" xr:uid="{00000000-0005-0000-0000-00003F2C0000}"/>
    <cellStyle name="Tekst ostrzeżenia 2 2 2 3 2" xfId="12026" xr:uid="{00000000-0005-0000-0000-0000402C0000}"/>
    <cellStyle name="Tekst ostrzeżenia 2 2 2 4" xfId="12023" xr:uid="{00000000-0005-0000-0000-0000412C0000}"/>
    <cellStyle name="Tekst ostrzeżenia 2 2 2 5" xfId="14245" xr:uid="{EBD8F78B-8EB2-4915-A9AD-F84BBB41B827}"/>
    <cellStyle name="Tekst ostrzeżenia 2 2 3" xfId="2891" xr:uid="{00000000-0005-0000-0000-0000422C0000}"/>
    <cellStyle name="Tekst ostrzeżenia 2 2 3 2" xfId="6047" xr:uid="{00000000-0005-0000-0000-0000432C0000}"/>
    <cellStyle name="Tekst ostrzeżenia 2 2 3 2 2" xfId="12028" xr:uid="{00000000-0005-0000-0000-0000442C0000}"/>
    <cellStyle name="Tekst ostrzeżenia 2 2 3 3" xfId="12027" xr:uid="{00000000-0005-0000-0000-0000452C0000}"/>
    <cellStyle name="Tekst ostrzeżenia 2 2 3 4" xfId="14247" xr:uid="{20DC2C69-DB6D-4A8A-A024-7DC5CD8072B5}"/>
    <cellStyle name="Tekst ostrzeżenia 2 2 4" xfId="2892" xr:uid="{00000000-0005-0000-0000-0000462C0000}"/>
    <cellStyle name="Tekst ostrzeżenia 2 2 4 2" xfId="6048" xr:uid="{00000000-0005-0000-0000-0000472C0000}"/>
    <cellStyle name="Tekst ostrzeżenia 2 2 4 2 2" xfId="12030" xr:uid="{00000000-0005-0000-0000-0000482C0000}"/>
    <cellStyle name="Tekst ostrzeżenia 2 2 4 3" xfId="12029" xr:uid="{00000000-0005-0000-0000-0000492C0000}"/>
    <cellStyle name="Tekst ostrzeżenia 2 2 4 4" xfId="14248" xr:uid="{871D48AE-C8E6-4D1F-A771-CE0032BFDE5A}"/>
    <cellStyle name="Tekst ostrzeżenia 2 2 5" xfId="3240" xr:uid="{00000000-0005-0000-0000-00004A2C0000}"/>
    <cellStyle name="Tekst ostrzeżenia 2 2 5 2" xfId="6049" xr:uid="{00000000-0005-0000-0000-00004B2C0000}"/>
    <cellStyle name="Tekst ostrzeżenia 2 2 5 2 2" xfId="12032" xr:uid="{00000000-0005-0000-0000-00004C2C0000}"/>
    <cellStyle name="Tekst ostrzeżenia 2 2 5 3" xfId="12031" xr:uid="{00000000-0005-0000-0000-00004D2C0000}"/>
    <cellStyle name="Tekst ostrzeżenia 2 2 6" xfId="6044" xr:uid="{00000000-0005-0000-0000-00004E2C0000}"/>
    <cellStyle name="Tekst ostrzeżenia 2 2 6 2" xfId="12033" xr:uid="{00000000-0005-0000-0000-00004F2C0000}"/>
    <cellStyle name="Tekst ostrzeżenia 2 2 7" xfId="6551" xr:uid="{00000000-0005-0000-0000-0000502C0000}"/>
    <cellStyle name="Tekst ostrzeżenia 2 2 7 2" xfId="12034" xr:uid="{00000000-0005-0000-0000-0000512C0000}"/>
    <cellStyle name="Tekst ostrzeżenia 2 2 8" xfId="14244" xr:uid="{87127E72-3CAE-4C4D-AECE-00479AE48959}"/>
    <cellStyle name="Tekst ostrzeżenia 2 3" xfId="2893" xr:uid="{00000000-0005-0000-0000-0000522C0000}"/>
    <cellStyle name="Tekst ostrzeżenia 2 3 2" xfId="2894" xr:uid="{00000000-0005-0000-0000-0000532C0000}"/>
    <cellStyle name="Tekst ostrzeżenia 2 3 2 2" xfId="6051" xr:uid="{00000000-0005-0000-0000-0000542C0000}"/>
    <cellStyle name="Tekst ostrzeżenia 2 3 2 2 2" xfId="12036" xr:uid="{00000000-0005-0000-0000-0000552C0000}"/>
    <cellStyle name="Tekst ostrzeżenia 2 3 2 3" xfId="12035" xr:uid="{00000000-0005-0000-0000-0000562C0000}"/>
    <cellStyle name="Tekst ostrzeżenia 2 3 2 4" xfId="14250" xr:uid="{5A4981E2-A680-4314-BFB4-0E4D071B594A}"/>
    <cellStyle name="Tekst ostrzeżenia 2 3 3" xfId="2895" xr:uid="{00000000-0005-0000-0000-0000572C0000}"/>
    <cellStyle name="Tekst ostrzeżenia 2 3 3 2" xfId="6052" xr:uid="{00000000-0005-0000-0000-0000582C0000}"/>
    <cellStyle name="Tekst ostrzeżenia 2 3 3 2 2" xfId="12037" xr:uid="{00000000-0005-0000-0000-0000592C0000}"/>
    <cellStyle name="Tekst ostrzeżenia 2 3 3 3" xfId="14251" xr:uid="{39D493C3-4100-43D4-B615-7BC928709824}"/>
    <cellStyle name="Tekst ostrzeżenia 2 3 4" xfId="6050" xr:uid="{00000000-0005-0000-0000-00005A2C0000}"/>
    <cellStyle name="Tekst ostrzeżenia 2 3 4 2" xfId="12038" xr:uid="{00000000-0005-0000-0000-00005B2C0000}"/>
    <cellStyle name="Tekst ostrzeżenia 2 3 5" xfId="14249" xr:uid="{DA1FBAF4-BE4F-4FA4-94DA-1EB7AED5F6F7}"/>
    <cellStyle name="Tekst ostrzeżenia 2 4" xfId="2896" xr:uid="{00000000-0005-0000-0000-00005C2C0000}"/>
    <cellStyle name="Tekst ostrzeżenia 2 4 2" xfId="6053" xr:uid="{00000000-0005-0000-0000-00005D2C0000}"/>
    <cellStyle name="Tekst ostrzeżenia 2 4 2 2" xfId="12040" xr:uid="{00000000-0005-0000-0000-00005E2C0000}"/>
    <cellStyle name="Tekst ostrzeżenia 2 4 3" xfId="12039" xr:uid="{00000000-0005-0000-0000-00005F2C0000}"/>
    <cellStyle name="Tekst ostrzeżenia 2 4 4" xfId="14252" xr:uid="{A5A5C4D3-60B7-4764-B9F8-8E46CF3C689A}"/>
    <cellStyle name="Tekst ostrzeżenia 2 5" xfId="2897" xr:uid="{00000000-0005-0000-0000-0000602C0000}"/>
    <cellStyle name="Tekst ostrzeżenia 2 5 2" xfId="6054" xr:uid="{00000000-0005-0000-0000-0000612C0000}"/>
    <cellStyle name="Tekst ostrzeżenia 2 5 2 2" xfId="12041" xr:uid="{00000000-0005-0000-0000-0000622C0000}"/>
    <cellStyle name="Tekst ostrzeżenia 2 5 3" xfId="14253" xr:uid="{0A0002EE-083D-4E67-8F12-5872EAA7038B}"/>
    <cellStyle name="Tekst ostrzeżenia 2 6" xfId="6043" xr:uid="{00000000-0005-0000-0000-0000632C0000}"/>
    <cellStyle name="Tekst ostrzeżenia 2 6 2" xfId="12042" xr:uid="{00000000-0005-0000-0000-0000642C0000}"/>
    <cellStyle name="Tekst ostrzeżenia 2 7" xfId="12022" xr:uid="{00000000-0005-0000-0000-0000652C0000}"/>
    <cellStyle name="Tekst ostrzeżenia 2 8" xfId="14243" xr:uid="{229CB615-0CDC-4336-8E49-8EB9F6B8EA74}"/>
    <cellStyle name="Tekst ostrzeżenia 3" xfId="6545" xr:uid="{00000000-0005-0000-0000-0000662C0000}"/>
    <cellStyle name="Tekst ostrzeżenia 3 2" xfId="12043" xr:uid="{00000000-0005-0000-0000-0000672C0000}"/>
    <cellStyle name="Text" xfId="2898" xr:uid="{00000000-0005-0000-0000-0000682C0000}"/>
    <cellStyle name="Text 2" xfId="2899" xr:uid="{00000000-0005-0000-0000-0000692C0000}"/>
    <cellStyle name="Text 2 2" xfId="6056" xr:uid="{00000000-0005-0000-0000-00006A2C0000}"/>
    <cellStyle name="Text 2 2 2" xfId="12045" xr:uid="{00000000-0005-0000-0000-00006B2C0000}"/>
    <cellStyle name="Text 2 3" xfId="12044" xr:uid="{00000000-0005-0000-0000-00006C2C0000}"/>
    <cellStyle name="Text 2 4" xfId="14255" xr:uid="{BFD873E3-033B-4F47-8632-F06E98BE6225}"/>
    <cellStyle name="Text 3" xfId="2900" xr:uid="{00000000-0005-0000-0000-00006D2C0000}"/>
    <cellStyle name="Text 3 2" xfId="6057" xr:uid="{00000000-0005-0000-0000-00006E2C0000}"/>
    <cellStyle name="Text 3 2 2" xfId="12046" xr:uid="{00000000-0005-0000-0000-00006F2C0000}"/>
    <cellStyle name="Text 3 3" xfId="14256" xr:uid="{3C9A5098-5073-446F-AC4C-B994D90118B5}"/>
    <cellStyle name="Text 4" xfId="6055" xr:uid="{00000000-0005-0000-0000-0000702C0000}"/>
    <cellStyle name="Text 4 2" xfId="12047" xr:uid="{00000000-0005-0000-0000-0000712C0000}"/>
    <cellStyle name="Text 5" xfId="14254" xr:uid="{004A797C-7883-4F14-BC56-B26EED9BD5D0}"/>
    <cellStyle name="Title" xfId="2901" xr:uid="{00000000-0005-0000-0000-0000722C0000}"/>
    <cellStyle name="Title 2" xfId="2902" xr:uid="{00000000-0005-0000-0000-0000732C0000}"/>
    <cellStyle name="Title 2 2" xfId="2903" xr:uid="{00000000-0005-0000-0000-0000742C0000}"/>
    <cellStyle name="Title 2 2 2" xfId="6060" xr:uid="{00000000-0005-0000-0000-0000752C0000}"/>
    <cellStyle name="Title 2 2 2 2" xfId="12049" xr:uid="{00000000-0005-0000-0000-0000762C0000}"/>
    <cellStyle name="Title 2 2 3" xfId="12048" xr:uid="{00000000-0005-0000-0000-0000772C0000}"/>
    <cellStyle name="Title 2 2 4" xfId="14259" xr:uid="{8CC7BEA3-A6DC-42C8-B53F-C39419CDE6D5}"/>
    <cellStyle name="Title 2 3" xfId="2904" xr:uid="{00000000-0005-0000-0000-0000782C0000}"/>
    <cellStyle name="Title 2 3 2" xfId="6061" xr:uid="{00000000-0005-0000-0000-0000792C0000}"/>
    <cellStyle name="Title 2 3 2 2" xfId="12051" xr:uid="{00000000-0005-0000-0000-00007A2C0000}"/>
    <cellStyle name="Title 2 3 3" xfId="12050" xr:uid="{00000000-0005-0000-0000-00007B2C0000}"/>
    <cellStyle name="Title 2 3 4" xfId="14260" xr:uid="{BD6EEF8B-11A7-4A49-A10E-BCC2517A91EE}"/>
    <cellStyle name="Title 2 4" xfId="6059" xr:uid="{00000000-0005-0000-0000-00007C2C0000}"/>
    <cellStyle name="Title 2 4 2" xfId="12052" xr:uid="{00000000-0005-0000-0000-00007D2C0000}"/>
    <cellStyle name="Title 2 5" xfId="14258" xr:uid="{D8A2ECB0-F4E8-494A-96AC-95CF16073381}"/>
    <cellStyle name="Title 3" xfId="2905" xr:uid="{00000000-0005-0000-0000-00007E2C0000}"/>
    <cellStyle name="Title 3 2" xfId="6062" xr:uid="{00000000-0005-0000-0000-00007F2C0000}"/>
    <cellStyle name="Title 3 2 2" xfId="12054" xr:uid="{00000000-0005-0000-0000-0000802C0000}"/>
    <cellStyle name="Title 3 3" xfId="12053" xr:uid="{00000000-0005-0000-0000-0000812C0000}"/>
    <cellStyle name="Title 3 4" xfId="14261" xr:uid="{696ABB7B-2113-4A37-9D2E-A81C570BD4BA}"/>
    <cellStyle name="Title 4" xfId="2906" xr:uid="{00000000-0005-0000-0000-0000822C0000}"/>
    <cellStyle name="Title 4 2" xfId="6063" xr:uid="{00000000-0005-0000-0000-0000832C0000}"/>
    <cellStyle name="Title 4 2 2" xfId="12056" xr:uid="{00000000-0005-0000-0000-0000842C0000}"/>
    <cellStyle name="Title 4 3" xfId="12055" xr:uid="{00000000-0005-0000-0000-0000852C0000}"/>
    <cellStyle name="Title 4 4" xfId="14262" xr:uid="{73AD9D9C-6434-4F88-B36F-AEF2131F5127}"/>
    <cellStyle name="Title 5" xfId="6058" xr:uid="{00000000-0005-0000-0000-0000862C0000}"/>
    <cellStyle name="Title 5 2" xfId="12057" xr:uid="{00000000-0005-0000-0000-0000872C0000}"/>
    <cellStyle name="Title 6" xfId="14257" xr:uid="{4026203E-3A1B-4C8E-BC67-A8B988FBE9DD}"/>
    <cellStyle name="Total" xfId="2907" xr:uid="{00000000-0005-0000-0000-0000882C0000}"/>
    <cellStyle name="Total 2" xfId="2908" xr:uid="{00000000-0005-0000-0000-0000892C0000}"/>
    <cellStyle name="Total 2 2" xfId="2909" xr:uid="{00000000-0005-0000-0000-00008A2C0000}"/>
    <cellStyle name="Total 2 2 2" xfId="2910" xr:uid="{00000000-0005-0000-0000-00008B2C0000}"/>
    <cellStyle name="Total 2 2 2 2" xfId="6067" xr:uid="{00000000-0005-0000-0000-00008C2C0000}"/>
    <cellStyle name="Total 2 2 2 2 2" xfId="12062" xr:uid="{00000000-0005-0000-0000-00008D2C0000}"/>
    <cellStyle name="Total 2 2 2 3" xfId="12061" xr:uid="{00000000-0005-0000-0000-00008E2C0000}"/>
    <cellStyle name="Total 2 2 2 4" xfId="14266" xr:uid="{068F9B83-2FC7-466C-9E22-09B2CBDEE4AF}"/>
    <cellStyle name="Total 2 2 3" xfId="6066" xr:uid="{00000000-0005-0000-0000-00008F2C0000}"/>
    <cellStyle name="Total 2 2 3 2" xfId="12063" xr:uid="{00000000-0005-0000-0000-0000902C0000}"/>
    <cellStyle name="Total 2 2 4" xfId="12060" xr:uid="{00000000-0005-0000-0000-0000912C0000}"/>
    <cellStyle name="Total 2 2 5" xfId="14265" xr:uid="{A767CA15-8506-4D71-8B11-235CD8C57D07}"/>
    <cellStyle name="Total 2 3" xfId="2911" xr:uid="{00000000-0005-0000-0000-0000922C0000}"/>
    <cellStyle name="Total 2 3 2" xfId="6068" xr:uid="{00000000-0005-0000-0000-0000932C0000}"/>
    <cellStyle name="Total 2 3 2 2" xfId="12065" xr:uid="{00000000-0005-0000-0000-0000942C0000}"/>
    <cellStyle name="Total 2 3 3" xfId="12064" xr:uid="{00000000-0005-0000-0000-0000952C0000}"/>
    <cellStyle name="Total 2 3 4" xfId="14267" xr:uid="{B21281EE-DF53-416F-B36A-DF027FC28462}"/>
    <cellStyle name="Total 2 4" xfId="2912" xr:uid="{00000000-0005-0000-0000-0000962C0000}"/>
    <cellStyle name="Total 2 4 2" xfId="6069" xr:uid="{00000000-0005-0000-0000-0000972C0000}"/>
    <cellStyle name="Total 2 4 2 2" xfId="12067" xr:uid="{00000000-0005-0000-0000-0000982C0000}"/>
    <cellStyle name="Total 2 4 3" xfId="12066" xr:uid="{00000000-0005-0000-0000-0000992C0000}"/>
    <cellStyle name="Total 2 4 4" xfId="14268" xr:uid="{9A7A81F3-7819-4989-8042-4EF95CCE9CB7}"/>
    <cellStyle name="Total 2 5" xfId="3241" xr:uid="{00000000-0005-0000-0000-00009A2C0000}"/>
    <cellStyle name="Total 2 5 2" xfId="6070" xr:uid="{00000000-0005-0000-0000-00009B2C0000}"/>
    <cellStyle name="Total 2 5 2 2" xfId="12069" xr:uid="{00000000-0005-0000-0000-00009C2C0000}"/>
    <cellStyle name="Total 2 5 3" xfId="12068" xr:uid="{00000000-0005-0000-0000-00009D2C0000}"/>
    <cellStyle name="Total 2 6" xfId="6065" xr:uid="{00000000-0005-0000-0000-00009E2C0000}"/>
    <cellStyle name="Total 2 6 2" xfId="12070" xr:uid="{00000000-0005-0000-0000-00009F2C0000}"/>
    <cellStyle name="Total 2 7" xfId="6576" xr:uid="{00000000-0005-0000-0000-0000A02C0000}"/>
    <cellStyle name="Total 2 7 2" xfId="11063" xr:uid="{00000000-0005-0000-0000-0000A12C0000}"/>
    <cellStyle name="Total 2 7 3" xfId="12071" xr:uid="{00000000-0005-0000-0000-0000A22C0000}"/>
    <cellStyle name="Total 2 8" xfId="12059" xr:uid="{00000000-0005-0000-0000-0000A32C0000}"/>
    <cellStyle name="Total 2 9" xfId="14264" xr:uid="{D7D76607-2CD3-43FE-B395-EBAAB87A8FA6}"/>
    <cellStyle name="Total 3" xfId="2913" xr:uid="{00000000-0005-0000-0000-0000A42C0000}"/>
    <cellStyle name="Total 3 2" xfId="6071" xr:uid="{00000000-0005-0000-0000-0000A52C0000}"/>
    <cellStyle name="Total 3 2 2" xfId="12073" xr:uid="{00000000-0005-0000-0000-0000A62C0000}"/>
    <cellStyle name="Total 3 3" xfId="12072" xr:uid="{00000000-0005-0000-0000-0000A72C0000}"/>
    <cellStyle name="Total 3 4" xfId="14269" xr:uid="{7C92FF96-A2CD-4160-9B2B-B13C72AD6BBA}"/>
    <cellStyle name="Total 4" xfId="2914" xr:uid="{00000000-0005-0000-0000-0000A82C0000}"/>
    <cellStyle name="Total 4 2" xfId="6072" xr:uid="{00000000-0005-0000-0000-0000A92C0000}"/>
    <cellStyle name="Total 4 2 2" xfId="12074" xr:uid="{00000000-0005-0000-0000-0000AA2C0000}"/>
    <cellStyle name="Total 4 3" xfId="14270" xr:uid="{F10890DF-6D07-4AE1-9326-8254D208B8F8}"/>
    <cellStyle name="Total 5" xfId="3033" xr:uid="{00000000-0005-0000-0000-0000AB2C0000}"/>
    <cellStyle name="Total 5 2" xfId="6064" xr:uid="{00000000-0005-0000-0000-0000AC2C0000}"/>
    <cellStyle name="Total 5 2 2" xfId="12076" xr:uid="{00000000-0005-0000-0000-0000AD2C0000}"/>
    <cellStyle name="Total 5 3" xfId="6796" xr:uid="{00000000-0005-0000-0000-0000AE2C0000}"/>
    <cellStyle name="Total 5 4" xfId="12075" xr:uid="{00000000-0005-0000-0000-0000AF2C0000}"/>
    <cellStyle name="Total 6" xfId="6449" xr:uid="{00000000-0005-0000-0000-0000B02C0000}"/>
    <cellStyle name="Total 6 2" xfId="10967" xr:uid="{00000000-0005-0000-0000-0000B12C0000}"/>
    <cellStyle name="Total 6 3" xfId="12077" xr:uid="{00000000-0005-0000-0000-0000B22C0000}"/>
    <cellStyle name="Total 7" xfId="6693" xr:uid="{00000000-0005-0000-0000-0000B32C0000}"/>
    <cellStyle name="Total 8" xfId="12058" xr:uid="{00000000-0005-0000-0000-0000B42C0000}"/>
    <cellStyle name="Total 9" xfId="14263" xr:uid="{A3DAEF3F-0C94-4F9D-94B5-81C68B5811FF}"/>
    <cellStyle name="Tytuł 2" xfId="2915" xr:uid="{00000000-0005-0000-0000-0000B52C0000}"/>
    <cellStyle name="Tytuł 2 2" xfId="2916" xr:uid="{00000000-0005-0000-0000-0000B62C0000}"/>
    <cellStyle name="Tytuł 2 2 2" xfId="2917" xr:uid="{00000000-0005-0000-0000-0000B72C0000}"/>
    <cellStyle name="Tytuł 2 2 2 2" xfId="6075" xr:uid="{00000000-0005-0000-0000-0000B82C0000}"/>
    <cellStyle name="Tytuł 2 2 2 2 2" xfId="12079" xr:uid="{00000000-0005-0000-0000-0000B92C0000}"/>
    <cellStyle name="Tytuł 2 2 2 3" xfId="12078" xr:uid="{00000000-0005-0000-0000-0000BA2C0000}"/>
    <cellStyle name="Tytuł 2 2 2 4" xfId="14273" xr:uid="{85D1A279-470B-40FE-A788-235E953CD9A0}"/>
    <cellStyle name="Tytuł 2 2 3" xfId="2918" xr:uid="{00000000-0005-0000-0000-0000BB2C0000}"/>
    <cellStyle name="Tytuł 2 2 3 2" xfId="6076" xr:uid="{00000000-0005-0000-0000-0000BC2C0000}"/>
    <cellStyle name="Tytuł 2 2 3 2 2" xfId="12081" xr:uid="{00000000-0005-0000-0000-0000BD2C0000}"/>
    <cellStyle name="Tytuł 2 2 3 3" xfId="12080" xr:uid="{00000000-0005-0000-0000-0000BE2C0000}"/>
    <cellStyle name="Tytuł 2 2 3 4" xfId="14274" xr:uid="{4BF10AA9-8EBD-4CEA-A5EA-AAA2ED0284CB}"/>
    <cellStyle name="Tytuł 2 2 4" xfId="6074" xr:uid="{00000000-0005-0000-0000-0000BF2C0000}"/>
    <cellStyle name="Tytuł 2 2 4 2" xfId="12082" xr:uid="{00000000-0005-0000-0000-0000C02C0000}"/>
    <cellStyle name="Tytuł 2 2 5" xfId="6568" xr:uid="{00000000-0005-0000-0000-0000C12C0000}"/>
    <cellStyle name="Tytuł 2 2 5 2" xfId="12083" xr:uid="{00000000-0005-0000-0000-0000C22C0000}"/>
    <cellStyle name="Tytuł 2 2 6" xfId="14272" xr:uid="{8B6D23C9-4585-444A-961E-1AC528F5F2AF}"/>
    <cellStyle name="Tytuł 2 3" xfId="2919" xr:uid="{00000000-0005-0000-0000-0000C32C0000}"/>
    <cellStyle name="Tytuł 2 3 2" xfId="2920" xr:uid="{00000000-0005-0000-0000-0000C42C0000}"/>
    <cellStyle name="Tytuł 2 3 2 2" xfId="6078" xr:uid="{00000000-0005-0000-0000-0000C52C0000}"/>
    <cellStyle name="Tytuł 2 3 2 2 2" xfId="12085" xr:uid="{00000000-0005-0000-0000-0000C62C0000}"/>
    <cellStyle name="Tytuł 2 3 2 3" xfId="12084" xr:uid="{00000000-0005-0000-0000-0000C72C0000}"/>
    <cellStyle name="Tytuł 2 3 2 4" xfId="14276" xr:uid="{04A35C1A-A4D1-4D86-BC46-DFA8E970B1CC}"/>
    <cellStyle name="Tytuł 2 3 3" xfId="2921" xr:uid="{00000000-0005-0000-0000-0000C82C0000}"/>
    <cellStyle name="Tytuł 2 3 3 2" xfId="6079" xr:uid="{00000000-0005-0000-0000-0000C92C0000}"/>
    <cellStyle name="Tytuł 2 3 3 2 2" xfId="12087" xr:uid="{00000000-0005-0000-0000-0000CA2C0000}"/>
    <cellStyle name="Tytuł 2 3 3 3" xfId="12086" xr:uid="{00000000-0005-0000-0000-0000CB2C0000}"/>
    <cellStyle name="Tytuł 2 3 3 4" xfId="14277" xr:uid="{246F914C-ED7E-4566-A4B6-690891F8845E}"/>
    <cellStyle name="Tytuł 2 3 4" xfId="6077" xr:uid="{00000000-0005-0000-0000-0000CC2C0000}"/>
    <cellStyle name="Tytuł 2 3 4 2" xfId="12088" xr:uid="{00000000-0005-0000-0000-0000CD2C0000}"/>
    <cellStyle name="Tytuł 2 3 5" xfId="14275" xr:uid="{A94EFA83-9AFE-4FF2-A78B-CCD37F9AFFA5}"/>
    <cellStyle name="Tytuł 2 4" xfId="2922" xr:uid="{00000000-0005-0000-0000-0000CE2C0000}"/>
    <cellStyle name="Tytuł 2 4 2" xfId="6080" xr:uid="{00000000-0005-0000-0000-0000CF2C0000}"/>
    <cellStyle name="Tytuł 2 4 2 2" xfId="12090" xr:uid="{00000000-0005-0000-0000-0000D02C0000}"/>
    <cellStyle name="Tytuł 2 4 3" xfId="12089" xr:uid="{00000000-0005-0000-0000-0000D12C0000}"/>
    <cellStyle name="Tytuł 2 4 4" xfId="14278" xr:uid="{3F5D18A4-D436-44EB-B16F-70990048129D}"/>
    <cellStyle name="Tytuł 2 5" xfId="2923" xr:uid="{00000000-0005-0000-0000-0000D22C0000}"/>
    <cellStyle name="Tytuł 2 5 2" xfId="6081" xr:uid="{00000000-0005-0000-0000-0000D32C0000}"/>
    <cellStyle name="Tytuł 2 5 2 2" xfId="12092" xr:uid="{00000000-0005-0000-0000-0000D42C0000}"/>
    <cellStyle name="Tytuł 2 5 3" xfId="12091" xr:uid="{00000000-0005-0000-0000-0000D52C0000}"/>
    <cellStyle name="Tytuł 2 5 4" xfId="14279" xr:uid="{E599A389-9B7B-4BCC-8113-1747B7504525}"/>
    <cellStyle name="Tytuł 2 6" xfId="6073" xr:uid="{00000000-0005-0000-0000-0000D62C0000}"/>
    <cellStyle name="Tytuł 2 6 2" xfId="12093" xr:uid="{00000000-0005-0000-0000-0000D72C0000}"/>
    <cellStyle name="Tytuł 2 7" xfId="14271" xr:uid="{5A5E8CD8-A2A4-44FF-9219-FBB0C08665D3}"/>
    <cellStyle name="Tytuł 3" xfId="2924" xr:uid="{00000000-0005-0000-0000-0000D82C0000}"/>
    <cellStyle name="Tytuł 3 2" xfId="2925" xr:uid="{00000000-0005-0000-0000-0000D92C0000}"/>
    <cellStyle name="Tytuł 3 2 2" xfId="6083" xr:uid="{00000000-0005-0000-0000-0000DA2C0000}"/>
    <cellStyle name="Tytuł 3 2 2 2" xfId="12095" xr:uid="{00000000-0005-0000-0000-0000DB2C0000}"/>
    <cellStyle name="Tytuł 3 2 3" xfId="14281" xr:uid="{466BE2D5-8561-4AB4-B4D9-69BBBC46443A}"/>
    <cellStyle name="Tytuł 3 3" xfId="6082" xr:uid="{00000000-0005-0000-0000-0000DC2C0000}"/>
    <cellStyle name="Tytuł 3 3 2" xfId="12096" xr:uid="{00000000-0005-0000-0000-0000DD2C0000}"/>
    <cellStyle name="Tytuł 3 4" xfId="6550" xr:uid="{00000000-0005-0000-0000-0000DE2C0000}"/>
    <cellStyle name="Tytuł 3 4 2" xfId="12097" xr:uid="{00000000-0005-0000-0000-0000DF2C0000}"/>
    <cellStyle name="Tytuł 3 5" xfId="12094" xr:uid="{00000000-0005-0000-0000-0000E02C0000}"/>
    <cellStyle name="Tytuł 3 6" xfId="14280" xr:uid="{ED25E931-0018-4642-9B02-FD763A2CC9D0}"/>
    <cellStyle name="Uwaga 2" xfId="2926" xr:uid="{00000000-0005-0000-0000-0000E12C0000}"/>
    <cellStyle name="Uwaga 2 2" xfId="2927" xr:uid="{00000000-0005-0000-0000-0000E22C0000}"/>
    <cellStyle name="Uwaga 2 2 2" xfId="2928" xr:uid="{00000000-0005-0000-0000-0000E32C0000}"/>
    <cellStyle name="Uwaga 2 2 2 2" xfId="6086" xr:uid="{00000000-0005-0000-0000-0000E42C0000}"/>
    <cellStyle name="Uwaga 2 2 2 2 2" xfId="12099" xr:uid="{00000000-0005-0000-0000-0000E52C0000}"/>
    <cellStyle name="Uwaga 2 2 2 3" xfId="12098" xr:uid="{00000000-0005-0000-0000-0000E62C0000}"/>
    <cellStyle name="Uwaga 2 2 2 4" xfId="14284" xr:uid="{6CE98B03-4B8B-45FB-A801-6E533F51B569}"/>
    <cellStyle name="Uwaga 2 2 3" xfId="2929" xr:uid="{00000000-0005-0000-0000-0000E72C0000}"/>
    <cellStyle name="Uwaga 2 2 3 2" xfId="6087" xr:uid="{00000000-0005-0000-0000-0000E82C0000}"/>
    <cellStyle name="Uwaga 2 2 3 2 2" xfId="12101" xr:uid="{00000000-0005-0000-0000-0000E92C0000}"/>
    <cellStyle name="Uwaga 2 2 3 3" xfId="12100" xr:uid="{00000000-0005-0000-0000-0000EA2C0000}"/>
    <cellStyle name="Uwaga 2 2 3 4" xfId="14285" xr:uid="{FA73D5DD-8433-4E70-B0CE-8816127E9089}"/>
    <cellStyle name="Uwaga 2 2 4" xfId="6085" xr:uid="{00000000-0005-0000-0000-0000EB2C0000}"/>
    <cellStyle name="Uwaga 2 2 4 2" xfId="12102" xr:uid="{00000000-0005-0000-0000-0000EC2C0000}"/>
    <cellStyle name="Uwaga 2 2 5" xfId="6589" xr:uid="{00000000-0005-0000-0000-0000ED2C0000}"/>
    <cellStyle name="Uwaga 2 2 5 2" xfId="11074" xr:uid="{00000000-0005-0000-0000-0000EE2C0000}"/>
    <cellStyle name="Uwaga 2 2 5 3" xfId="12103" xr:uid="{00000000-0005-0000-0000-0000EF2C0000}"/>
    <cellStyle name="Uwaga 2 2 6" xfId="14283" xr:uid="{5CF3677C-1A19-4765-AD4F-D098CE5A1F3D}"/>
    <cellStyle name="Uwaga 2 3" xfId="2930" xr:uid="{00000000-0005-0000-0000-0000F02C0000}"/>
    <cellStyle name="Uwaga 2 3 2" xfId="2931" xr:uid="{00000000-0005-0000-0000-0000F12C0000}"/>
    <cellStyle name="Uwaga 2 3 2 2" xfId="6089" xr:uid="{00000000-0005-0000-0000-0000F22C0000}"/>
    <cellStyle name="Uwaga 2 3 2 2 2" xfId="12105" xr:uid="{00000000-0005-0000-0000-0000F32C0000}"/>
    <cellStyle name="Uwaga 2 3 2 3" xfId="12104" xr:uid="{00000000-0005-0000-0000-0000F42C0000}"/>
    <cellStyle name="Uwaga 2 3 2 4" xfId="14287" xr:uid="{73C47F1D-51FF-4212-A84D-E9A110995DBF}"/>
    <cellStyle name="Uwaga 2 3 3" xfId="2932" xr:uid="{00000000-0005-0000-0000-0000F52C0000}"/>
    <cellStyle name="Uwaga 2 3 3 2" xfId="6090" xr:uid="{00000000-0005-0000-0000-0000F62C0000}"/>
    <cellStyle name="Uwaga 2 3 3 2 2" xfId="12106" xr:uid="{00000000-0005-0000-0000-0000F72C0000}"/>
    <cellStyle name="Uwaga 2 3 3 3" xfId="14288" xr:uid="{329D88EC-10C3-493F-9EE3-4F9E6288636D}"/>
    <cellStyle name="Uwaga 2 3 4" xfId="3013" xr:uid="{00000000-0005-0000-0000-0000F82C0000}"/>
    <cellStyle name="Uwaga 2 3 4 2" xfId="6088" xr:uid="{00000000-0005-0000-0000-0000F92C0000}"/>
    <cellStyle name="Uwaga 2 3 4 2 2" xfId="12108" xr:uid="{00000000-0005-0000-0000-0000FA2C0000}"/>
    <cellStyle name="Uwaga 2 3 4 3" xfId="6782" xr:uid="{00000000-0005-0000-0000-0000FB2C0000}"/>
    <cellStyle name="Uwaga 2 3 4 4" xfId="12107" xr:uid="{00000000-0005-0000-0000-0000FC2C0000}"/>
    <cellStyle name="Uwaga 2 3 5" xfId="6691" xr:uid="{00000000-0005-0000-0000-0000FD2C0000}"/>
    <cellStyle name="Uwaga 2 3 6" xfId="14286" xr:uid="{824AA568-C4FC-4597-B14D-1665289E66C4}"/>
    <cellStyle name="Uwaga 2 4" xfId="2933" xr:uid="{00000000-0005-0000-0000-0000FE2C0000}"/>
    <cellStyle name="Uwaga 2 4 2" xfId="6091" xr:uid="{00000000-0005-0000-0000-0000FF2C0000}"/>
    <cellStyle name="Uwaga 2 4 2 2" xfId="12110" xr:uid="{00000000-0005-0000-0000-0000002D0000}"/>
    <cellStyle name="Uwaga 2 4 3" xfId="12109" xr:uid="{00000000-0005-0000-0000-0000012D0000}"/>
    <cellStyle name="Uwaga 2 4 4" xfId="14289" xr:uid="{AE1C455C-E122-4023-A0F2-9B8DEEEA01F4}"/>
    <cellStyle name="Uwaga 2 5" xfId="2934" xr:uid="{00000000-0005-0000-0000-0000022D0000}"/>
    <cellStyle name="Uwaga 2 5 2" xfId="6092" xr:uid="{00000000-0005-0000-0000-0000032D0000}"/>
    <cellStyle name="Uwaga 2 5 2 2" xfId="12112" xr:uid="{00000000-0005-0000-0000-0000042D0000}"/>
    <cellStyle name="Uwaga 2 5 3" xfId="12111" xr:uid="{00000000-0005-0000-0000-0000052D0000}"/>
    <cellStyle name="Uwaga 2 5 4" xfId="14290" xr:uid="{9767956D-158F-4943-82AE-CEBA42581661}"/>
    <cellStyle name="Uwaga 2 6" xfId="3014" xr:uid="{00000000-0005-0000-0000-0000062D0000}"/>
    <cellStyle name="Uwaga 2 6 2" xfId="6084" xr:uid="{00000000-0005-0000-0000-0000072D0000}"/>
    <cellStyle name="Uwaga 2 6 2 2" xfId="12114" xr:uid="{00000000-0005-0000-0000-0000082D0000}"/>
    <cellStyle name="Uwaga 2 6 3" xfId="6783" xr:uid="{00000000-0005-0000-0000-0000092D0000}"/>
    <cellStyle name="Uwaga 2 6 4" xfId="12113" xr:uid="{00000000-0005-0000-0000-00000A2D0000}"/>
    <cellStyle name="Uwaga 2 7" xfId="6692" xr:uid="{00000000-0005-0000-0000-00000B2D0000}"/>
    <cellStyle name="Uwaga 2 8" xfId="14282" xr:uid="{04D82931-5691-4478-A795-18D93FEC9150}"/>
    <cellStyle name="Uwaga 3" xfId="2935" xr:uid="{00000000-0005-0000-0000-00000C2D0000}"/>
    <cellStyle name="Uwaga 3 2" xfId="2936" xr:uid="{00000000-0005-0000-0000-00000D2D0000}"/>
    <cellStyle name="Uwaga 3 2 2" xfId="6094" xr:uid="{00000000-0005-0000-0000-00000E2D0000}"/>
    <cellStyle name="Uwaga 3 2 2 2" xfId="12116" xr:uid="{00000000-0005-0000-0000-00000F2D0000}"/>
    <cellStyle name="Uwaga 3 2 3" xfId="14292" xr:uid="{F895D5D9-A885-435F-812D-8DFAF101ACAB}"/>
    <cellStyle name="Uwaga 3 3" xfId="6093" xr:uid="{00000000-0005-0000-0000-0000102D0000}"/>
    <cellStyle name="Uwaga 3 3 2" xfId="12117" xr:uid="{00000000-0005-0000-0000-0000112D0000}"/>
    <cellStyle name="Uwaga 3 4" xfId="6558" xr:uid="{00000000-0005-0000-0000-0000122D0000}"/>
    <cellStyle name="Uwaga 3 4 2" xfId="11047" xr:uid="{00000000-0005-0000-0000-0000132D0000}"/>
    <cellStyle name="Uwaga 3 4 3" xfId="12118" xr:uid="{00000000-0005-0000-0000-0000142D0000}"/>
    <cellStyle name="Uwaga 3 5" xfId="12115" xr:uid="{00000000-0005-0000-0000-0000152D0000}"/>
    <cellStyle name="Uwaga 3 6" xfId="14291" xr:uid="{7952560A-EA81-457B-A15A-04E2DB192A24}"/>
    <cellStyle name="Walutowy 2" xfId="22" xr:uid="{00000000-0005-0000-0000-0000162D0000}"/>
    <cellStyle name="Walutowy 2 10" xfId="3118" xr:uid="{00000000-0005-0000-0000-0000172D0000}"/>
    <cellStyle name="Walutowy 2 10 2" xfId="12120" xr:uid="{00000000-0005-0000-0000-0000182D0000}"/>
    <cellStyle name="Walutowy 2 11" xfId="12119" xr:uid="{00000000-0005-0000-0000-0000192D0000}"/>
    <cellStyle name="Walutowy 2 12" xfId="14293" xr:uid="{94A232DA-E32F-489B-B866-B754C19ADA7A}"/>
    <cellStyle name="Walutowy 2 2" xfId="23" xr:uid="{00000000-0005-0000-0000-00001A2D0000}"/>
    <cellStyle name="Walutowy 2 2 2" xfId="24" xr:uid="{00000000-0005-0000-0000-00001B2D0000}"/>
    <cellStyle name="Walutowy 2 2 2 2" xfId="2939" xr:uid="{00000000-0005-0000-0000-00001C2D0000}"/>
    <cellStyle name="Walutowy 2 2 2 2 2" xfId="6098" xr:uid="{00000000-0005-0000-0000-00001D2D0000}"/>
    <cellStyle name="Walutowy 2 2 2 2 2 2" xfId="12124" xr:uid="{00000000-0005-0000-0000-00001E2D0000}"/>
    <cellStyle name="Walutowy 2 2 2 2 3" xfId="6549" xr:uid="{00000000-0005-0000-0000-00001F2D0000}"/>
    <cellStyle name="Walutowy 2 2 2 2 3 2" xfId="12125" xr:uid="{00000000-0005-0000-0000-0000202D0000}"/>
    <cellStyle name="Walutowy 2 2 2 2 4" xfId="12123" xr:uid="{00000000-0005-0000-0000-0000212D0000}"/>
    <cellStyle name="Walutowy 2 2 2 2 5" xfId="14296" xr:uid="{2FFAC12F-BFED-4941-8813-D159BACEA703}"/>
    <cellStyle name="Walutowy 2 2 2 3" xfId="2940" xr:uid="{00000000-0005-0000-0000-0000222D0000}"/>
    <cellStyle name="Walutowy 2 2 2 3 2" xfId="6099" xr:uid="{00000000-0005-0000-0000-0000232D0000}"/>
    <cellStyle name="Walutowy 2 2 2 3 2 2" xfId="12126" xr:uid="{00000000-0005-0000-0000-0000242D0000}"/>
    <cellStyle name="Walutowy 2 2 2 3 3" xfId="6536" xr:uid="{00000000-0005-0000-0000-0000252D0000}"/>
    <cellStyle name="Walutowy 2 2 2 3 3 2" xfId="11034" xr:uid="{00000000-0005-0000-0000-0000262D0000}"/>
    <cellStyle name="Walutowy 2 2 2 3 3 3" xfId="12127" xr:uid="{00000000-0005-0000-0000-0000272D0000}"/>
    <cellStyle name="Walutowy 2 2 2 3 4" xfId="14297" xr:uid="{0D8439E0-3A3B-42B7-A804-C7ED6CD169A1}"/>
    <cellStyle name="Walutowy 2 2 2 4" xfId="6097" xr:uid="{00000000-0005-0000-0000-0000282D0000}"/>
    <cellStyle name="Walutowy 2 2 2 4 2" xfId="12128" xr:uid="{00000000-0005-0000-0000-0000292D0000}"/>
    <cellStyle name="Walutowy 2 2 2 4 3" xfId="14298" xr:uid="{A036E243-3674-4828-B2C6-61CC0E5C7E9B}"/>
    <cellStyle name="Walutowy 2 2 2 5" xfId="12122" xr:uid="{00000000-0005-0000-0000-00002A2D0000}"/>
    <cellStyle name="Walutowy 2 2 2 5 2" xfId="14299" xr:uid="{0E9CE2C7-EC42-41F2-AD74-086D5DFB0857}"/>
    <cellStyle name="Walutowy 2 2 2 6" xfId="14295" xr:uid="{2C3E89AD-859E-4F78-A960-75588D621081}"/>
    <cellStyle name="Walutowy 2 2 3" xfId="2941" xr:uid="{00000000-0005-0000-0000-00002B2D0000}"/>
    <cellStyle name="Walutowy 2 2 3 2" xfId="6100" xr:uid="{00000000-0005-0000-0000-00002C2D0000}"/>
    <cellStyle name="Walutowy 2 2 3 2 2" xfId="6608" xr:uid="{00000000-0005-0000-0000-00002D2D0000}"/>
    <cellStyle name="Walutowy 2 2 3 2 2 2" xfId="11089" xr:uid="{00000000-0005-0000-0000-00002E2D0000}"/>
    <cellStyle name="Walutowy 2 2 3 2 2 3" xfId="12131" xr:uid="{00000000-0005-0000-0000-00002F2D0000}"/>
    <cellStyle name="Walutowy 2 2 3 2 3" xfId="12130" xr:uid="{00000000-0005-0000-0000-0000302D0000}"/>
    <cellStyle name="Walutowy 2 2 3 3" xfId="6580" xr:uid="{00000000-0005-0000-0000-0000312D0000}"/>
    <cellStyle name="Walutowy 2 2 3 3 2" xfId="12132" xr:uid="{00000000-0005-0000-0000-0000322D0000}"/>
    <cellStyle name="Walutowy 2 2 3 4" xfId="6563" xr:uid="{00000000-0005-0000-0000-0000332D0000}"/>
    <cellStyle name="Walutowy 2 2 3 4 2" xfId="11052" xr:uid="{00000000-0005-0000-0000-0000342D0000}"/>
    <cellStyle name="Walutowy 2 2 3 4 3" xfId="12133" xr:uid="{00000000-0005-0000-0000-0000352D0000}"/>
    <cellStyle name="Walutowy 2 2 3 5" xfId="12129" xr:uid="{00000000-0005-0000-0000-0000362D0000}"/>
    <cellStyle name="Walutowy 2 2 3 6" xfId="14300" xr:uid="{8283BC7A-DEA3-4616-8F69-8243D1B46E1D}"/>
    <cellStyle name="Walutowy 2 2 4" xfId="2942" xr:uid="{00000000-0005-0000-0000-0000372D0000}"/>
    <cellStyle name="Walutowy 2 2 4 2" xfId="6101" xr:uid="{00000000-0005-0000-0000-0000382D0000}"/>
    <cellStyle name="Walutowy 2 2 4 2 2" xfId="6570" xr:uid="{00000000-0005-0000-0000-0000392D0000}"/>
    <cellStyle name="Walutowy 2 2 4 2 2 2" xfId="11058" xr:uid="{00000000-0005-0000-0000-00003A2D0000}"/>
    <cellStyle name="Walutowy 2 2 4 2 2 3" xfId="12135" xr:uid="{00000000-0005-0000-0000-00003B2D0000}"/>
    <cellStyle name="Walutowy 2 2 4 2 3" xfId="12134" xr:uid="{00000000-0005-0000-0000-00003C2D0000}"/>
    <cellStyle name="Walutowy 2 2 4 3" xfId="6547" xr:uid="{00000000-0005-0000-0000-00003D2D0000}"/>
    <cellStyle name="Walutowy 2 2 4 3 2" xfId="11041" xr:uid="{00000000-0005-0000-0000-00003E2D0000}"/>
    <cellStyle name="Walutowy 2 2 4 3 3" xfId="12136" xr:uid="{00000000-0005-0000-0000-00003F2D0000}"/>
    <cellStyle name="Walutowy 2 2 4 4" xfId="14301" xr:uid="{D983A65D-583A-4E2D-9F13-324F8DA83A18}"/>
    <cellStyle name="Walutowy 2 2 5" xfId="2938" xr:uid="{00000000-0005-0000-0000-0000402D0000}"/>
    <cellStyle name="Walutowy 2 2 5 2" xfId="6096" xr:uid="{00000000-0005-0000-0000-0000412D0000}"/>
    <cellStyle name="Walutowy 2 2 5 2 2" xfId="12138" xr:uid="{00000000-0005-0000-0000-0000422D0000}"/>
    <cellStyle name="Walutowy 2 2 5 3" xfId="12137" xr:uid="{00000000-0005-0000-0000-0000432D0000}"/>
    <cellStyle name="Walutowy 2 2 6" xfId="6497" xr:uid="{00000000-0005-0000-0000-0000442D0000}"/>
    <cellStyle name="Walutowy 2 2 6 2" xfId="11002" xr:uid="{00000000-0005-0000-0000-0000452D0000}"/>
    <cellStyle name="Walutowy 2 2 6 3" xfId="12139" xr:uid="{00000000-0005-0000-0000-0000462D0000}"/>
    <cellStyle name="Walutowy 2 2 7" xfId="12121" xr:uid="{00000000-0005-0000-0000-0000472D0000}"/>
    <cellStyle name="Walutowy 2 2 8" xfId="14294" xr:uid="{A32F16AF-8BFF-401D-91FE-56F120B4F321}"/>
    <cellStyle name="Walutowy 2 3" xfId="67" xr:uid="{00000000-0005-0000-0000-0000482D0000}"/>
    <cellStyle name="Walutowy 2 3 10" xfId="6812" xr:uid="{00000000-0005-0000-0000-0000492D0000}"/>
    <cellStyle name="Walutowy 2 3 11" xfId="12140" xr:uid="{00000000-0005-0000-0000-00004A2D0000}"/>
    <cellStyle name="Walutowy 2 3 12" xfId="12415" xr:uid="{00000000-0005-0000-0000-00004B2D0000}"/>
    <cellStyle name="Walutowy 2 3 13" xfId="14302" xr:uid="{90D0F8BD-A630-49DF-B7F0-637EE059917A}"/>
    <cellStyle name="Walutowy 2 3 2" xfId="2944" xr:uid="{00000000-0005-0000-0000-00004C2D0000}"/>
    <cellStyle name="Walutowy 2 3 2 2" xfId="2945" xr:uid="{00000000-0005-0000-0000-00004D2D0000}"/>
    <cellStyle name="Walutowy 2 3 2 2 2" xfId="6104" xr:uid="{00000000-0005-0000-0000-00004E2D0000}"/>
    <cellStyle name="Walutowy 2 3 2 2 2 2" xfId="12141" xr:uid="{00000000-0005-0000-0000-00004F2D0000}"/>
    <cellStyle name="Walutowy 2 3 2 2 3" xfId="6600" xr:uid="{00000000-0005-0000-0000-0000502D0000}"/>
    <cellStyle name="Walutowy 2 3 2 2 3 2" xfId="11083" xr:uid="{00000000-0005-0000-0000-0000512D0000}"/>
    <cellStyle name="Walutowy 2 3 2 2 3 3" xfId="12142" xr:uid="{00000000-0005-0000-0000-0000522D0000}"/>
    <cellStyle name="Walutowy 2 3 2 2 4" xfId="14304" xr:uid="{3014863A-BDF3-4AB4-93D7-E2025BE0106A}"/>
    <cellStyle name="Walutowy 2 3 2 3" xfId="6103" xr:uid="{00000000-0005-0000-0000-0000532D0000}"/>
    <cellStyle name="Walutowy 2 3 2 3 2" xfId="12143" xr:uid="{00000000-0005-0000-0000-0000542D0000}"/>
    <cellStyle name="Walutowy 2 3 2 4" xfId="6606" xr:uid="{00000000-0005-0000-0000-0000552D0000}"/>
    <cellStyle name="Walutowy 2 3 2 4 2" xfId="11087" xr:uid="{00000000-0005-0000-0000-0000562D0000}"/>
    <cellStyle name="Walutowy 2 3 2 4 3" xfId="12144" xr:uid="{00000000-0005-0000-0000-0000572D0000}"/>
    <cellStyle name="Walutowy 2 3 2 5" xfId="14303" xr:uid="{86ED8C0D-AE76-448F-BA19-32D872F60E1E}"/>
    <cellStyle name="Walutowy 2 3 3" xfId="2946" xr:uid="{00000000-0005-0000-0000-0000582D0000}"/>
    <cellStyle name="Walutowy 2 3 3 2" xfId="6105" xr:uid="{00000000-0005-0000-0000-0000592D0000}"/>
    <cellStyle name="Walutowy 2 3 3 2 2" xfId="12146" xr:uid="{00000000-0005-0000-0000-00005A2D0000}"/>
    <cellStyle name="Walutowy 2 3 3 3" xfId="6599" xr:uid="{00000000-0005-0000-0000-00005B2D0000}"/>
    <cellStyle name="Walutowy 2 3 3 3 2" xfId="11082" xr:uid="{00000000-0005-0000-0000-00005C2D0000}"/>
    <cellStyle name="Walutowy 2 3 3 3 3" xfId="12147" xr:uid="{00000000-0005-0000-0000-00005D2D0000}"/>
    <cellStyle name="Walutowy 2 3 3 4" xfId="12145" xr:uid="{00000000-0005-0000-0000-00005E2D0000}"/>
    <cellStyle name="Walutowy 2 3 3 5" xfId="14305" xr:uid="{03AAD397-26D0-4B28-84C9-D749B115D22E}"/>
    <cellStyle name="Walutowy 2 3 4" xfId="2947" xr:uid="{00000000-0005-0000-0000-00005F2D0000}"/>
    <cellStyle name="Walutowy 2 3 4 2" xfId="6106" xr:uid="{00000000-0005-0000-0000-0000602D0000}"/>
    <cellStyle name="Walutowy 2 3 4 2 2" xfId="12148" xr:uid="{00000000-0005-0000-0000-0000612D0000}"/>
    <cellStyle name="Walutowy 2 3 4 3" xfId="14306" xr:uid="{2CA1090A-B20E-4FD0-B868-436EACD5B716}"/>
    <cellStyle name="Walutowy 2 3 5" xfId="2943" xr:uid="{00000000-0005-0000-0000-0000622D0000}"/>
    <cellStyle name="Walutowy 2 3 5 2" xfId="6107" xr:uid="{00000000-0005-0000-0000-0000632D0000}"/>
    <cellStyle name="Walutowy 2 3 5 2 2" xfId="12150" xr:uid="{00000000-0005-0000-0000-0000642D0000}"/>
    <cellStyle name="Walutowy 2 3 5 3" xfId="12149" xr:uid="{00000000-0005-0000-0000-0000652D0000}"/>
    <cellStyle name="Walutowy 2 3 6" xfId="3053" xr:uid="{00000000-0005-0000-0000-0000662D0000}"/>
    <cellStyle name="Walutowy 2 3 6 2" xfId="6102" xr:uid="{00000000-0005-0000-0000-0000672D0000}"/>
    <cellStyle name="Walutowy 2 3 6 2 2" xfId="12152" xr:uid="{00000000-0005-0000-0000-0000682D0000}"/>
    <cellStyle name="Walutowy 2 3 6 3" xfId="6747" xr:uid="{00000000-0005-0000-0000-0000692D0000}"/>
    <cellStyle name="Walutowy 2 3 6 4" xfId="6862" xr:uid="{00000000-0005-0000-0000-00006A2D0000}"/>
    <cellStyle name="Walutowy 2 3 6 5" xfId="7797" xr:uid="{00000000-0005-0000-0000-00006B2D0000}"/>
    <cellStyle name="Walutowy 2 3 6 6" xfId="12151" xr:uid="{00000000-0005-0000-0000-00006C2D0000}"/>
    <cellStyle name="Walutowy 2 3 6 7" xfId="12465" xr:uid="{00000000-0005-0000-0000-00006D2D0000}"/>
    <cellStyle name="Walutowy 2 3 7" xfId="3012" xr:uid="{00000000-0005-0000-0000-00006E2D0000}"/>
    <cellStyle name="Walutowy 2 3 7 2" xfId="6561" xr:uid="{00000000-0005-0000-0000-00006F2D0000}"/>
    <cellStyle name="Walutowy 2 3 7 2 2" xfId="12154" xr:uid="{00000000-0005-0000-0000-0000702D0000}"/>
    <cellStyle name="Walutowy 2 3 7 3" xfId="6723" xr:uid="{00000000-0005-0000-0000-0000712D0000}"/>
    <cellStyle name="Walutowy 2 3 7 4" xfId="6837" xr:uid="{00000000-0005-0000-0000-0000722D0000}"/>
    <cellStyle name="Walutowy 2 3 7 5" xfId="11050" xr:uid="{00000000-0005-0000-0000-0000732D0000}"/>
    <cellStyle name="Walutowy 2 3 7 6" xfId="7815" xr:uid="{00000000-0005-0000-0000-0000742D0000}"/>
    <cellStyle name="Walutowy 2 3 7 7" xfId="12153" xr:uid="{00000000-0005-0000-0000-0000752D0000}"/>
    <cellStyle name="Walutowy 2 3 7 8" xfId="12440" xr:uid="{00000000-0005-0000-0000-0000762D0000}"/>
    <cellStyle name="Walutowy 2 3 8" xfId="3074" xr:uid="{00000000-0005-0000-0000-0000772D0000}"/>
    <cellStyle name="Walutowy 2 3 8 2" xfId="6766" xr:uid="{00000000-0005-0000-0000-0000782D0000}"/>
    <cellStyle name="Walutowy 2 3 8 3" xfId="6881" xr:uid="{00000000-0005-0000-0000-0000792D0000}"/>
    <cellStyle name="Walutowy 2 3 8 4" xfId="7787" xr:uid="{00000000-0005-0000-0000-00007A2D0000}"/>
    <cellStyle name="Walutowy 2 3 8 5" xfId="12155" xr:uid="{00000000-0005-0000-0000-00007B2D0000}"/>
    <cellStyle name="Walutowy 2 3 8 6" xfId="12484" xr:uid="{00000000-0005-0000-0000-00007C2D0000}"/>
    <cellStyle name="Walutowy 2 3 9" xfId="6690" xr:uid="{00000000-0005-0000-0000-00007D2D0000}"/>
    <cellStyle name="Walutowy 2 3 9 2" xfId="7773" xr:uid="{00000000-0005-0000-0000-00007E2D0000}"/>
    <cellStyle name="Walutowy 2 4" xfId="2948" xr:uid="{00000000-0005-0000-0000-00007F2D0000}"/>
    <cellStyle name="Walutowy 2 4 2" xfId="2949" xr:uid="{00000000-0005-0000-0000-0000802D0000}"/>
    <cellStyle name="Walutowy 2 4 2 2" xfId="6109" xr:uid="{00000000-0005-0000-0000-0000812D0000}"/>
    <cellStyle name="Walutowy 2 4 2 2 2" xfId="12158" xr:uid="{00000000-0005-0000-0000-0000822D0000}"/>
    <cellStyle name="Walutowy 2 4 2 3" xfId="6579" xr:uid="{00000000-0005-0000-0000-0000832D0000}"/>
    <cellStyle name="Walutowy 2 4 2 3 2" xfId="12159" xr:uid="{00000000-0005-0000-0000-0000842D0000}"/>
    <cellStyle name="Walutowy 2 4 2 4" xfId="12157" xr:uid="{00000000-0005-0000-0000-0000852D0000}"/>
    <cellStyle name="Walutowy 2 4 2 5" xfId="14308" xr:uid="{465A5EDD-9B58-457C-BFB6-D52B8E2EA639}"/>
    <cellStyle name="Walutowy 2 4 3" xfId="2950" xr:uid="{00000000-0005-0000-0000-0000862D0000}"/>
    <cellStyle name="Walutowy 2 4 3 2" xfId="6110" xr:uid="{00000000-0005-0000-0000-0000872D0000}"/>
    <cellStyle name="Walutowy 2 4 3 2 2" xfId="12160" xr:uid="{00000000-0005-0000-0000-0000882D0000}"/>
    <cellStyle name="Walutowy 2 4 3 3" xfId="14309" xr:uid="{B28944C8-264E-484B-92EB-006BFA718E25}"/>
    <cellStyle name="Walutowy 2 4 4" xfId="6108" xr:uid="{00000000-0005-0000-0000-0000892D0000}"/>
    <cellStyle name="Walutowy 2 4 4 2" xfId="12161" xr:uid="{00000000-0005-0000-0000-00008A2D0000}"/>
    <cellStyle name="Walutowy 2 4 5" xfId="6541" xr:uid="{00000000-0005-0000-0000-00008B2D0000}"/>
    <cellStyle name="Walutowy 2 4 5 2" xfId="11037" xr:uid="{00000000-0005-0000-0000-00008C2D0000}"/>
    <cellStyle name="Walutowy 2 4 5 3" xfId="12162" xr:uid="{00000000-0005-0000-0000-00008D2D0000}"/>
    <cellStyle name="Walutowy 2 4 6" xfId="12156" xr:uid="{00000000-0005-0000-0000-00008E2D0000}"/>
    <cellStyle name="Walutowy 2 4 7" xfId="14307" xr:uid="{63BEDB13-A5F5-4A06-BCC1-7322BE07B492}"/>
    <cellStyle name="Walutowy 2 5" xfId="2951" xr:uid="{00000000-0005-0000-0000-00008F2D0000}"/>
    <cellStyle name="Walutowy 2 5 2" xfId="6111" xr:uid="{00000000-0005-0000-0000-0000902D0000}"/>
    <cellStyle name="Walutowy 2 5 2 2" xfId="12164" xr:uid="{00000000-0005-0000-0000-0000912D0000}"/>
    <cellStyle name="Walutowy 2 5 3" xfId="6592" xr:uid="{00000000-0005-0000-0000-0000922D0000}"/>
    <cellStyle name="Walutowy 2 5 3 2" xfId="11076" xr:uid="{00000000-0005-0000-0000-0000932D0000}"/>
    <cellStyle name="Walutowy 2 5 3 3" xfId="12165" xr:uid="{00000000-0005-0000-0000-0000942D0000}"/>
    <cellStyle name="Walutowy 2 5 4" xfId="12163" xr:uid="{00000000-0005-0000-0000-0000952D0000}"/>
    <cellStyle name="Walutowy 2 5 5" xfId="14310" xr:uid="{5D7367EC-BA06-4B29-9BD1-82CCBC12A6F2}"/>
    <cellStyle name="Walutowy 2 6" xfId="2952" xr:uid="{00000000-0005-0000-0000-0000962D0000}"/>
    <cellStyle name="Walutowy 2 6 2" xfId="6112" xr:uid="{00000000-0005-0000-0000-0000972D0000}"/>
    <cellStyle name="Walutowy 2 6 2 2" xfId="12167" xr:uid="{00000000-0005-0000-0000-0000982D0000}"/>
    <cellStyle name="Walutowy 2 6 3" xfId="6671" xr:uid="{00000000-0005-0000-0000-0000992D0000}"/>
    <cellStyle name="Walutowy 2 6 3 2" xfId="12168" xr:uid="{00000000-0005-0000-0000-00009A2D0000}"/>
    <cellStyle name="Walutowy 2 6 4" xfId="12166" xr:uid="{00000000-0005-0000-0000-00009B2D0000}"/>
    <cellStyle name="Walutowy 2 6 5" xfId="14311" xr:uid="{75488647-6F03-417A-9642-BF6B585E4BE4}"/>
    <cellStyle name="Walutowy 2 7" xfId="2937" xr:uid="{00000000-0005-0000-0000-00009C2D0000}"/>
    <cellStyle name="Walutowy 2 7 2" xfId="6095" xr:uid="{00000000-0005-0000-0000-00009D2D0000}"/>
    <cellStyle name="Walutowy 2 7 2 2" xfId="12170" xr:uid="{00000000-0005-0000-0000-00009E2D0000}"/>
    <cellStyle name="Walutowy 2 7 3" xfId="12169" xr:uid="{00000000-0005-0000-0000-00009F2D0000}"/>
    <cellStyle name="Walutowy 2 7 4" xfId="14312" xr:uid="{E5DE00DA-DC09-49FF-A13C-6B6E264BCC44}"/>
    <cellStyle name="Walutowy 2 8" xfId="3242" xr:uid="{00000000-0005-0000-0000-0000A02D0000}"/>
    <cellStyle name="Walutowy 2 8 2" xfId="12171" xr:uid="{00000000-0005-0000-0000-0000A12D0000}"/>
    <cellStyle name="Walutowy 2 8 3" xfId="14313" xr:uid="{9AEFD0D7-083F-4F54-873E-11B21D6F2ECC}"/>
    <cellStyle name="Walutowy 2 9" xfId="6487" xr:uid="{00000000-0005-0000-0000-0000A22D0000}"/>
    <cellStyle name="Walutowy 2 9 2" xfId="10993" xr:uid="{00000000-0005-0000-0000-0000A32D0000}"/>
    <cellStyle name="Walutowy 2 9 3" xfId="12172" xr:uid="{00000000-0005-0000-0000-0000A42D0000}"/>
    <cellStyle name="Walutowy 3" xfId="25" xr:uid="{00000000-0005-0000-0000-0000A52D0000}"/>
    <cellStyle name="Walutowy 3 10" xfId="6677" xr:uid="{00000000-0005-0000-0000-0000A62D0000}"/>
    <cellStyle name="Walutowy 3 10 2" xfId="9690" xr:uid="{00000000-0005-0000-0000-0000A72D0000}"/>
    <cellStyle name="Walutowy 3 11" xfId="6799" xr:uid="{00000000-0005-0000-0000-0000A82D0000}"/>
    <cellStyle name="Walutowy 3 12" xfId="12173" xr:uid="{00000000-0005-0000-0000-0000A92D0000}"/>
    <cellStyle name="Walutowy 3 13" xfId="12402" xr:uid="{00000000-0005-0000-0000-0000AA2D0000}"/>
    <cellStyle name="Walutowy 3 14" xfId="14314" xr:uid="{276D7599-FFD4-4C93-AB84-50235ACBAC64}"/>
    <cellStyle name="Walutowy 3 2" xfId="8" xr:uid="{00000000-0005-0000-0000-0000AB2D0000}"/>
    <cellStyle name="Walutowy 3 2 10" xfId="6387" xr:uid="{00000000-0005-0000-0000-0000AC2D0000}"/>
    <cellStyle name="Walutowy 3 2 10 2" xfId="10913" xr:uid="{00000000-0005-0000-0000-0000AD2D0000}"/>
    <cellStyle name="Walutowy 3 2 10 3" xfId="12175" xr:uid="{00000000-0005-0000-0000-0000AE2D0000}"/>
    <cellStyle name="Walutowy 3 2 11" xfId="6503" xr:uid="{00000000-0005-0000-0000-0000AF2D0000}"/>
    <cellStyle name="Walutowy 3 2 11 2" xfId="11007" xr:uid="{00000000-0005-0000-0000-0000B02D0000}"/>
    <cellStyle name="Walutowy 3 2 11 3" xfId="12176" xr:uid="{00000000-0005-0000-0000-0000B12D0000}"/>
    <cellStyle name="Walutowy 3 2 12" xfId="3243" xr:uid="{00000000-0005-0000-0000-0000B22D0000}"/>
    <cellStyle name="Walutowy 3 2 12 2" xfId="12177" xr:uid="{00000000-0005-0000-0000-0000B32D0000}"/>
    <cellStyle name="Walutowy 3 2 13" xfId="6676" xr:uid="{00000000-0005-0000-0000-0000B42D0000}"/>
    <cellStyle name="Walutowy 3 2 14" xfId="6798" xr:uid="{00000000-0005-0000-0000-0000B52D0000}"/>
    <cellStyle name="Walutowy 3 2 15" xfId="8825" xr:uid="{00000000-0005-0000-0000-0000B62D0000}"/>
    <cellStyle name="Walutowy 3 2 16" xfId="12174" xr:uid="{00000000-0005-0000-0000-0000B72D0000}"/>
    <cellStyle name="Walutowy 3 2 17" xfId="12401" xr:uid="{00000000-0005-0000-0000-0000B82D0000}"/>
    <cellStyle name="Walutowy 3 2 18" xfId="12501" xr:uid="{00000000-0005-0000-0000-0000B92D0000}"/>
    <cellStyle name="Walutowy 3 2 19" xfId="14315" xr:uid="{F7635C41-C6AB-4C53-B638-9A38B97E820D}"/>
    <cellStyle name="Walutowy 3 2 2" xfId="27" xr:uid="{00000000-0005-0000-0000-0000BA2D0000}"/>
    <cellStyle name="Walutowy 3 2 2 10" xfId="12178" xr:uid="{00000000-0005-0000-0000-0000BB2D0000}"/>
    <cellStyle name="Walutowy 3 2 2 11" xfId="12404" xr:uid="{00000000-0005-0000-0000-0000BC2D0000}"/>
    <cellStyle name="Walutowy 3 2 2 12" xfId="14316" xr:uid="{1844CF3F-0120-4991-A4CE-E58D5452C76A}"/>
    <cellStyle name="Walutowy 3 2 2 2" xfId="32" xr:uid="{00000000-0005-0000-0000-0000BD2D0000}"/>
    <cellStyle name="Walutowy 3 2 2 2 10" xfId="12179" xr:uid="{00000000-0005-0000-0000-0000BE2D0000}"/>
    <cellStyle name="Walutowy 3 2 2 2 11" xfId="12409" xr:uid="{00000000-0005-0000-0000-0000BF2D0000}"/>
    <cellStyle name="Walutowy 3 2 2 2 12" xfId="14317" xr:uid="{60A17B6C-4564-42CC-9BF4-77A5945BFBA0}"/>
    <cellStyle name="Walutowy 3 2 2 2 2" xfId="2956" xr:uid="{00000000-0005-0000-0000-0000C02D0000}"/>
    <cellStyle name="Walutowy 3 2 2 2 2 2" xfId="6117" xr:uid="{00000000-0005-0000-0000-0000C12D0000}"/>
    <cellStyle name="Walutowy 3 2 2 2 2 2 2" xfId="12181" xr:uid="{00000000-0005-0000-0000-0000C22D0000}"/>
    <cellStyle name="Walutowy 3 2 2 2 2 3" xfId="12180" xr:uid="{00000000-0005-0000-0000-0000C32D0000}"/>
    <cellStyle name="Walutowy 3 2 2 2 2 4" xfId="14318" xr:uid="{2298001D-0E14-4BB9-B189-B8ADCD285BCE}"/>
    <cellStyle name="Walutowy 3 2 2 2 3" xfId="2955" xr:uid="{00000000-0005-0000-0000-0000C42D0000}"/>
    <cellStyle name="Walutowy 3 2 2 2 3 2" xfId="6116" xr:uid="{00000000-0005-0000-0000-0000C52D0000}"/>
    <cellStyle name="Walutowy 3 2 2 2 3 2 2" xfId="12183" xr:uid="{00000000-0005-0000-0000-0000C62D0000}"/>
    <cellStyle name="Walutowy 3 2 2 2 3 3" xfId="12182" xr:uid="{00000000-0005-0000-0000-0000C72D0000}"/>
    <cellStyle name="Walutowy 3 2 2 2 3 4" xfId="14319" xr:uid="{4BB4FCE6-91E4-4BCA-A099-A5506F712ECB}"/>
    <cellStyle name="Walutowy 3 2 2 2 4" xfId="3047" xr:uid="{00000000-0005-0000-0000-0000C82D0000}"/>
    <cellStyle name="Walutowy 3 2 2 2 4 2" xfId="6741" xr:uid="{00000000-0005-0000-0000-0000C92D0000}"/>
    <cellStyle name="Walutowy 3 2 2 2 4 3" xfId="6856" xr:uid="{00000000-0005-0000-0000-0000CA2D0000}"/>
    <cellStyle name="Walutowy 3 2 2 2 4 4" xfId="7801" xr:uid="{00000000-0005-0000-0000-0000CB2D0000}"/>
    <cellStyle name="Walutowy 3 2 2 2 4 5" xfId="12184" xr:uid="{00000000-0005-0000-0000-0000CC2D0000}"/>
    <cellStyle name="Walutowy 3 2 2 2 4 6" xfId="12459" xr:uid="{00000000-0005-0000-0000-0000CD2D0000}"/>
    <cellStyle name="Walutowy 3 2 2 2 4 7" xfId="14320" xr:uid="{C57424E1-B426-49C3-A7E9-BD03CB23BE90}"/>
    <cellStyle name="Walutowy 3 2 2 2 5" xfId="3006" xr:uid="{00000000-0005-0000-0000-0000CE2D0000}"/>
    <cellStyle name="Walutowy 3 2 2 2 5 2" xfId="6717" xr:uid="{00000000-0005-0000-0000-0000CF2D0000}"/>
    <cellStyle name="Walutowy 3 2 2 2 5 3" xfId="6831" xr:uid="{00000000-0005-0000-0000-0000D02D0000}"/>
    <cellStyle name="Walutowy 3 2 2 2 5 4" xfId="7818" xr:uid="{00000000-0005-0000-0000-0000D12D0000}"/>
    <cellStyle name="Walutowy 3 2 2 2 5 5" xfId="12185" xr:uid="{00000000-0005-0000-0000-0000D22D0000}"/>
    <cellStyle name="Walutowy 3 2 2 2 5 6" xfId="12434" xr:uid="{00000000-0005-0000-0000-0000D32D0000}"/>
    <cellStyle name="Walutowy 3 2 2 2 6" xfId="3068" xr:uid="{00000000-0005-0000-0000-0000D42D0000}"/>
    <cellStyle name="Walutowy 3 2 2 2 6 2" xfId="6760" xr:uid="{00000000-0005-0000-0000-0000D52D0000}"/>
    <cellStyle name="Walutowy 3 2 2 2 6 3" xfId="6875" xr:uid="{00000000-0005-0000-0000-0000D62D0000}"/>
    <cellStyle name="Walutowy 3 2 2 2 6 4" xfId="7789" xr:uid="{00000000-0005-0000-0000-0000D72D0000}"/>
    <cellStyle name="Walutowy 3 2 2 2 6 5" xfId="12186" xr:uid="{00000000-0005-0000-0000-0000D82D0000}"/>
    <cellStyle name="Walutowy 3 2 2 2 6 6" xfId="12478" xr:uid="{00000000-0005-0000-0000-0000D92D0000}"/>
    <cellStyle name="Walutowy 3 2 2 2 7" xfId="6684" xr:uid="{00000000-0005-0000-0000-0000DA2D0000}"/>
    <cellStyle name="Walutowy 3 2 2 2 7 2" xfId="7776" xr:uid="{00000000-0005-0000-0000-0000DB2D0000}"/>
    <cellStyle name="Walutowy 3 2 2 2 8" xfId="6806" xr:uid="{00000000-0005-0000-0000-0000DC2D0000}"/>
    <cellStyle name="Walutowy 3 2 2 2 9" xfId="8814" xr:uid="{00000000-0005-0000-0000-0000DD2D0000}"/>
    <cellStyle name="Walutowy 3 2 2 3" xfId="55" xr:uid="{00000000-0005-0000-0000-0000DE2D0000}"/>
    <cellStyle name="Walutowy 3 2 2 3 10" xfId="14321" xr:uid="{A73E182B-F42B-44EC-9E0D-BFB141EEBB7F}"/>
    <cellStyle name="Walutowy 3 2 2 3 2" xfId="2957" xr:uid="{00000000-0005-0000-0000-0000DF2D0000}"/>
    <cellStyle name="Walutowy 3 2 2 3 2 2" xfId="6612" xr:uid="{00000000-0005-0000-0000-0000E02D0000}"/>
    <cellStyle name="Walutowy 3 2 2 3 2 2 2" xfId="11093" xr:uid="{00000000-0005-0000-0000-0000E12D0000}"/>
    <cellStyle name="Walutowy 3 2 2 3 2 2 3" xfId="12188" xr:uid="{00000000-0005-0000-0000-0000E22D0000}"/>
    <cellStyle name="Walutowy 3 2 2 3 2 3" xfId="6118" xr:uid="{00000000-0005-0000-0000-0000E32D0000}"/>
    <cellStyle name="Walutowy 3 2 2 3 2 3 2" xfId="12189" xr:uid="{00000000-0005-0000-0000-0000E42D0000}"/>
    <cellStyle name="Walutowy 3 2 2 3 3" xfId="3051" xr:uid="{00000000-0005-0000-0000-0000E52D0000}"/>
    <cellStyle name="Walutowy 3 2 2 3 3 2" xfId="6567" xr:uid="{00000000-0005-0000-0000-0000E62D0000}"/>
    <cellStyle name="Walutowy 3 2 2 3 3 2 2" xfId="12191" xr:uid="{00000000-0005-0000-0000-0000E72D0000}"/>
    <cellStyle name="Walutowy 3 2 2 3 3 3" xfId="6745" xr:uid="{00000000-0005-0000-0000-0000E82D0000}"/>
    <cellStyle name="Walutowy 3 2 2 3 3 4" xfId="6860" xr:uid="{00000000-0005-0000-0000-0000E92D0000}"/>
    <cellStyle name="Walutowy 3 2 2 3 3 5" xfId="11056" xr:uid="{00000000-0005-0000-0000-0000EA2D0000}"/>
    <cellStyle name="Walutowy 3 2 2 3 3 6" xfId="12190" xr:uid="{00000000-0005-0000-0000-0000EB2D0000}"/>
    <cellStyle name="Walutowy 3 2 2 3 3 7" xfId="12463" xr:uid="{00000000-0005-0000-0000-0000EC2D0000}"/>
    <cellStyle name="Walutowy 3 2 2 3 4" xfId="3010" xr:uid="{00000000-0005-0000-0000-0000ED2D0000}"/>
    <cellStyle name="Walutowy 3 2 2 3 4 2" xfId="6721" xr:uid="{00000000-0005-0000-0000-0000EE2D0000}"/>
    <cellStyle name="Walutowy 3 2 2 3 4 3" xfId="6835" xr:uid="{00000000-0005-0000-0000-0000EF2D0000}"/>
    <cellStyle name="Walutowy 3 2 2 3 4 4" xfId="9729" xr:uid="{00000000-0005-0000-0000-0000F02D0000}"/>
    <cellStyle name="Walutowy 3 2 2 3 4 5" xfId="12192" xr:uid="{00000000-0005-0000-0000-0000F12D0000}"/>
    <cellStyle name="Walutowy 3 2 2 3 4 6" xfId="12438" xr:uid="{00000000-0005-0000-0000-0000F22D0000}"/>
    <cellStyle name="Walutowy 3 2 2 3 5" xfId="3072" xr:uid="{00000000-0005-0000-0000-0000F32D0000}"/>
    <cellStyle name="Walutowy 3 2 2 3 5 2" xfId="6764" xr:uid="{00000000-0005-0000-0000-0000F42D0000}"/>
    <cellStyle name="Walutowy 3 2 2 3 5 3" xfId="6879" xr:uid="{00000000-0005-0000-0000-0000F52D0000}"/>
    <cellStyle name="Walutowy 3 2 2 3 5 4" xfId="11114" xr:uid="{00000000-0005-0000-0000-0000F62D0000}"/>
    <cellStyle name="Walutowy 3 2 2 3 5 5" xfId="12193" xr:uid="{00000000-0005-0000-0000-0000F72D0000}"/>
    <cellStyle name="Walutowy 3 2 2 3 5 6" xfId="12482" xr:uid="{00000000-0005-0000-0000-0000F82D0000}"/>
    <cellStyle name="Walutowy 3 2 2 3 6" xfId="6688" xr:uid="{00000000-0005-0000-0000-0000F92D0000}"/>
    <cellStyle name="Walutowy 3 2 2 3 6 2" xfId="7775" xr:uid="{00000000-0005-0000-0000-0000FA2D0000}"/>
    <cellStyle name="Walutowy 3 2 2 3 7" xfId="6810" xr:uid="{00000000-0005-0000-0000-0000FB2D0000}"/>
    <cellStyle name="Walutowy 3 2 2 3 8" xfId="12187" xr:uid="{00000000-0005-0000-0000-0000FC2D0000}"/>
    <cellStyle name="Walutowy 3 2 2 3 9" xfId="12413" xr:uid="{00000000-0005-0000-0000-0000FD2D0000}"/>
    <cellStyle name="Walutowy 3 2 2 4" xfId="2954" xr:uid="{00000000-0005-0000-0000-0000FE2D0000}"/>
    <cellStyle name="Walutowy 3 2 2 4 2" xfId="6560" xr:uid="{00000000-0005-0000-0000-0000FF2D0000}"/>
    <cellStyle name="Walutowy 3 2 2 4 2 2" xfId="11049" xr:uid="{00000000-0005-0000-0000-0000002E0000}"/>
    <cellStyle name="Walutowy 3 2 2 4 2 3" xfId="12195" xr:uid="{00000000-0005-0000-0000-0000012E0000}"/>
    <cellStyle name="Walutowy 3 2 2 4 3" xfId="6115" xr:uid="{00000000-0005-0000-0000-0000022E0000}"/>
    <cellStyle name="Walutowy 3 2 2 4 3 2" xfId="12196" xr:uid="{00000000-0005-0000-0000-0000032E0000}"/>
    <cellStyle name="Walutowy 3 2 2 4 4" xfId="12194" xr:uid="{00000000-0005-0000-0000-0000042E0000}"/>
    <cellStyle name="Walutowy 3 2 2 5" xfId="3042" xr:uid="{00000000-0005-0000-0000-0000052E0000}"/>
    <cellStyle name="Walutowy 3 2 2 5 2" xfId="6509" xr:uid="{00000000-0005-0000-0000-0000062E0000}"/>
    <cellStyle name="Walutowy 3 2 2 5 2 2" xfId="12198" xr:uid="{00000000-0005-0000-0000-0000072E0000}"/>
    <cellStyle name="Walutowy 3 2 2 5 3" xfId="6736" xr:uid="{00000000-0005-0000-0000-0000082E0000}"/>
    <cellStyle name="Walutowy 3 2 2 5 4" xfId="6851" xr:uid="{00000000-0005-0000-0000-0000092E0000}"/>
    <cellStyle name="Walutowy 3 2 2 5 5" xfId="11013" xr:uid="{00000000-0005-0000-0000-00000A2E0000}"/>
    <cellStyle name="Walutowy 3 2 2 5 6" xfId="12197" xr:uid="{00000000-0005-0000-0000-00000B2E0000}"/>
    <cellStyle name="Walutowy 3 2 2 5 7" xfId="12454" xr:uid="{00000000-0005-0000-0000-00000C2E0000}"/>
    <cellStyle name="Walutowy 3 2 2 6" xfId="3001" xr:uid="{00000000-0005-0000-0000-00000D2E0000}"/>
    <cellStyle name="Walutowy 3 2 2 6 2" xfId="6712" xr:uid="{00000000-0005-0000-0000-00000E2E0000}"/>
    <cellStyle name="Walutowy 3 2 2 6 3" xfId="6826" xr:uid="{00000000-0005-0000-0000-00000F2E0000}"/>
    <cellStyle name="Walutowy 3 2 2 6 4" xfId="9732" xr:uid="{00000000-0005-0000-0000-0000102E0000}"/>
    <cellStyle name="Walutowy 3 2 2 6 5" xfId="12199" xr:uid="{00000000-0005-0000-0000-0000112E0000}"/>
    <cellStyle name="Walutowy 3 2 2 6 6" xfId="12429" xr:uid="{00000000-0005-0000-0000-0000122E0000}"/>
    <cellStyle name="Walutowy 3 2 2 7" xfId="3063" xr:uid="{00000000-0005-0000-0000-0000132E0000}"/>
    <cellStyle name="Walutowy 3 2 2 7 2" xfId="6755" xr:uid="{00000000-0005-0000-0000-0000142E0000}"/>
    <cellStyle name="Walutowy 3 2 2 7 3" xfId="6870" xr:uid="{00000000-0005-0000-0000-0000152E0000}"/>
    <cellStyle name="Walutowy 3 2 2 7 4" xfId="9714" xr:uid="{00000000-0005-0000-0000-0000162E0000}"/>
    <cellStyle name="Walutowy 3 2 2 7 5" xfId="12200" xr:uid="{00000000-0005-0000-0000-0000172E0000}"/>
    <cellStyle name="Walutowy 3 2 2 7 6" xfId="12473" xr:uid="{00000000-0005-0000-0000-0000182E0000}"/>
    <cellStyle name="Walutowy 3 2 2 8" xfId="6679" xr:uid="{00000000-0005-0000-0000-0000192E0000}"/>
    <cellStyle name="Walutowy 3 2 2 8 2" xfId="7778" xr:uid="{00000000-0005-0000-0000-00001A2E0000}"/>
    <cellStyle name="Walutowy 3 2 2 9" xfId="6801" xr:uid="{00000000-0005-0000-0000-00001B2E0000}"/>
    <cellStyle name="Walutowy 3 2 3" xfId="26" xr:uid="{00000000-0005-0000-0000-00001C2E0000}"/>
    <cellStyle name="Walutowy 3 2 3 10" xfId="14322" xr:uid="{07A8C7EB-7749-42CC-893C-5B7D39696439}"/>
    <cellStyle name="Walutowy 3 2 3 2" xfId="2958" xr:uid="{00000000-0005-0000-0000-00001D2E0000}"/>
    <cellStyle name="Walutowy 3 2 3 2 2" xfId="6610" xr:uid="{00000000-0005-0000-0000-00001E2E0000}"/>
    <cellStyle name="Walutowy 3 2 3 2 2 2" xfId="11091" xr:uid="{00000000-0005-0000-0000-00001F2E0000}"/>
    <cellStyle name="Walutowy 3 2 3 2 2 3" xfId="12203" xr:uid="{00000000-0005-0000-0000-0000202E0000}"/>
    <cellStyle name="Walutowy 3 2 3 2 3" xfId="6119" xr:uid="{00000000-0005-0000-0000-0000212E0000}"/>
    <cellStyle name="Walutowy 3 2 3 2 3 2" xfId="12204" xr:uid="{00000000-0005-0000-0000-0000222E0000}"/>
    <cellStyle name="Walutowy 3 2 3 2 4" xfId="12202" xr:uid="{00000000-0005-0000-0000-0000232E0000}"/>
    <cellStyle name="Walutowy 3 2 3 3" xfId="3041" xr:uid="{00000000-0005-0000-0000-0000242E0000}"/>
    <cellStyle name="Walutowy 3 2 3 3 2" xfId="6565" xr:uid="{00000000-0005-0000-0000-0000252E0000}"/>
    <cellStyle name="Walutowy 3 2 3 3 2 2" xfId="12206" xr:uid="{00000000-0005-0000-0000-0000262E0000}"/>
    <cellStyle name="Walutowy 3 2 3 3 3" xfId="6735" xr:uid="{00000000-0005-0000-0000-0000272E0000}"/>
    <cellStyle name="Walutowy 3 2 3 3 4" xfId="6850" xr:uid="{00000000-0005-0000-0000-0000282E0000}"/>
    <cellStyle name="Walutowy 3 2 3 3 5" xfId="11054" xr:uid="{00000000-0005-0000-0000-0000292E0000}"/>
    <cellStyle name="Walutowy 3 2 3 3 6" xfId="12205" xr:uid="{00000000-0005-0000-0000-00002A2E0000}"/>
    <cellStyle name="Walutowy 3 2 3 3 7" xfId="12453" xr:uid="{00000000-0005-0000-0000-00002B2E0000}"/>
    <cellStyle name="Walutowy 3 2 3 4" xfId="3000" xr:uid="{00000000-0005-0000-0000-00002C2E0000}"/>
    <cellStyle name="Walutowy 3 2 3 4 2" xfId="6711" xr:uid="{00000000-0005-0000-0000-00002D2E0000}"/>
    <cellStyle name="Walutowy 3 2 3 4 3" xfId="6825" xr:uid="{00000000-0005-0000-0000-00002E2E0000}"/>
    <cellStyle name="Walutowy 3 2 3 4 4" xfId="11106" xr:uid="{00000000-0005-0000-0000-00002F2E0000}"/>
    <cellStyle name="Walutowy 3 2 3 4 5" xfId="12207" xr:uid="{00000000-0005-0000-0000-0000302E0000}"/>
    <cellStyle name="Walutowy 3 2 3 4 6" xfId="12428" xr:uid="{00000000-0005-0000-0000-0000312E0000}"/>
    <cellStyle name="Walutowy 3 2 3 5" xfId="3062" xr:uid="{00000000-0005-0000-0000-0000322E0000}"/>
    <cellStyle name="Walutowy 3 2 3 5 2" xfId="6754" xr:uid="{00000000-0005-0000-0000-0000332E0000}"/>
    <cellStyle name="Walutowy 3 2 3 5 3" xfId="6869" xr:uid="{00000000-0005-0000-0000-0000342E0000}"/>
    <cellStyle name="Walutowy 3 2 3 5 4" xfId="7793" xr:uid="{00000000-0005-0000-0000-0000352E0000}"/>
    <cellStyle name="Walutowy 3 2 3 5 5" xfId="12208" xr:uid="{00000000-0005-0000-0000-0000362E0000}"/>
    <cellStyle name="Walutowy 3 2 3 5 6" xfId="12472" xr:uid="{00000000-0005-0000-0000-0000372E0000}"/>
    <cellStyle name="Walutowy 3 2 3 6" xfId="6678" xr:uid="{00000000-0005-0000-0000-0000382E0000}"/>
    <cellStyle name="Walutowy 3 2 3 6 2" xfId="9691" xr:uid="{00000000-0005-0000-0000-0000392E0000}"/>
    <cellStyle name="Walutowy 3 2 3 7" xfId="6800" xr:uid="{00000000-0005-0000-0000-00003A2E0000}"/>
    <cellStyle name="Walutowy 3 2 3 8" xfId="12201" xr:uid="{00000000-0005-0000-0000-00003B2E0000}"/>
    <cellStyle name="Walutowy 3 2 3 9" xfId="12403" xr:uid="{00000000-0005-0000-0000-00003C2E0000}"/>
    <cellStyle name="Walutowy 3 2 4" xfId="30" xr:uid="{00000000-0005-0000-0000-00003D2E0000}"/>
    <cellStyle name="Walutowy 3 2 4 10" xfId="14323" xr:uid="{E82DA2C8-665D-4BD9-8E43-58DD9D9A8AE4}"/>
    <cellStyle name="Walutowy 3 2 4 2" xfId="2959" xr:uid="{00000000-0005-0000-0000-00003E2E0000}"/>
    <cellStyle name="Walutowy 3 2 4 2 2" xfId="6120" xr:uid="{00000000-0005-0000-0000-00003F2E0000}"/>
    <cellStyle name="Walutowy 3 2 4 2 2 2" xfId="12211" xr:uid="{00000000-0005-0000-0000-0000402E0000}"/>
    <cellStyle name="Walutowy 3 2 4 2 3" xfId="12210" xr:uid="{00000000-0005-0000-0000-0000412E0000}"/>
    <cellStyle name="Walutowy 3 2 4 3" xfId="3045" xr:uid="{00000000-0005-0000-0000-0000422E0000}"/>
    <cellStyle name="Walutowy 3 2 4 3 2" xfId="6557" xr:uid="{00000000-0005-0000-0000-0000432E0000}"/>
    <cellStyle name="Walutowy 3 2 4 3 2 2" xfId="12213" xr:uid="{00000000-0005-0000-0000-0000442E0000}"/>
    <cellStyle name="Walutowy 3 2 4 3 3" xfId="6739" xr:uid="{00000000-0005-0000-0000-0000452E0000}"/>
    <cellStyle name="Walutowy 3 2 4 3 4" xfId="6854" xr:uid="{00000000-0005-0000-0000-0000462E0000}"/>
    <cellStyle name="Walutowy 3 2 4 3 5" xfId="11046" xr:uid="{00000000-0005-0000-0000-0000472E0000}"/>
    <cellStyle name="Walutowy 3 2 4 3 6" xfId="12212" xr:uid="{00000000-0005-0000-0000-0000482E0000}"/>
    <cellStyle name="Walutowy 3 2 4 3 7" xfId="12457" xr:uid="{00000000-0005-0000-0000-0000492E0000}"/>
    <cellStyle name="Walutowy 3 2 4 4" xfId="3004" xr:uid="{00000000-0005-0000-0000-00004A2E0000}"/>
    <cellStyle name="Walutowy 3 2 4 4 2" xfId="6715" xr:uid="{00000000-0005-0000-0000-00004B2E0000}"/>
    <cellStyle name="Walutowy 3 2 4 4 3" xfId="6829" xr:uid="{00000000-0005-0000-0000-00004C2E0000}"/>
    <cellStyle name="Walutowy 3 2 4 4 4" xfId="7819" xr:uid="{00000000-0005-0000-0000-00004D2E0000}"/>
    <cellStyle name="Walutowy 3 2 4 4 5" xfId="12214" xr:uid="{00000000-0005-0000-0000-00004E2E0000}"/>
    <cellStyle name="Walutowy 3 2 4 4 6" xfId="12432" xr:uid="{00000000-0005-0000-0000-00004F2E0000}"/>
    <cellStyle name="Walutowy 3 2 4 5" xfId="3066" xr:uid="{00000000-0005-0000-0000-0000502E0000}"/>
    <cellStyle name="Walutowy 3 2 4 5 2" xfId="6758" xr:uid="{00000000-0005-0000-0000-0000512E0000}"/>
    <cellStyle name="Walutowy 3 2 4 5 3" xfId="6873" xr:uid="{00000000-0005-0000-0000-0000522E0000}"/>
    <cellStyle name="Walutowy 3 2 4 5 4" xfId="7791" xr:uid="{00000000-0005-0000-0000-0000532E0000}"/>
    <cellStyle name="Walutowy 3 2 4 5 5" xfId="12215" xr:uid="{00000000-0005-0000-0000-0000542E0000}"/>
    <cellStyle name="Walutowy 3 2 4 5 6" xfId="12476" xr:uid="{00000000-0005-0000-0000-0000552E0000}"/>
    <cellStyle name="Walutowy 3 2 4 6" xfId="6682" xr:uid="{00000000-0005-0000-0000-0000562E0000}"/>
    <cellStyle name="Walutowy 3 2 4 6 2" xfId="9689" xr:uid="{00000000-0005-0000-0000-0000572E0000}"/>
    <cellStyle name="Walutowy 3 2 4 7" xfId="6804" xr:uid="{00000000-0005-0000-0000-0000582E0000}"/>
    <cellStyle name="Walutowy 3 2 4 8" xfId="12209" xr:uid="{00000000-0005-0000-0000-0000592E0000}"/>
    <cellStyle name="Walutowy 3 2 4 9" xfId="12407" xr:uid="{00000000-0005-0000-0000-00005A2E0000}"/>
    <cellStyle name="Walutowy 3 2 5" xfId="41" xr:uid="{00000000-0005-0000-0000-00005B2E0000}"/>
    <cellStyle name="Walutowy 3 2 5 10" xfId="8826" xr:uid="{00000000-0005-0000-0000-00005C2E0000}"/>
    <cellStyle name="Walutowy 3 2 5 11" xfId="12216" xr:uid="{00000000-0005-0000-0000-00005D2E0000}"/>
    <cellStyle name="Walutowy 3 2 5 12" xfId="12411" xr:uid="{00000000-0005-0000-0000-00005E2E0000}"/>
    <cellStyle name="Walutowy 3 2 5 13" xfId="14324" xr:uid="{7C8D69B6-98ED-4064-A448-1042B14D218C}"/>
    <cellStyle name="Walutowy 3 2 5 2" xfId="3049" xr:uid="{00000000-0005-0000-0000-00005F2E0000}"/>
    <cellStyle name="Walutowy 3 2 5 2 2" xfId="6121" xr:uid="{00000000-0005-0000-0000-0000602E0000}"/>
    <cellStyle name="Walutowy 3 2 5 2 2 2" xfId="12218" xr:uid="{00000000-0005-0000-0000-0000612E0000}"/>
    <cellStyle name="Walutowy 3 2 5 2 3" xfId="6743" xr:uid="{00000000-0005-0000-0000-0000622E0000}"/>
    <cellStyle name="Walutowy 3 2 5 2 4" xfId="6858" xr:uid="{00000000-0005-0000-0000-0000632E0000}"/>
    <cellStyle name="Walutowy 3 2 5 2 5" xfId="7799" xr:uid="{00000000-0005-0000-0000-0000642E0000}"/>
    <cellStyle name="Walutowy 3 2 5 2 6" xfId="12217" xr:uid="{00000000-0005-0000-0000-0000652E0000}"/>
    <cellStyle name="Walutowy 3 2 5 2 7" xfId="12461" xr:uid="{00000000-0005-0000-0000-0000662E0000}"/>
    <cellStyle name="Walutowy 3 2 5 3" xfId="3008" xr:uid="{00000000-0005-0000-0000-0000672E0000}"/>
    <cellStyle name="Walutowy 3 2 5 3 2" xfId="6352" xr:uid="{00000000-0005-0000-0000-0000682E0000}"/>
    <cellStyle name="Walutowy 3 2 5 3 2 2" xfId="10883" xr:uid="{00000000-0005-0000-0000-0000692E0000}"/>
    <cellStyle name="Walutowy 3 2 5 3 2 3" xfId="12220" xr:uid="{00000000-0005-0000-0000-00006A2E0000}"/>
    <cellStyle name="Walutowy 3 2 5 3 3" xfId="6396" xr:uid="{00000000-0005-0000-0000-00006B2E0000}"/>
    <cellStyle name="Walutowy 3 2 5 3 3 2" xfId="10922" xr:uid="{00000000-0005-0000-0000-00006C2E0000}"/>
    <cellStyle name="Walutowy 3 2 5 3 3 3" xfId="12221" xr:uid="{00000000-0005-0000-0000-00006D2E0000}"/>
    <cellStyle name="Walutowy 3 2 5 3 4" xfId="6257" xr:uid="{00000000-0005-0000-0000-00006E2E0000}"/>
    <cellStyle name="Walutowy 3 2 5 3 4 2" xfId="12222" xr:uid="{00000000-0005-0000-0000-00006F2E0000}"/>
    <cellStyle name="Walutowy 3 2 5 3 5" xfId="6719" xr:uid="{00000000-0005-0000-0000-0000702E0000}"/>
    <cellStyle name="Walutowy 3 2 5 3 6" xfId="6833" xr:uid="{00000000-0005-0000-0000-0000712E0000}"/>
    <cellStyle name="Walutowy 3 2 5 3 7" xfId="10812" xr:uid="{00000000-0005-0000-0000-0000722E0000}"/>
    <cellStyle name="Walutowy 3 2 5 3 8" xfId="12219" xr:uid="{00000000-0005-0000-0000-0000732E0000}"/>
    <cellStyle name="Walutowy 3 2 5 3 9" xfId="12436" xr:uid="{00000000-0005-0000-0000-0000742E0000}"/>
    <cellStyle name="Walutowy 3 2 5 4" xfId="3070" xr:uid="{00000000-0005-0000-0000-0000752E0000}"/>
    <cellStyle name="Walutowy 3 2 5 4 2" xfId="6362" xr:uid="{00000000-0005-0000-0000-0000762E0000}"/>
    <cellStyle name="Walutowy 3 2 5 4 2 2" xfId="10892" xr:uid="{00000000-0005-0000-0000-0000772E0000}"/>
    <cellStyle name="Walutowy 3 2 5 4 2 3" xfId="12224" xr:uid="{00000000-0005-0000-0000-0000782E0000}"/>
    <cellStyle name="Walutowy 3 2 5 4 3" xfId="6406" xr:uid="{00000000-0005-0000-0000-0000792E0000}"/>
    <cellStyle name="Walutowy 3 2 5 4 3 2" xfId="10932" xr:uid="{00000000-0005-0000-0000-00007A2E0000}"/>
    <cellStyle name="Walutowy 3 2 5 4 3 3" xfId="12225" xr:uid="{00000000-0005-0000-0000-00007B2E0000}"/>
    <cellStyle name="Walutowy 3 2 5 4 4" xfId="6286" xr:uid="{00000000-0005-0000-0000-00007C2E0000}"/>
    <cellStyle name="Walutowy 3 2 5 4 4 2" xfId="12226" xr:uid="{00000000-0005-0000-0000-00007D2E0000}"/>
    <cellStyle name="Walutowy 3 2 5 4 5" xfId="6762" xr:uid="{00000000-0005-0000-0000-00007E2E0000}"/>
    <cellStyle name="Walutowy 3 2 5 4 6" xfId="6877" xr:uid="{00000000-0005-0000-0000-00007F2E0000}"/>
    <cellStyle name="Walutowy 3 2 5 4 7" xfId="10838" xr:uid="{00000000-0005-0000-0000-0000802E0000}"/>
    <cellStyle name="Walutowy 3 2 5 4 8" xfId="12223" xr:uid="{00000000-0005-0000-0000-0000812E0000}"/>
    <cellStyle name="Walutowy 3 2 5 4 9" xfId="12480" xr:uid="{00000000-0005-0000-0000-0000822E0000}"/>
    <cellStyle name="Walutowy 3 2 5 5" xfId="6331" xr:uid="{00000000-0005-0000-0000-0000832E0000}"/>
    <cellStyle name="Walutowy 3 2 5 5 2" xfId="10869" xr:uid="{00000000-0005-0000-0000-0000842E0000}"/>
    <cellStyle name="Walutowy 3 2 5 5 3" xfId="12227" xr:uid="{00000000-0005-0000-0000-0000852E0000}"/>
    <cellStyle name="Walutowy 3 2 5 6" xfId="6388" xr:uid="{00000000-0005-0000-0000-0000862E0000}"/>
    <cellStyle name="Walutowy 3 2 5 6 2" xfId="10914" xr:uid="{00000000-0005-0000-0000-0000872E0000}"/>
    <cellStyle name="Walutowy 3 2 5 6 3" xfId="12228" xr:uid="{00000000-0005-0000-0000-0000882E0000}"/>
    <cellStyle name="Walutowy 3 2 5 7" xfId="3244" xr:uid="{00000000-0005-0000-0000-0000892E0000}"/>
    <cellStyle name="Walutowy 3 2 5 7 2" xfId="12229" xr:uid="{00000000-0005-0000-0000-00008A2E0000}"/>
    <cellStyle name="Walutowy 3 2 5 8" xfId="6686" xr:uid="{00000000-0005-0000-0000-00008B2E0000}"/>
    <cellStyle name="Walutowy 3 2 5 9" xfId="6808" xr:uid="{00000000-0005-0000-0000-00008C2E0000}"/>
    <cellStyle name="Walutowy 3 2 6" xfId="3039" xr:uid="{00000000-0005-0000-0000-00008D2E0000}"/>
    <cellStyle name="Walutowy 3 2 6 2" xfId="6114" xr:uid="{00000000-0005-0000-0000-00008E2E0000}"/>
    <cellStyle name="Walutowy 3 2 6 2 2" xfId="12231" xr:uid="{00000000-0005-0000-0000-00008F2E0000}"/>
    <cellStyle name="Walutowy 3 2 6 3" xfId="6733" xr:uid="{00000000-0005-0000-0000-0000902E0000}"/>
    <cellStyle name="Walutowy 3 2 6 4" xfId="6848" xr:uid="{00000000-0005-0000-0000-0000912E0000}"/>
    <cellStyle name="Walutowy 3 2 6 5" xfId="10979" xr:uid="{00000000-0005-0000-0000-0000922E0000}"/>
    <cellStyle name="Walutowy 3 2 6 6" xfId="12230" xr:uid="{00000000-0005-0000-0000-0000932E0000}"/>
    <cellStyle name="Walutowy 3 2 6 7" xfId="12451" xr:uid="{00000000-0005-0000-0000-0000942E0000}"/>
    <cellStyle name="Walutowy 3 2 6 8" xfId="14325" xr:uid="{005ACB62-E887-43C7-923F-B4D7AA4F3BBD}"/>
    <cellStyle name="Walutowy 3 2 7" xfId="2998" xr:uid="{00000000-0005-0000-0000-0000952E0000}"/>
    <cellStyle name="Walutowy 3 2 7 10" xfId="14326" xr:uid="{F7E2555B-7333-42E7-81C8-9CA91E615192}"/>
    <cellStyle name="Walutowy 3 2 7 2" xfId="6351" xr:uid="{00000000-0005-0000-0000-0000962E0000}"/>
    <cellStyle name="Walutowy 3 2 7 2 2" xfId="10882" xr:uid="{00000000-0005-0000-0000-0000972E0000}"/>
    <cellStyle name="Walutowy 3 2 7 2 3" xfId="12233" xr:uid="{00000000-0005-0000-0000-0000982E0000}"/>
    <cellStyle name="Walutowy 3 2 7 3" xfId="6395" xr:uid="{00000000-0005-0000-0000-0000992E0000}"/>
    <cellStyle name="Walutowy 3 2 7 3 2" xfId="10921" xr:uid="{00000000-0005-0000-0000-00009A2E0000}"/>
    <cellStyle name="Walutowy 3 2 7 3 3" xfId="12234" xr:uid="{00000000-0005-0000-0000-00009B2E0000}"/>
    <cellStyle name="Walutowy 3 2 7 4" xfId="6256" xr:uid="{00000000-0005-0000-0000-00009C2E0000}"/>
    <cellStyle name="Walutowy 3 2 7 4 2" xfId="12235" xr:uid="{00000000-0005-0000-0000-00009D2E0000}"/>
    <cellStyle name="Walutowy 3 2 7 5" xfId="6709" xr:uid="{00000000-0005-0000-0000-00009E2E0000}"/>
    <cellStyle name="Walutowy 3 2 7 6" xfId="6823" xr:uid="{00000000-0005-0000-0000-00009F2E0000}"/>
    <cellStyle name="Walutowy 3 2 7 7" xfId="10811" xr:uid="{00000000-0005-0000-0000-0000A02E0000}"/>
    <cellStyle name="Walutowy 3 2 7 8" xfId="12232" xr:uid="{00000000-0005-0000-0000-0000A12E0000}"/>
    <cellStyle name="Walutowy 3 2 7 9" xfId="12426" xr:uid="{00000000-0005-0000-0000-0000A22E0000}"/>
    <cellStyle name="Walutowy 3 2 8" xfId="3060" xr:uid="{00000000-0005-0000-0000-0000A32E0000}"/>
    <cellStyle name="Walutowy 3 2 8 10" xfId="14327" xr:uid="{ACAAD072-51CD-4823-BCC4-8B4DE954749B}"/>
    <cellStyle name="Walutowy 3 2 8 2" xfId="6361" xr:uid="{00000000-0005-0000-0000-0000A42E0000}"/>
    <cellStyle name="Walutowy 3 2 8 2 2" xfId="10891" xr:uid="{00000000-0005-0000-0000-0000A52E0000}"/>
    <cellStyle name="Walutowy 3 2 8 2 3" xfId="12237" xr:uid="{00000000-0005-0000-0000-0000A62E0000}"/>
    <cellStyle name="Walutowy 3 2 8 3" xfId="6405" xr:uid="{00000000-0005-0000-0000-0000A72E0000}"/>
    <cellStyle name="Walutowy 3 2 8 3 2" xfId="10931" xr:uid="{00000000-0005-0000-0000-0000A82E0000}"/>
    <cellStyle name="Walutowy 3 2 8 3 3" xfId="12238" xr:uid="{00000000-0005-0000-0000-0000A92E0000}"/>
    <cellStyle name="Walutowy 3 2 8 4" xfId="6285" xr:uid="{00000000-0005-0000-0000-0000AA2E0000}"/>
    <cellStyle name="Walutowy 3 2 8 4 2" xfId="12239" xr:uid="{00000000-0005-0000-0000-0000AB2E0000}"/>
    <cellStyle name="Walutowy 3 2 8 5" xfId="6752" xr:uid="{00000000-0005-0000-0000-0000AC2E0000}"/>
    <cellStyle name="Walutowy 3 2 8 6" xfId="6867" xr:uid="{00000000-0005-0000-0000-0000AD2E0000}"/>
    <cellStyle name="Walutowy 3 2 8 7" xfId="10837" xr:uid="{00000000-0005-0000-0000-0000AE2E0000}"/>
    <cellStyle name="Walutowy 3 2 8 8" xfId="12236" xr:uid="{00000000-0005-0000-0000-0000AF2E0000}"/>
    <cellStyle name="Walutowy 3 2 8 9" xfId="12470" xr:uid="{00000000-0005-0000-0000-0000B02E0000}"/>
    <cellStyle name="Walutowy 3 2 9" xfId="6330" xr:uid="{00000000-0005-0000-0000-0000B12E0000}"/>
    <cellStyle name="Walutowy 3 2 9 2" xfId="10868" xr:uid="{00000000-0005-0000-0000-0000B22E0000}"/>
    <cellStyle name="Walutowy 3 2 9 3" xfId="12240" xr:uid="{00000000-0005-0000-0000-0000B32E0000}"/>
    <cellStyle name="Walutowy 3 3" xfId="28" xr:uid="{00000000-0005-0000-0000-0000B42E0000}"/>
    <cellStyle name="Walutowy 3 3 10" xfId="6389" xr:uid="{00000000-0005-0000-0000-0000B52E0000}"/>
    <cellStyle name="Walutowy 3 3 10 2" xfId="10915" xr:uid="{00000000-0005-0000-0000-0000B62E0000}"/>
    <cellStyle name="Walutowy 3 3 10 3" xfId="12242" xr:uid="{00000000-0005-0000-0000-0000B72E0000}"/>
    <cellStyle name="Walutowy 3 3 11" xfId="6562" xr:uid="{00000000-0005-0000-0000-0000B82E0000}"/>
    <cellStyle name="Walutowy 3 3 11 2" xfId="11051" xr:uid="{00000000-0005-0000-0000-0000B92E0000}"/>
    <cellStyle name="Walutowy 3 3 11 3" xfId="12243" xr:uid="{00000000-0005-0000-0000-0000BA2E0000}"/>
    <cellStyle name="Walutowy 3 3 12" xfId="3245" xr:uid="{00000000-0005-0000-0000-0000BB2E0000}"/>
    <cellStyle name="Walutowy 3 3 12 2" xfId="12244" xr:uid="{00000000-0005-0000-0000-0000BC2E0000}"/>
    <cellStyle name="Walutowy 3 3 13" xfId="6680" xr:uid="{00000000-0005-0000-0000-0000BD2E0000}"/>
    <cellStyle name="Walutowy 3 3 14" xfId="6802" xr:uid="{00000000-0005-0000-0000-0000BE2E0000}"/>
    <cellStyle name="Walutowy 3 3 15" xfId="8827" xr:uid="{00000000-0005-0000-0000-0000BF2E0000}"/>
    <cellStyle name="Walutowy 3 3 16" xfId="12241" xr:uid="{00000000-0005-0000-0000-0000C02E0000}"/>
    <cellStyle name="Walutowy 3 3 17" xfId="12405" xr:uid="{00000000-0005-0000-0000-0000C12E0000}"/>
    <cellStyle name="Walutowy 3 3 18" xfId="14328" xr:uid="{250CBE18-53BB-4BA1-ABBA-7ACEAF663A3E}"/>
    <cellStyle name="Walutowy 3 3 2" xfId="33" xr:uid="{00000000-0005-0000-0000-0000C22E0000}"/>
    <cellStyle name="Walutowy 3 3 2 10" xfId="12245" xr:uid="{00000000-0005-0000-0000-0000C32E0000}"/>
    <cellStyle name="Walutowy 3 3 2 11" xfId="12410" xr:uid="{00000000-0005-0000-0000-0000C42E0000}"/>
    <cellStyle name="Walutowy 3 3 2 12" xfId="14329" xr:uid="{48A38A7B-57E0-44A6-8339-A7A3DB15E9D5}"/>
    <cellStyle name="Walutowy 3 3 2 2" xfId="2961" xr:uid="{00000000-0005-0000-0000-0000C52E0000}"/>
    <cellStyle name="Walutowy 3 3 2 2 2" xfId="2962" xr:uid="{00000000-0005-0000-0000-0000C62E0000}"/>
    <cellStyle name="Walutowy 3 3 2 2 2 2" xfId="6125" xr:uid="{00000000-0005-0000-0000-0000C72E0000}"/>
    <cellStyle name="Walutowy 3 3 2 2 2 2 2" xfId="12248" xr:uid="{00000000-0005-0000-0000-0000C82E0000}"/>
    <cellStyle name="Walutowy 3 3 2 2 2 3" xfId="12247" xr:uid="{00000000-0005-0000-0000-0000C92E0000}"/>
    <cellStyle name="Walutowy 3 3 2 2 2 4" xfId="14331" xr:uid="{73EFA3AF-5CAE-4C7D-8FFD-940F6A45A0BB}"/>
    <cellStyle name="Walutowy 3 3 2 2 3" xfId="6124" xr:uid="{00000000-0005-0000-0000-0000CA2E0000}"/>
    <cellStyle name="Walutowy 3 3 2 2 3 2" xfId="12249" xr:uid="{00000000-0005-0000-0000-0000CB2E0000}"/>
    <cellStyle name="Walutowy 3 3 2 2 4" xfId="6597" xr:uid="{00000000-0005-0000-0000-0000CC2E0000}"/>
    <cellStyle name="Walutowy 3 3 2 2 4 2" xfId="11080" xr:uid="{00000000-0005-0000-0000-0000CD2E0000}"/>
    <cellStyle name="Walutowy 3 3 2 2 4 3" xfId="12250" xr:uid="{00000000-0005-0000-0000-0000CE2E0000}"/>
    <cellStyle name="Walutowy 3 3 2 2 5" xfId="12246" xr:uid="{00000000-0005-0000-0000-0000CF2E0000}"/>
    <cellStyle name="Walutowy 3 3 2 2 6" xfId="14330" xr:uid="{49AF57E5-E503-4DE7-A248-807DCB4BA83E}"/>
    <cellStyle name="Walutowy 3 3 2 3" xfId="2963" xr:uid="{00000000-0005-0000-0000-0000D02E0000}"/>
    <cellStyle name="Walutowy 3 3 2 3 2" xfId="6126" xr:uid="{00000000-0005-0000-0000-0000D12E0000}"/>
    <cellStyle name="Walutowy 3 3 2 3 2 2" xfId="12251" xr:uid="{00000000-0005-0000-0000-0000D22E0000}"/>
    <cellStyle name="Walutowy 3 3 2 3 3" xfId="14332" xr:uid="{15B2D046-581D-4181-A01D-5B66DD581704}"/>
    <cellStyle name="Walutowy 3 3 2 4" xfId="2960" xr:uid="{00000000-0005-0000-0000-0000D32E0000}"/>
    <cellStyle name="Walutowy 3 3 2 4 2" xfId="6123" xr:uid="{00000000-0005-0000-0000-0000D42E0000}"/>
    <cellStyle name="Walutowy 3 3 2 4 2 2" xfId="12253" xr:uid="{00000000-0005-0000-0000-0000D52E0000}"/>
    <cellStyle name="Walutowy 3 3 2 4 3" xfId="12252" xr:uid="{00000000-0005-0000-0000-0000D62E0000}"/>
    <cellStyle name="Walutowy 3 3 2 5" xfId="3048" xr:uid="{00000000-0005-0000-0000-0000D72E0000}"/>
    <cellStyle name="Walutowy 3 3 2 5 2" xfId="6607" xr:uid="{00000000-0005-0000-0000-0000D82E0000}"/>
    <cellStyle name="Walutowy 3 3 2 5 2 2" xfId="12255" xr:uid="{00000000-0005-0000-0000-0000D92E0000}"/>
    <cellStyle name="Walutowy 3 3 2 5 3" xfId="6742" xr:uid="{00000000-0005-0000-0000-0000DA2E0000}"/>
    <cellStyle name="Walutowy 3 3 2 5 4" xfId="6857" xr:uid="{00000000-0005-0000-0000-0000DB2E0000}"/>
    <cellStyle name="Walutowy 3 3 2 5 5" xfId="11088" xr:uid="{00000000-0005-0000-0000-0000DC2E0000}"/>
    <cellStyle name="Walutowy 3 3 2 5 6" xfId="7800" xr:uid="{00000000-0005-0000-0000-0000DD2E0000}"/>
    <cellStyle name="Walutowy 3 3 2 5 7" xfId="12254" xr:uid="{00000000-0005-0000-0000-0000DE2E0000}"/>
    <cellStyle name="Walutowy 3 3 2 5 8" xfId="12460" xr:uid="{00000000-0005-0000-0000-0000DF2E0000}"/>
    <cellStyle name="Walutowy 3 3 2 6" xfId="3007" xr:uid="{00000000-0005-0000-0000-0000E02E0000}"/>
    <cellStyle name="Walutowy 3 3 2 6 2" xfId="6718" xr:uid="{00000000-0005-0000-0000-0000E12E0000}"/>
    <cellStyle name="Walutowy 3 3 2 6 3" xfId="6832" xr:uid="{00000000-0005-0000-0000-0000E22E0000}"/>
    <cellStyle name="Walutowy 3 3 2 6 4" xfId="9730" xr:uid="{00000000-0005-0000-0000-0000E32E0000}"/>
    <cellStyle name="Walutowy 3 3 2 6 5" xfId="12256" xr:uid="{00000000-0005-0000-0000-0000E42E0000}"/>
    <cellStyle name="Walutowy 3 3 2 6 6" xfId="12435" xr:uid="{00000000-0005-0000-0000-0000E52E0000}"/>
    <cellStyle name="Walutowy 3 3 2 7" xfId="3069" xr:uid="{00000000-0005-0000-0000-0000E62E0000}"/>
    <cellStyle name="Walutowy 3 3 2 7 2" xfId="6761" xr:uid="{00000000-0005-0000-0000-0000E72E0000}"/>
    <cellStyle name="Walutowy 3 3 2 7 3" xfId="6876" xr:uid="{00000000-0005-0000-0000-0000E82E0000}"/>
    <cellStyle name="Walutowy 3 3 2 7 4" xfId="10947" xr:uid="{00000000-0005-0000-0000-0000E92E0000}"/>
    <cellStyle name="Walutowy 3 3 2 7 5" xfId="12257" xr:uid="{00000000-0005-0000-0000-0000EA2E0000}"/>
    <cellStyle name="Walutowy 3 3 2 7 6" xfId="12479" xr:uid="{00000000-0005-0000-0000-0000EB2E0000}"/>
    <cellStyle name="Walutowy 3 3 2 8" xfId="6685" xr:uid="{00000000-0005-0000-0000-0000EC2E0000}"/>
    <cellStyle name="Walutowy 3 3 2 8 2" xfId="9687" xr:uid="{00000000-0005-0000-0000-0000ED2E0000}"/>
    <cellStyle name="Walutowy 3 3 2 9" xfId="6807" xr:uid="{00000000-0005-0000-0000-0000EE2E0000}"/>
    <cellStyle name="Walutowy 3 3 3" xfId="56" xr:uid="{00000000-0005-0000-0000-0000EF2E0000}"/>
    <cellStyle name="Walutowy 3 3 3 10" xfId="14333" xr:uid="{84270230-B1B7-420A-8ADC-3A5B5E815C0E}"/>
    <cellStyle name="Walutowy 3 3 3 2" xfId="2964" xr:uid="{00000000-0005-0000-0000-0000F02E0000}"/>
    <cellStyle name="Walutowy 3 3 3 2 2" xfId="6127" xr:uid="{00000000-0005-0000-0000-0000F12E0000}"/>
    <cellStyle name="Walutowy 3 3 3 2 2 2" xfId="12260" xr:uid="{00000000-0005-0000-0000-0000F22E0000}"/>
    <cellStyle name="Walutowy 3 3 3 2 3" xfId="12259" xr:uid="{00000000-0005-0000-0000-0000F32E0000}"/>
    <cellStyle name="Walutowy 3 3 3 3" xfId="3052" xr:uid="{00000000-0005-0000-0000-0000F42E0000}"/>
    <cellStyle name="Walutowy 3 3 3 3 2" xfId="6675" xr:uid="{00000000-0005-0000-0000-0000F52E0000}"/>
    <cellStyle name="Walutowy 3 3 3 3 2 2" xfId="12262" xr:uid="{00000000-0005-0000-0000-0000F62E0000}"/>
    <cellStyle name="Walutowy 3 3 3 3 3" xfId="6746" xr:uid="{00000000-0005-0000-0000-0000F72E0000}"/>
    <cellStyle name="Walutowy 3 3 3 3 4" xfId="6861" xr:uid="{00000000-0005-0000-0000-0000F82E0000}"/>
    <cellStyle name="Walutowy 3 3 3 3 5" xfId="11140" xr:uid="{00000000-0005-0000-0000-0000F92E0000}"/>
    <cellStyle name="Walutowy 3 3 3 3 6" xfId="12261" xr:uid="{00000000-0005-0000-0000-0000FA2E0000}"/>
    <cellStyle name="Walutowy 3 3 3 3 7" xfId="12464" xr:uid="{00000000-0005-0000-0000-0000FB2E0000}"/>
    <cellStyle name="Walutowy 3 3 3 4" xfId="3011" xr:uid="{00000000-0005-0000-0000-0000FC2E0000}"/>
    <cellStyle name="Walutowy 3 3 3 4 2" xfId="6722" xr:uid="{00000000-0005-0000-0000-0000FD2E0000}"/>
    <cellStyle name="Walutowy 3 3 3 4 3" xfId="6836" xr:uid="{00000000-0005-0000-0000-0000FE2E0000}"/>
    <cellStyle name="Walutowy 3 3 3 4 4" xfId="7816" xr:uid="{00000000-0005-0000-0000-0000FF2E0000}"/>
    <cellStyle name="Walutowy 3 3 3 4 5" xfId="12263" xr:uid="{00000000-0005-0000-0000-0000002F0000}"/>
    <cellStyle name="Walutowy 3 3 3 4 6" xfId="12439" xr:uid="{00000000-0005-0000-0000-0000012F0000}"/>
    <cellStyle name="Walutowy 3 3 3 5" xfId="3073" xr:uid="{00000000-0005-0000-0000-0000022F0000}"/>
    <cellStyle name="Walutowy 3 3 3 5 2" xfId="6765" xr:uid="{00000000-0005-0000-0000-0000032F0000}"/>
    <cellStyle name="Walutowy 3 3 3 5 3" xfId="6880" xr:uid="{00000000-0005-0000-0000-0000042F0000}"/>
    <cellStyle name="Walutowy 3 3 3 5 4" xfId="9712" xr:uid="{00000000-0005-0000-0000-0000052F0000}"/>
    <cellStyle name="Walutowy 3 3 3 5 5" xfId="12264" xr:uid="{00000000-0005-0000-0000-0000062F0000}"/>
    <cellStyle name="Walutowy 3 3 3 5 6" xfId="12483" xr:uid="{00000000-0005-0000-0000-0000072F0000}"/>
    <cellStyle name="Walutowy 3 3 3 6" xfId="6689" xr:uid="{00000000-0005-0000-0000-0000082F0000}"/>
    <cellStyle name="Walutowy 3 3 3 6 2" xfId="7774" xr:uid="{00000000-0005-0000-0000-0000092F0000}"/>
    <cellStyle name="Walutowy 3 3 3 7" xfId="6811" xr:uid="{00000000-0005-0000-0000-00000A2F0000}"/>
    <cellStyle name="Walutowy 3 3 3 8" xfId="12258" xr:uid="{00000000-0005-0000-0000-00000B2F0000}"/>
    <cellStyle name="Walutowy 3 3 3 9" xfId="12414" xr:uid="{00000000-0005-0000-0000-00000C2F0000}"/>
    <cellStyle name="Walutowy 3 3 4" xfId="2965" xr:uid="{00000000-0005-0000-0000-00000D2F0000}"/>
    <cellStyle name="Walutowy 3 3 4 2" xfId="6128" xr:uid="{00000000-0005-0000-0000-00000E2F0000}"/>
    <cellStyle name="Walutowy 3 3 4 2 2" xfId="12266" xr:uid="{00000000-0005-0000-0000-00000F2F0000}"/>
    <cellStyle name="Walutowy 3 3 4 3" xfId="12265" xr:uid="{00000000-0005-0000-0000-0000102F0000}"/>
    <cellStyle name="Walutowy 3 3 4 4" xfId="14334" xr:uid="{E8A5BEDF-3B23-4052-9BCB-AEADEDBB7F8E}"/>
    <cellStyle name="Walutowy 3 3 5" xfId="3043" xr:uid="{00000000-0005-0000-0000-0000112F0000}"/>
    <cellStyle name="Walutowy 3 3 5 10" xfId="12267" xr:uid="{00000000-0005-0000-0000-0000122F0000}"/>
    <cellStyle name="Walutowy 3 3 5 11" xfId="12455" xr:uid="{00000000-0005-0000-0000-0000132F0000}"/>
    <cellStyle name="Walutowy 3 3 5 2" xfId="6129" xr:uid="{00000000-0005-0000-0000-0000142F0000}"/>
    <cellStyle name="Walutowy 3 3 5 2 2" xfId="12268" xr:uid="{00000000-0005-0000-0000-0000152F0000}"/>
    <cellStyle name="Walutowy 3 3 5 3" xfId="6259" xr:uid="{00000000-0005-0000-0000-0000162F0000}"/>
    <cellStyle name="Walutowy 3 3 5 3 2" xfId="6354" xr:uid="{00000000-0005-0000-0000-0000172F0000}"/>
    <cellStyle name="Walutowy 3 3 5 3 2 2" xfId="10885" xr:uid="{00000000-0005-0000-0000-0000182F0000}"/>
    <cellStyle name="Walutowy 3 3 5 3 2 3" xfId="12270" xr:uid="{00000000-0005-0000-0000-0000192F0000}"/>
    <cellStyle name="Walutowy 3 3 5 3 3" xfId="6398" xr:uid="{00000000-0005-0000-0000-00001A2F0000}"/>
    <cellStyle name="Walutowy 3 3 5 3 3 2" xfId="10924" xr:uid="{00000000-0005-0000-0000-00001B2F0000}"/>
    <cellStyle name="Walutowy 3 3 5 3 3 3" xfId="12271" xr:uid="{00000000-0005-0000-0000-00001C2F0000}"/>
    <cellStyle name="Walutowy 3 3 5 3 4" xfId="10814" xr:uid="{00000000-0005-0000-0000-00001D2F0000}"/>
    <cellStyle name="Walutowy 3 3 5 3 5" xfId="12269" xr:uid="{00000000-0005-0000-0000-00001E2F0000}"/>
    <cellStyle name="Walutowy 3 3 5 4" xfId="6333" xr:uid="{00000000-0005-0000-0000-00001F2F0000}"/>
    <cellStyle name="Walutowy 3 3 5 4 2" xfId="10871" xr:uid="{00000000-0005-0000-0000-0000202F0000}"/>
    <cellStyle name="Walutowy 3 3 5 4 3" xfId="12272" xr:uid="{00000000-0005-0000-0000-0000212F0000}"/>
    <cellStyle name="Walutowy 3 3 5 5" xfId="6390" xr:uid="{00000000-0005-0000-0000-0000222F0000}"/>
    <cellStyle name="Walutowy 3 3 5 5 2" xfId="10916" xr:uid="{00000000-0005-0000-0000-0000232F0000}"/>
    <cellStyle name="Walutowy 3 3 5 5 3" xfId="12273" xr:uid="{00000000-0005-0000-0000-0000242F0000}"/>
    <cellStyle name="Walutowy 3 3 5 6" xfId="3246" xr:uid="{00000000-0005-0000-0000-0000252F0000}"/>
    <cellStyle name="Walutowy 3 3 5 6 2" xfId="12274" xr:uid="{00000000-0005-0000-0000-0000262F0000}"/>
    <cellStyle name="Walutowy 3 3 5 7" xfId="6737" xr:uid="{00000000-0005-0000-0000-0000272F0000}"/>
    <cellStyle name="Walutowy 3 3 5 8" xfId="6852" xr:uid="{00000000-0005-0000-0000-0000282F0000}"/>
    <cellStyle name="Walutowy 3 3 5 9" xfId="8828" xr:uid="{00000000-0005-0000-0000-0000292F0000}"/>
    <cellStyle name="Walutowy 3 3 6" xfId="3002" xr:uid="{00000000-0005-0000-0000-00002A2F0000}"/>
    <cellStyle name="Walutowy 3 3 6 2" xfId="6122" xr:uid="{00000000-0005-0000-0000-00002B2F0000}"/>
    <cellStyle name="Walutowy 3 3 6 2 2" xfId="12276" xr:uid="{00000000-0005-0000-0000-00002C2F0000}"/>
    <cellStyle name="Walutowy 3 3 6 3" xfId="6713" xr:uid="{00000000-0005-0000-0000-00002D2F0000}"/>
    <cellStyle name="Walutowy 3 3 6 4" xfId="6827" xr:uid="{00000000-0005-0000-0000-00002E2F0000}"/>
    <cellStyle name="Walutowy 3 3 6 5" xfId="7820" xr:uid="{00000000-0005-0000-0000-00002F2F0000}"/>
    <cellStyle name="Walutowy 3 3 6 6" xfId="12275" xr:uid="{00000000-0005-0000-0000-0000302F0000}"/>
    <cellStyle name="Walutowy 3 3 6 7" xfId="12430" xr:uid="{00000000-0005-0000-0000-0000312F0000}"/>
    <cellStyle name="Walutowy 3 3 7" xfId="3064" xr:uid="{00000000-0005-0000-0000-0000322F0000}"/>
    <cellStyle name="Walutowy 3 3 7 2" xfId="6353" xr:uid="{00000000-0005-0000-0000-0000332F0000}"/>
    <cellStyle name="Walutowy 3 3 7 2 2" xfId="10884" xr:uid="{00000000-0005-0000-0000-0000342F0000}"/>
    <cellStyle name="Walutowy 3 3 7 2 3" xfId="12278" xr:uid="{00000000-0005-0000-0000-0000352F0000}"/>
    <cellStyle name="Walutowy 3 3 7 3" xfId="6397" xr:uid="{00000000-0005-0000-0000-0000362F0000}"/>
    <cellStyle name="Walutowy 3 3 7 3 2" xfId="10923" xr:uid="{00000000-0005-0000-0000-0000372F0000}"/>
    <cellStyle name="Walutowy 3 3 7 3 3" xfId="12279" xr:uid="{00000000-0005-0000-0000-0000382F0000}"/>
    <cellStyle name="Walutowy 3 3 7 4" xfId="6258" xr:uid="{00000000-0005-0000-0000-0000392F0000}"/>
    <cellStyle name="Walutowy 3 3 7 4 2" xfId="12280" xr:uid="{00000000-0005-0000-0000-00003A2F0000}"/>
    <cellStyle name="Walutowy 3 3 7 5" xfId="6756" xr:uid="{00000000-0005-0000-0000-00003B2F0000}"/>
    <cellStyle name="Walutowy 3 3 7 6" xfId="6871" xr:uid="{00000000-0005-0000-0000-00003C2F0000}"/>
    <cellStyle name="Walutowy 3 3 7 7" xfId="10813" xr:uid="{00000000-0005-0000-0000-00003D2F0000}"/>
    <cellStyle name="Walutowy 3 3 7 8" xfId="12277" xr:uid="{00000000-0005-0000-0000-00003E2F0000}"/>
    <cellStyle name="Walutowy 3 3 7 9" xfId="12474" xr:uid="{00000000-0005-0000-0000-00003F2F0000}"/>
    <cellStyle name="Walutowy 3 3 8" xfId="6287" xr:uid="{00000000-0005-0000-0000-0000402F0000}"/>
    <cellStyle name="Walutowy 3 3 8 2" xfId="6363" xr:uid="{00000000-0005-0000-0000-0000412F0000}"/>
    <cellStyle name="Walutowy 3 3 8 2 2" xfId="10893" xr:uid="{00000000-0005-0000-0000-0000422F0000}"/>
    <cellStyle name="Walutowy 3 3 8 2 3" xfId="12282" xr:uid="{00000000-0005-0000-0000-0000432F0000}"/>
    <cellStyle name="Walutowy 3 3 8 3" xfId="6407" xr:uid="{00000000-0005-0000-0000-0000442F0000}"/>
    <cellStyle name="Walutowy 3 3 8 3 2" xfId="10933" xr:uid="{00000000-0005-0000-0000-0000452F0000}"/>
    <cellStyle name="Walutowy 3 3 8 3 3" xfId="12283" xr:uid="{00000000-0005-0000-0000-0000462F0000}"/>
    <cellStyle name="Walutowy 3 3 8 4" xfId="10839" xr:uid="{00000000-0005-0000-0000-0000472F0000}"/>
    <cellStyle name="Walutowy 3 3 8 5" xfId="12281" xr:uid="{00000000-0005-0000-0000-0000482F0000}"/>
    <cellStyle name="Walutowy 3 3 9" xfId="6332" xr:uid="{00000000-0005-0000-0000-0000492F0000}"/>
    <cellStyle name="Walutowy 3 3 9 2" xfId="10870" xr:uid="{00000000-0005-0000-0000-00004A2F0000}"/>
    <cellStyle name="Walutowy 3 3 9 3" xfId="12284" xr:uid="{00000000-0005-0000-0000-00004B2F0000}"/>
    <cellStyle name="Walutowy 3 4" xfId="31" xr:uid="{00000000-0005-0000-0000-00004C2F0000}"/>
    <cellStyle name="Walutowy 3 4 10" xfId="14335" xr:uid="{0211B5DD-3F4C-455E-A0F3-34D5E9F31E19}"/>
    <cellStyle name="Walutowy 3 4 2" xfId="2966" xr:uid="{00000000-0005-0000-0000-00004D2F0000}"/>
    <cellStyle name="Walutowy 3 4 2 2" xfId="6574" xr:uid="{00000000-0005-0000-0000-00004E2F0000}"/>
    <cellStyle name="Walutowy 3 4 2 2 2" xfId="11061" xr:uid="{00000000-0005-0000-0000-00004F2F0000}"/>
    <cellStyle name="Walutowy 3 4 2 2 3" xfId="12287" xr:uid="{00000000-0005-0000-0000-0000502F0000}"/>
    <cellStyle name="Walutowy 3 4 2 3" xfId="6130" xr:uid="{00000000-0005-0000-0000-0000512F0000}"/>
    <cellStyle name="Walutowy 3 4 2 3 2" xfId="12288" xr:uid="{00000000-0005-0000-0000-0000522F0000}"/>
    <cellStyle name="Walutowy 3 4 2 4" xfId="12286" xr:uid="{00000000-0005-0000-0000-0000532F0000}"/>
    <cellStyle name="Walutowy 3 4 3" xfId="3046" xr:uid="{00000000-0005-0000-0000-0000542F0000}"/>
    <cellStyle name="Walutowy 3 4 3 2" xfId="6542" xr:uid="{00000000-0005-0000-0000-0000552F0000}"/>
    <cellStyle name="Walutowy 3 4 3 2 2" xfId="12290" xr:uid="{00000000-0005-0000-0000-0000562F0000}"/>
    <cellStyle name="Walutowy 3 4 3 3" xfId="6740" xr:uid="{00000000-0005-0000-0000-0000572F0000}"/>
    <cellStyle name="Walutowy 3 4 3 4" xfId="6855" xr:uid="{00000000-0005-0000-0000-0000582F0000}"/>
    <cellStyle name="Walutowy 3 4 3 5" xfId="11038" xr:uid="{00000000-0005-0000-0000-0000592F0000}"/>
    <cellStyle name="Walutowy 3 4 3 6" xfId="9718" xr:uid="{00000000-0005-0000-0000-00005A2F0000}"/>
    <cellStyle name="Walutowy 3 4 3 7" xfId="12289" xr:uid="{00000000-0005-0000-0000-00005B2F0000}"/>
    <cellStyle name="Walutowy 3 4 3 8" xfId="12458" xr:uid="{00000000-0005-0000-0000-00005C2F0000}"/>
    <cellStyle name="Walutowy 3 4 4" xfId="3005" xr:uid="{00000000-0005-0000-0000-00005D2F0000}"/>
    <cellStyle name="Walutowy 3 4 4 2" xfId="6716" xr:uid="{00000000-0005-0000-0000-00005E2F0000}"/>
    <cellStyle name="Walutowy 3 4 4 3" xfId="6830" xr:uid="{00000000-0005-0000-0000-00005F2F0000}"/>
    <cellStyle name="Walutowy 3 4 4 4" xfId="9731" xr:uid="{00000000-0005-0000-0000-0000602F0000}"/>
    <cellStyle name="Walutowy 3 4 4 5" xfId="12291" xr:uid="{00000000-0005-0000-0000-0000612F0000}"/>
    <cellStyle name="Walutowy 3 4 4 6" xfId="12433" xr:uid="{00000000-0005-0000-0000-0000622F0000}"/>
    <cellStyle name="Walutowy 3 4 5" xfId="3067" xr:uid="{00000000-0005-0000-0000-0000632F0000}"/>
    <cellStyle name="Walutowy 3 4 5 2" xfId="6759" xr:uid="{00000000-0005-0000-0000-0000642F0000}"/>
    <cellStyle name="Walutowy 3 4 5 3" xfId="6874" xr:uid="{00000000-0005-0000-0000-0000652F0000}"/>
    <cellStyle name="Walutowy 3 4 5 4" xfId="7790" xr:uid="{00000000-0005-0000-0000-0000662F0000}"/>
    <cellStyle name="Walutowy 3 4 5 5" xfId="12292" xr:uid="{00000000-0005-0000-0000-0000672F0000}"/>
    <cellStyle name="Walutowy 3 4 5 6" xfId="12477" xr:uid="{00000000-0005-0000-0000-0000682F0000}"/>
    <cellStyle name="Walutowy 3 4 6" xfId="6683" xr:uid="{00000000-0005-0000-0000-0000692F0000}"/>
    <cellStyle name="Walutowy 3 4 6 2" xfId="7777" xr:uid="{00000000-0005-0000-0000-00006A2F0000}"/>
    <cellStyle name="Walutowy 3 4 7" xfId="6805" xr:uid="{00000000-0005-0000-0000-00006B2F0000}"/>
    <cellStyle name="Walutowy 3 4 8" xfId="12285" xr:uid="{00000000-0005-0000-0000-00006C2F0000}"/>
    <cellStyle name="Walutowy 3 4 9" xfId="12408" xr:uid="{00000000-0005-0000-0000-00006D2F0000}"/>
    <cellStyle name="Walutowy 3 5" xfId="54" xr:uid="{00000000-0005-0000-0000-00006E2F0000}"/>
    <cellStyle name="Walutowy 3 5 10" xfId="12412" xr:uid="{00000000-0005-0000-0000-00006F2F0000}"/>
    <cellStyle name="Walutowy 3 5 11" xfId="14336" xr:uid="{2BFE7D5E-973D-4781-AE47-BF19605B7EBE}"/>
    <cellStyle name="Walutowy 3 5 2" xfId="2967" xr:uid="{00000000-0005-0000-0000-0000702F0000}"/>
    <cellStyle name="Walutowy 3 5 2 2" xfId="6131" xr:uid="{00000000-0005-0000-0000-0000712F0000}"/>
    <cellStyle name="Walutowy 3 5 2 2 2" xfId="12294" xr:uid="{00000000-0005-0000-0000-0000722F0000}"/>
    <cellStyle name="Walutowy 3 5 3" xfId="3050" xr:uid="{00000000-0005-0000-0000-0000732F0000}"/>
    <cellStyle name="Walutowy 3 5 3 2" xfId="6744" xr:uid="{00000000-0005-0000-0000-0000742F0000}"/>
    <cellStyle name="Walutowy 3 5 3 3" xfId="6859" xr:uid="{00000000-0005-0000-0000-0000752F0000}"/>
    <cellStyle name="Walutowy 3 5 3 4" xfId="7798" xr:uid="{00000000-0005-0000-0000-0000762F0000}"/>
    <cellStyle name="Walutowy 3 5 3 5" xfId="12295" xr:uid="{00000000-0005-0000-0000-0000772F0000}"/>
    <cellStyle name="Walutowy 3 5 3 6" xfId="12462" xr:uid="{00000000-0005-0000-0000-0000782F0000}"/>
    <cellStyle name="Walutowy 3 5 4" xfId="3009" xr:uid="{00000000-0005-0000-0000-0000792F0000}"/>
    <cellStyle name="Walutowy 3 5 4 2" xfId="6720" xr:uid="{00000000-0005-0000-0000-00007A2F0000}"/>
    <cellStyle name="Walutowy 3 5 4 3" xfId="6834" xr:uid="{00000000-0005-0000-0000-00007B2F0000}"/>
    <cellStyle name="Walutowy 3 5 4 4" xfId="9728" xr:uid="{00000000-0005-0000-0000-00007C2F0000}"/>
    <cellStyle name="Walutowy 3 5 4 5" xfId="12296" xr:uid="{00000000-0005-0000-0000-00007D2F0000}"/>
    <cellStyle name="Walutowy 3 5 4 6" xfId="12437" xr:uid="{00000000-0005-0000-0000-00007E2F0000}"/>
    <cellStyle name="Walutowy 3 5 5" xfId="3071" xr:uid="{00000000-0005-0000-0000-00007F2F0000}"/>
    <cellStyle name="Walutowy 3 5 5 2" xfId="6763" xr:uid="{00000000-0005-0000-0000-0000802F0000}"/>
    <cellStyle name="Walutowy 3 5 5 3" xfId="6878" xr:uid="{00000000-0005-0000-0000-0000812F0000}"/>
    <cellStyle name="Walutowy 3 5 5 4" xfId="7788" xr:uid="{00000000-0005-0000-0000-0000822F0000}"/>
    <cellStyle name="Walutowy 3 5 5 5" xfId="12297" xr:uid="{00000000-0005-0000-0000-0000832F0000}"/>
    <cellStyle name="Walutowy 3 5 5 6" xfId="12481" xr:uid="{00000000-0005-0000-0000-0000842F0000}"/>
    <cellStyle name="Walutowy 3 5 6" xfId="6687" xr:uid="{00000000-0005-0000-0000-0000852F0000}"/>
    <cellStyle name="Walutowy 3 5 6 2" xfId="9707" xr:uid="{00000000-0005-0000-0000-0000862F0000}"/>
    <cellStyle name="Walutowy 3 5 7" xfId="6809" xr:uid="{00000000-0005-0000-0000-0000872F0000}"/>
    <cellStyle name="Walutowy 3 5 8" xfId="8797" xr:uid="{00000000-0005-0000-0000-0000882F0000}"/>
    <cellStyle name="Walutowy 3 5 9" xfId="12293" xr:uid="{00000000-0005-0000-0000-0000892F0000}"/>
    <cellStyle name="Walutowy 3 6" xfId="2953" xr:uid="{00000000-0005-0000-0000-00008A2F0000}"/>
    <cellStyle name="Walutowy 3 6 2" xfId="6113" xr:uid="{00000000-0005-0000-0000-00008B2F0000}"/>
    <cellStyle name="Walutowy 3 6 2 2" xfId="12299" xr:uid="{00000000-0005-0000-0000-00008C2F0000}"/>
    <cellStyle name="Walutowy 3 6 3" xfId="12298" xr:uid="{00000000-0005-0000-0000-00008D2F0000}"/>
    <cellStyle name="Walutowy 3 7" xfId="3040" xr:uid="{00000000-0005-0000-0000-00008E2F0000}"/>
    <cellStyle name="Walutowy 3 7 2" xfId="6488" xr:uid="{00000000-0005-0000-0000-00008F2F0000}"/>
    <cellStyle name="Walutowy 3 7 2 2" xfId="12301" xr:uid="{00000000-0005-0000-0000-0000902F0000}"/>
    <cellStyle name="Walutowy 3 7 3" xfId="6734" xr:uid="{00000000-0005-0000-0000-0000912F0000}"/>
    <cellStyle name="Walutowy 3 7 4" xfId="6849" xr:uid="{00000000-0005-0000-0000-0000922F0000}"/>
    <cellStyle name="Walutowy 3 7 5" xfId="10994" xr:uid="{00000000-0005-0000-0000-0000932F0000}"/>
    <cellStyle name="Walutowy 3 7 6" xfId="7804" xr:uid="{00000000-0005-0000-0000-0000942F0000}"/>
    <cellStyle name="Walutowy 3 7 7" xfId="12300" xr:uid="{00000000-0005-0000-0000-0000952F0000}"/>
    <cellStyle name="Walutowy 3 7 8" xfId="12452" xr:uid="{00000000-0005-0000-0000-0000962F0000}"/>
    <cellStyle name="Walutowy 3 8" xfId="2999" xr:uid="{00000000-0005-0000-0000-0000972F0000}"/>
    <cellStyle name="Walutowy 3 8 2" xfId="6710" xr:uid="{00000000-0005-0000-0000-0000982F0000}"/>
    <cellStyle name="Walutowy 3 8 3" xfId="6824" xr:uid="{00000000-0005-0000-0000-0000992F0000}"/>
    <cellStyle name="Walutowy 3 8 4" xfId="7821" xr:uid="{00000000-0005-0000-0000-00009A2F0000}"/>
    <cellStyle name="Walutowy 3 8 5" xfId="12302" xr:uid="{00000000-0005-0000-0000-00009B2F0000}"/>
    <cellStyle name="Walutowy 3 8 6" xfId="12427" xr:uid="{00000000-0005-0000-0000-00009C2F0000}"/>
    <cellStyle name="Walutowy 3 9" xfId="3061" xr:uid="{00000000-0005-0000-0000-00009D2F0000}"/>
    <cellStyle name="Walutowy 3 9 2" xfId="6753" xr:uid="{00000000-0005-0000-0000-00009E2F0000}"/>
    <cellStyle name="Walutowy 3 9 3" xfId="6868" xr:uid="{00000000-0005-0000-0000-00009F2F0000}"/>
    <cellStyle name="Walutowy 3 9 4" xfId="9715" xr:uid="{00000000-0005-0000-0000-0000A02F0000}"/>
    <cellStyle name="Walutowy 3 9 5" xfId="12303" xr:uid="{00000000-0005-0000-0000-0000A12F0000}"/>
    <cellStyle name="Walutowy 3 9 6" xfId="12471" xr:uid="{00000000-0005-0000-0000-0000A22F0000}"/>
    <cellStyle name="Walutowy 4" xfId="29" xr:uid="{00000000-0005-0000-0000-0000A32F0000}"/>
    <cellStyle name="Walutowy 4 10" xfId="6681" xr:uid="{00000000-0005-0000-0000-0000A42F0000}"/>
    <cellStyle name="Walutowy 4 11" xfId="6803" xr:uid="{00000000-0005-0000-0000-0000A52F0000}"/>
    <cellStyle name="Walutowy 4 12" xfId="8829" xr:uid="{00000000-0005-0000-0000-0000A62F0000}"/>
    <cellStyle name="Walutowy 4 13" xfId="12304" xr:uid="{00000000-0005-0000-0000-0000A72F0000}"/>
    <cellStyle name="Walutowy 4 14" xfId="12406" xr:uid="{00000000-0005-0000-0000-0000A82F0000}"/>
    <cellStyle name="Walutowy 4 15" xfId="14337" xr:uid="{E4B37A4E-9529-4E9C-8F7F-B140D4111269}"/>
    <cellStyle name="Walutowy 4 2" xfId="2968" xr:uid="{00000000-0005-0000-0000-0000A92F0000}"/>
    <cellStyle name="Walutowy 4 2 10" xfId="8830" xr:uid="{00000000-0005-0000-0000-0000AA2F0000}"/>
    <cellStyle name="Walutowy 4 2 11" xfId="12305" xr:uid="{00000000-0005-0000-0000-0000AB2F0000}"/>
    <cellStyle name="Walutowy 4 2 12" xfId="12422" xr:uid="{00000000-0005-0000-0000-0000AC2F0000}"/>
    <cellStyle name="Walutowy 4 2 2" xfId="3054" xr:uid="{00000000-0005-0000-0000-0000AD2F0000}"/>
    <cellStyle name="Walutowy 4 2 2 2" xfId="6609" xr:uid="{00000000-0005-0000-0000-0000AE2F0000}"/>
    <cellStyle name="Walutowy 4 2 2 2 2" xfId="11090" xr:uid="{00000000-0005-0000-0000-0000AF2F0000}"/>
    <cellStyle name="Walutowy 4 2 2 2 3" xfId="12307" xr:uid="{00000000-0005-0000-0000-0000B02F0000}"/>
    <cellStyle name="Walutowy 4 2 2 3" xfId="6133" xr:uid="{00000000-0005-0000-0000-0000B12F0000}"/>
    <cellStyle name="Walutowy 4 2 2 3 2" xfId="12308" xr:uid="{00000000-0005-0000-0000-0000B22F0000}"/>
    <cellStyle name="Walutowy 4 2 2 4" xfId="6748" xr:uid="{00000000-0005-0000-0000-0000B32F0000}"/>
    <cellStyle name="Walutowy 4 2 2 5" xfId="6863" xr:uid="{00000000-0005-0000-0000-0000B42F0000}"/>
    <cellStyle name="Walutowy 4 2 2 6" xfId="11115" xr:uid="{00000000-0005-0000-0000-0000B52F0000}"/>
    <cellStyle name="Walutowy 4 2 2 7" xfId="12306" xr:uid="{00000000-0005-0000-0000-0000B62F0000}"/>
    <cellStyle name="Walutowy 4 2 2 8" xfId="12466" xr:uid="{00000000-0005-0000-0000-0000B72F0000}"/>
    <cellStyle name="Walutowy 4 2 3" xfId="3035" xr:uid="{00000000-0005-0000-0000-0000B82F0000}"/>
    <cellStyle name="Walutowy 4 2 3 2" xfId="6356" xr:uid="{00000000-0005-0000-0000-0000B92F0000}"/>
    <cellStyle name="Walutowy 4 2 3 2 2" xfId="10887" xr:uid="{00000000-0005-0000-0000-0000BA2F0000}"/>
    <cellStyle name="Walutowy 4 2 3 2 3" xfId="12310" xr:uid="{00000000-0005-0000-0000-0000BB2F0000}"/>
    <cellStyle name="Walutowy 4 2 3 3" xfId="6400" xr:uid="{00000000-0005-0000-0000-0000BC2F0000}"/>
    <cellStyle name="Walutowy 4 2 3 3 2" xfId="10926" xr:uid="{00000000-0005-0000-0000-0000BD2F0000}"/>
    <cellStyle name="Walutowy 4 2 3 3 3" xfId="12311" xr:uid="{00000000-0005-0000-0000-0000BE2F0000}"/>
    <cellStyle name="Walutowy 4 2 3 4" xfId="6261" xr:uid="{00000000-0005-0000-0000-0000BF2F0000}"/>
    <cellStyle name="Walutowy 4 2 3 4 2" xfId="12312" xr:uid="{00000000-0005-0000-0000-0000C02F0000}"/>
    <cellStyle name="Walutowy 4 2 3 5" xfId="6729" xr:uid="{00000000-0005-0000-0000-0000C12F0000}"/>
    <cellStyle name="Walutowy 4 2 3 6" xfId="6844" xr:uid="{00000000-0005-0000-0000-0000C22F0000}"/>
    <cellStyle name="Walutowy 4 2 3 7" xfId="10816" xr:uid="{00000000-0005-0000-0000-0000C32F0000}"/>
    <cellStyle name="Walutowy 4 2 3 8" xfId="12309" xr:uid="{00000000-0005-0000-0000-0000C42F0000}"/>
    <cellStyle name="Walutowy 4 2 3 9" xfId="12447" xr:uid="{00000000-0005-0000-0000-0000C52F0000}"/>
    <cellStyle name="Walutowy 4 2 4" xfId="3086" xr:uid="{00000000-0005-0000-0000-0000C62F0000}"/>
    <cellStyle name="Walutowy 4 2 4 2" xfId="6335" xr:uid="{00000000-0005-0000-0000-0000C72F0000}"/>
    <cellStyle name="Walutowy 4 2 4 2 2" xfId="12314" xr:uid="{00000000-0005-0000-0000-0000C82F0000}"/>
    <cellStyle name="Walutowy 4 2 4 3" xfId="6778" xr:uid="{00000000-0005-0000-0000-0000C92F0000}"/>
    <cellStyle name="Walutowy 4 2 4 4" xfId="6893" xr:uid="{00000000-0005-0000-0000-0000CA2F0000}"/>
    <cellStyle name="Walutowy 4 2 4 5" xfId="10873" xr:uid="{00000000-0005-0000-0000-0000CB2F0000}"/>
    <cellStyle name="Walutowy 4 2 4 6" xfId="12313" xr:uid="{00000000-0005-0000-0000-0000CC2F0000}"/>
    <cellStyle name="Walutowy 4 2 4 7" xfId="12496" xr:uid="{00000000-0005-0000-0000-0000CD2F0000}"/>
    <cellStyle name="Walutowy 4 2 5" xfId="6392" xr:uid="{00000000-0005-0000-0000-0000CE2F0000}"/>
    <cellStyle name="Walutowy 4 2 5 2" xfId="10918" xr:uid="{00000000-0005-0000-0000-0000CF2F0000}"/>
    <cellStyle name="Walutowy 4 2 5 3" xfId="12315" xr:uid="{00000000-0005-0000-0000-0000D02F0000}"/>
    <cellStyle name="Walutowy 4 2 6" xfId="6564" xr:uid="{00000000-0005-0000-0000-0000D12F0000}"/>
    <cellStyle name="Walutowy 4 2 6 2" xfId="11053" xr:uid="{00000000-0005-0000-0000-0000D22F0000}"/>
    <cellStyle name="Walutowy 4 2 6 3" xfId="12316" xr:uid="{00000000-0005-0000-0000-0000D32F0000}"/>
    <cellStyle name="Walutowy 4 2 7" xfId="3248" xr:uid="{00000000-0005-0000-0000-0000D42F0000}"/>
    <cellStyle name="Walutowy 4 2 7 2" xfId="12317" xr:uid="{00000000-0005-0000-0000-0000D52F0000}"/>
    <cellStyle name="Walutowy 4 2 8" xfId="6705" xr:uid="{00000000-0005-0000-0000-0000D62F0000}"/>
    <cellStyle name="Walutowy 4 2 9" xfId="6819" xr:uid="{00000000-0005-0000-0000-0000D72F0000}"/>
    <cellStyle name="Walutowy 4 3" xfId="3044" xr:uid="{00000000-0005-0000-0000-0000D82F0000}"/>
    <cellStyle name="Walutowy 4 3 2" xfId="6548" xr:uid="{00000000-0005-0000-0000-0000D92F0000}"/>
    <cellStyle name="Walutowy 4 3 2 2" xfId="11042" xr:uid="{00000000-0005-0000-0000-0000DA2F0000}"/>
    <cellStyle name="Walutowy 4 3 2 3" xfId="12319" xr:uid="{00000000-0005-0000-0000-0000DB2F0000}"/>
    <cellStyle name="Walutowy 4 3 3" xfId="6132" xr:uid="{00000000-0005-0000-0000-0000DC2F0000}"/>
    <cellStyle name="Walutowy 4 3 3 2" xfId="12320" xr:uid="{00000000-0005-0000-0000-0000DD2F0000}"/>
    <cellStyle name="Walutowy 4 3 4" xfId="6738" xr:uid="{00000000-0005-0000-0000-0000DE2F0000}"/>
    <cellStyle name="Walutowy 4 3 5" xfId="6853" xr:uid="{00000000-0005-0000-0000-0000DF2F0000}"/>
    <cellStyle name="Walutowy 4 3 6" xfId="12318" xr:uid="{00000000-0005-0000-0000-0000E02F0000}"/>
    <cellStyle name="Walutowy 4 3 7" xfId="12456" xr:uid="{00000000-0005-0000-0000-0000E12F0000}"/>
    <cellStyle name="Walutowy 4 4" xfId="3003" xr:uid="{00000000-0005-0000-0000-0000E22F0000}"/>
    <cellStyle name="Walutowy 4 4 10" xfId="12431" xr:uid="{00000000-0005-0000-0000-0000E32F0000}"/>
    <cellStyle name="Walutowy 4 4 2" xfId="6355" xr:uid="{00000000-0005-0000-0000-0000E42F0000}"/>
    <cellStyle name="Walutowy 4 4 2 2" xfId="10886" xr:uid="{00000000-0005-0000-0000-0000E52F0000}"/>
    <cellStyle name="Walutowy 4 4 2 3" xfId="12322" xr:uid="{00000000-0005-0000-0000-0000E62F0000}"/>
    <cellStyle name="Walutowy 4 4 3" xfId="6399" xr:uid="{00000000-0005-0000-0000-0000E72F0000}"/>
    <cellStyle name="Walutowy 4 4 3 2" xfId="10925" xr:uid="{00000000-0005-0000-0000-0000E82F0000}"/>
    <cellStyle name="Walutowy 4 4 3 3" xfId="12323" xr:uid="{00000000-0005-0000-0000-0000E92F0000}"/>
    <cellStyle name="Walutowy 4 4 4" xfId="6260" xr:uid="{00000000-0005-0000-0000-0000EA2F0000}"/>
    <cellStyle name="Walutowy 4 4 4 2" xfId="12324" xr:uid="{00000000-0005-0000-0000-0000EB2F0000}"/>
    <cellStyle name="Walutowy 4 4 5" xfId="6714" xr:uid="{00000000-0005-0000-0000-0000EC2F0000}"/>
    <cellStyle name="Walutowy 4 4 6" xfId="6828" xr:uid="{00000000-0005-0000-0000-0000ED2F0000}"/>
    <cellStyle name="Walutowy 4 4 7" xfId="10815" xr:uid="{00000000-0005-0000-0000-0000EE2F0000}"/>
    <cellStyle name="Walutowy 4 4 8" xfId="10980" xr:uid="{00000000-0005-0000-0000-0000EF2F0000}"/>
    <cellStyle name="Walutowy 4 4 9" xfId="12321" xr:uid="{00000000-0005-0000-0000-0000F02F0000}"/>
    <cellStyle name="Walutowy 4 5" xfId="3065" xr:uid="{00000000-0005-0000-0000-0000F12F0000}"/>
    <cellStyle name="Walutowy 4 5 10" xfId="12475" xr:uid="{00000000-0005-0000-0000-0000F22F0000}"/>
    <cellStyle name="Walutowy 4 5 2" xfId="6364" xr:uid="{00000000-0005-0000-0000-0000F32F0000}"/>
    <cellStyle name="Walutowy 4 5 2 2" xfId="10894" xr:uid="{00000000-0005-0000-0000-0000F42F0000}"/>
    <cellStyle name="Walutowy 4 5 2 3" xfId="12326" xr:uid="{00000000-0005-0000-0000-0000F52F0000}"/>
    <cellStyle name="Walutowy 4 5 3" xfId="6408" xr:uid="{00000000-0005-0000-0000-0000F62F0000}"/>
    <cellStyle name="Walutowy 4 5 3 2" xfId="10934" xr:uid="{00000000-0005-0000-0000-0000F72F0000}"/>
    <cellStyle name="Walutowy 4 5 3 3" xfId="12327" xr:uid="{00000000-0005-0000-0000-0000F82F0000}"/>
    <cellStyle name="Walutowy 4 5 4" xfId="6288" xr:uid="{00000000-0005-0000-0000-0000F92F0000}"/>
    <cellStyle name="Walutowy 4 5 4 2" xfId="12328" xr:uid="{00000000-0005-0000-0000-0000FA2F0000}"/>
    <cellStyle name="Walutowy 4 5 5" xfId="6757" xr:uid="{00000000-0005-0000-0000-0000FB2F0000}"/>
    <cellStyle name="Walutowy 4 5 6" xfId="6872" xr:uid="{00000000-0005-0000-0000-0000FC2F0000}"/>
    <cellStyle name="Walutowy 4 5 7" xfId="10840" xr:uid="{00000000-0005-0000-0000-0000FD2F0000}"/>
    <cellStyle name="Walutowy 4 5 8" xfId="7792" xr:uid="{00000000-0005-0000-0000-0000FE2F0000}"/>
    <cellStyle name="Walutowy 4 5 9" xfId="12325" xr:uid="{00000000-0005-0000-0000-0000FF2F0000}"/>
    <cellStyle name="Walutowy 4 6" xfId="6334" xr:uid="{00000000-0005-0000-0000-000000300000}"/>
    <cellStyle name="Walutowy 4 6 2" xfId="10872" xr:uid="{00000000-0005-0000-0000-000001300000}"/>
    <cellStyle name="Walutowy 4 6 3" xfId="9688" xr:uid="{00000000-0005-0000-0000-000002300000}"/>
    <cellStyle name="Walutowy 4 6 4" xfId="12329" xr:uid="{00000000-0005-0000-0000-000003300000}"/>
    <cellStyle name="Walutowy 4 7" xfId="6391" xr:uid="{00000000-0005-0000-0000-000004300000}"/>
    <cellStyle name="Walutowy 4 7 2" xfId="10917" xr:uid="{00000000-0005-0000-0000-000005300000}"/>
    <cellStyle name="Walutowy 4 7 3" xfId="12330" xr:uid="{00000000-0005-0000-0000-000006300000}"/>
    <cellStyle name="Walutowy 4 8" xfId="6498" xr:uid="{00000000-0005-0000-0000-000007300000}"/>
    <cellStyle name="Walutowy 4 8 2" xfId="11003" xr:uid="{00000000-0005-0000-0000-000008300000}"/>
    <cellStyle name="Walutowy 4 8 3" xfId="12331" xr:uid="{00000000-0005-0000-0000-000009300000}"/>
    <cellStyle name="Walutowy 4 9" xfId="3247" xr:uid="{00000000-0005-0000-0000-00000A300000}"/>
    <cellStyle name="Walutowy 4 9 2" xfId="12332" xr:uid="{00000000-0005-0000-0000-00000B300000}"/>
    <cellStyle name="Walutowy 5" xfId="2969" xr:uid="{00000000-0005-0000-0000-00000C300000}"/>
    <cellStyle name="Walutowy 5 10" xfId="12423" xr:uid="{00000000-0005-0000-0000-00000D300000}"/>
    <cellStyle name="Walutowy 5 11" xfId="14338" xr:uid="{BCD4D68F-7A00-48E3-910C-2CC64B3307E8}"/>
    <cellStyle name="Walutowy 5 2" xfId="3055" xr:uid="{00000000-0005-0000-0000-00000E300000}"/>
    <cellStyle name="Walutowy 5 2 2" xfId="6611" xr:uid="{00000000-0005-0000-0000-00000F300000}"/>
    <cellStyle name="Walutowy 5 2 2 2" xfId="11092" xr:uid="{00000000-0005-0000-0000-000010300000}"/>
    <cellStyle name="Walutowy 5 2 2 3" xfId="12335" xr:uid="{00000000-0005-0000-0000-000011300000}"/>
    <cellStyle name="Walutowy 5 2 3" xfId="6566" xr:uid="{00000000-0005-0000-0000-000012300000}"/>
    <cellStyle name="Walutowy 5 2 3 2" xfId="11055" xr:uid="{00000000-0005-0000-0000-000013300000}"/>
    <cellStyle name="Walutowy 5 2 3 3" xfId="12336" xr:uid="{00000000-0005-0000-0000-000014300000}"/>
    <cellStyle name="Walutowy 5 2 4" xfId="6360" xr:uid="{00000000-0005-0000-0000-000015300000}"/>
    <cellStyle name="Walutowy 5 2 4 2" xfId="12337" xr:uid="{00000000-0005-0000-0000-000016300000}"/>
    <cellStyle name="Walutowy 5 2 5" xfId="6749" xr:uid="{00000000-0005-0000-0000-000017300000}"/>
    <cellStyle name="Walutowy 5 2 6" xfId="6864" xr:uid="{00000000-0005-0000-0000-000018300000}"/>
    <cellStyle name="Walutowy 5 2 7" xfId="10890" xr:uid="{00000000-0005-0000-0000-000019300000}"/>
    <cellStyle name="Walutowy 5 2 8" xfId="12334" xr:uid="{00000000-0005-0000-0000-00001A300000}"/>
    <cellStyle name="Walutowy 5 2 9" xfId="12467" xr:uid="{00000000-0005-0000-0000-00001B300000}"/>
    <cellStyle name="Walutowy 5 3" xfId="3036" xr:uid="{00000000-0005-0000-0000-00001C300000}"/>
    <cellStyle name="Walutowy 5 3 2" xfId="6559" xr:uid="{00000000-0005-0000-0000-00001D300000}"/>
    <cellStyle name="Walutowy 5 3 2 2" xfId="11048" xr:uid="{00000000-0005-0000-0000-00001E300000}"/>
    <cellStyle name="Walutowy 5 3 2 3" xfId="12339" xr:uid="{00000000-0005-0000-0000-00001F300000}"/>
    <cellStyle name="Walutowy 5 3 3" xfId="6404" xr:uid="{00000000-0005-0000-0000-000020300000}"/>
    <cellStyle name="Walutowy 5 3 3 2" xfId="12340" xr:uid="{00000000-0005-0000-0000-000021300000}"/>
    <cellStyle name="Walutowy 5 3 4" xfId="6730" xr:uid="{00000000-0005-0000-0000-000022300000}"/>
    <cellStyle name="Walutowy 5 3 5" xfId="6845" xr:uid="{00000000-0005-0000-0000-000023300000}"/>
    <cellStyle name="Walutowy 5 3 6" xfId="10930" xr:uid="{00000000-0005-0000-0000-000024300000}"/>
    <cellStyle name="Walutowy 5 3 7" xfId="12338" xr:uid="{00000000-0005-0000-0000-000025300000}"/>
    <cellStyle name="Walutowy 5 3 8" xfId="12448" xr:uid="{00000000-0005-0000-0000-000026300000}"/>
    <cellStyle name="Walutowy 5 4" xfId="3087" xr:uid="{00000000-0005-0000-0000-000027300000}"/>
    <cellStyle name="Walutowy 5 4 2" xfId="6508" xr:uid="{00000000-0005-0000-0000-000028300000}"/>
    <cellStyle name="Walutowy 5 4 2 2" xfId="12342" xr:uid="{00000000-0005-0000-0000-000029300000}"/>
    <cellStyle name="Walutowy 5 4 3" xfId="6779" xr:uid="{00000000-0005-0000-0000-00002A300000}"/>
    <cellStyle name="Walutowy 5 4 4" xfId="6894" xr:uid="{00000000-0005-0000-0000-00002B300000}"/>
    <cellStyle name="Walutowy 5 4 5" xfId="11012" xr:uid="{00000000-0005-0000-0000-00002C300000}"/>
    <cellStyle name="Walutowy 5 4 6" xfId="12341" xr:uid="{00000000-0005-0000-0000-00002D300000}"/>
    <cellStyle name="Walutowy 5 4 7" xfId="12497" xr:uid="{00000000-0005-0000-0000-00002E300000}"/>
    <cellStyle name="Walutowy 5 5" xfId="6284" xr:uid="{00000000-0005-0000-0000-00002F300000}"/>
    <cellStyle name="Walutowy 5 5 2" xfId="7770" xr:uid="{00000000-0005-0000-0000-000030300000}"/>
    <cellStyle name="Walutowy 5 5 3" xfId="12343" xr:uid="{00000000-0005-0000-0000-000031300000}"/>
    <cellStyle name="Walutowy 5 6" xfId="6706" xr:uid="{00000000-0005-0000-0000-000032300000}"/>
    <cellStyle name="Walutowy 5 7" xfId="6820" xr:uid="{00000000-0005-0000-0000-000033300000}"/>
    <cellStyle name="Walutowy 5 8" xfId="10836" xr:uid="{00000000-0005-0000-0000-000034300000}"/>
    <cellStyle name="Walutowy 5 9" xfId="12333" xr:uid="{00000000-0005-0000-0000-000035300000}"/>
    <cellStyle name="Walutowy 6" xfId="2970" xr:uid="{00000000-0005-0000-0000-000036300000}"/>
    <cellStyle name="Walutowy 6 10" xfId="14339" xr:uid="{F16FA2CA-1302-4AA1-99B4-77BABC602236}"/>
    <cellStyle name="Walutowy 6 2" xfId="3056" xr:uid="{00000000-0005-0000-0000-000037300000}"/>
    <cellStyle name="Walutowy 6 2 2" xfId="6750" xr:uid="{00000000-0005-0000-0000-000038300000}"/>
    <cellStyle name="Walutowy 6 2 3" xfId="6865" xr:uid="{00000000-0005-0000-0000-000039300000}"/>
    <cellStyle name="Walutowy 6 2 4" xfId="7796" xr:uid="{00000000-0005-0000-0000-00003A300000}"/>
    <cellStyle name="Walutowy 6 2 5" xfId="12345" xr:uid="{00000000-0005-0000-0000-00003B300000}"/>
    <cellStyle name="Walutowy 6 2 6" xfId="12468" xr:uid="{00000000-0005-0000-0000-00003C300000}"/>
    <cellStyle name="Walutowy 6 3" xfId="3037" xr:uid="{00000000-0005-0000-0000-00003D300000}"/>
    <cellStyle name="Walutowy 6 3 2" xfId="6731" xr:uid="{00000000-0005-0000-0000-00003E300000}"/>
    <cellStyle name="Walutowy 6 3 3" xfId="6846" xr:uid="{00000000-0005-0000-0000-00003F300000}"/>
    <cellStyle name="Walutowy 6 3 4" xfId="9721" xr:uid="{00000000-0005-0000-0000-000040300000}"/>
    <cellStyle name="Walutowy 6 3 5" xfId="12346" xr:uid="{00000000-0005-0000-0000-000041300000}"/>
    <cellStyle name="Walutowy 6 3 6" xfId="12449" xr:uid="{00000000-0005-0000-0000-000042300000}"/>
    <cellStyle name="Walutowy 6 4" xfId="3088" xr:uid="{00000000-0005-0000-0000-000043300000}"/>
    <cellStyle name="Walutowy 6 4 2" xfId="6780" xr:uid="{00000000-0005-0000-0000-000044300000}"/>
    <cellStyle name="Walutowy 6 4 3" xfId="6895" xr:uid="{00000000-0005-0000-0000-000045300000}"/>
    <cellStyle name="Walutowy 6 4 4" xfId="9693" xr:uid="{00000000-0005-0000-0000-000046300000}"/>
    <cellStyle name="Walutowy 6 4 5" xfId="12347" xr:uid="{00000000-0005-0000-0000-000047300000}"/>
    <cellStyle name="Walutowy 6 4 6" xfId="12498" xr:uid="{00000000-0005-0000-0000-000048300000}"/>
    <cellStyle name="Walutowy 6 5" xfId="6707" xr:uid="{00000000-0005-0000-0000-000049300000}"/>
    <cellStyle name="Walutowy 6 5 2" xfId="9683" xr:uid="{00000000-0005-0000-0000-00004A300000}"/>
    <cellStyle name="Walutowy 6 6" xfId="6821" xr:uid="{00000000-0005-0000-0000-00004B300000}"/>
    <cellStyle name="Walutowy 6 7" xfId="9737" xr:uid="{00000000-0005-0000-0000-00004C300000}"/>
    <cellStyle name="Walutowy 6 8" xfId="12344" xr:uid="{00000000-0005-0000-0000-00004D300000}"/>
    <cellStyle name="Walutowy 6 9" xfId="12424" xr:uid="{00000000-0005-0000-0000-00004E300000}"/>
    <cellStyle name="Walutowy 7" xfId="2971" xr:uid="{00000000-0005-0000-0000-00004F300000}"/>
    <cellStyle name="Walutowy 7 10" xfId="14340" xr:uid="{D6BFEB60-F927-409C-9588-373491E73E94}"/>
    <cellStyle name="Walutowy 7 2" xfId="3057" xr:uid="{00000000-0005-0000-0000-000050300000}"/>
    <cellStyle name="Walutowy 7 2 2" xfId="6751" xr:uid="{00000000-0005-0000-0000-000051300000}"/>
    <cellStyle name="Walutowy 7 2 3" xfId="6866" xr:uid="{00000000-0005-0000-0000-000052300000}"/>
    <cellStyle name="Walutowy 7 2 4" xfId="10978" xr:uid="{00000000-0005-0000-0000-000053300000}"/>
    <cellStyle name="Walutowy 7 2 5" xfId="12349" xr:uid="{00000000-0005-0000-0000-000054300000}"/>
    <cellStyle name="Walutowy 7 2 6" xfId="12469" xr:uid="{00000000-0005-0000-0000-000055300000}"/>
    <cellStyle name="Walutowy 7 3" xfId="3038" xr:uid="{00000000-0005-0000-0000-000056300000}"/>
    <cellStyle name="Walutowy 7 3 2" xfId="6732" xr:uid="{00000000-0005-0000-0000-000057300000}"/>
    <cellStyle name="Walutowy 7 3 3" xfId="6847" xr:uid="{00000000-0005-0000-0000-000058300000}"/>
    <cellStyle name="Walutowy 7 3 4" xfId="7805" xr:uid="{00000000-0005-0000-0000-000059300000}"/>
    <cellStyle name="Walutowy 7 3 5" xfId="12350" xr:uid="{00000000-0005-0000-0000-00005A300000}"/>
    <cellStyle name="Walutowy 7 3 6" xfId="12450" xr:uid="{00000000-0005-0000-0000-00005B300000}"/>
    <cellStyle name="Walutowy 7 4" xfId="3089" xr:uid="{00000000-0005-0000-0000-00005C300000}"/>
    <cellStyle name="Walutowy 7 4 2" xfId="6781" xr:uid="{00000000-0005-0000-0000-00005D300000}"/>
    <cellStyle name="Walutowy 7 4 3" xfId="6896" xr:uid="{00000000-0005-0000-0000-00005E300000}"/>
    <cellStyle name="Walutowy 7 4 4" xfId="7780" xr:uid="{00000000-0005-0000-0000-00005F300000}"/>
    <cellStyle name="Walutowy 7 4 5" xfId="12351" xr:uid="{00000000-0005-0000-0000-000060300000}"/>
    <cellStyle name="Walutowy 7 4 6" xfId="12499" xr:uid="{00000000-0005-0000-0000-000061300000}"/>
    <cellStyle name="Walutowy 7 5" xfId="6708" xr:uid="{00000000-0005-0000-0000-000062300000}"/>
    <cellStyle name="Walutowy 7 5 2" xfId="7769" xr:uid="{00000000-0005-0000-0000-000063300000}"/>
    <cellStyle name="Walutowy 7 6" xfId="6822" xr:uid="{00000000-0005-0000-0000-000064300000}"/>
    <cellStyle name="Walutowy 7 7" xfId="9738" xr:uid="{00000000-0005-0000-0000-000065300000}"/>
    <cellStyle name="Walutowy 7 8" xfId="12348" xr:uid="{00000000-0005-0000-0000-000066300000}"/>
    <cellStyle name="Walutowy 7 9" xfId="12425" xr:uid="{00000000-0005-0000-0000-000067300000}"/>
    <cellStyle name="Walutowy 8" xfId="3091" xr:uid="{00000000-0005-0000-0000-000068300000}"/>
    <cellStyle name="Walutowy 8 2" xfId="12352" xr:uid="{00000000-0005-0000-0000-000069300000}"/>
    <cellStyle name="Walutowy 8 3" xfId="14341" xr:uid="{662BABD1-761A-4A94-AF82-3EAA3855F9DF}"/>
    <cellStyle name="Walutowy 9" xfId="12500" xr:uid="{00000000-0005-0000-0000-00006A300000}"/>
    <cellStyle name="Warning" xfId="2972" xr:uid="{00000000-0005-0000-0000-00006B300000}"/>
    <cellStyle name="Warning 2" xfId="2973" xr:uid="{00000000-0005-0000-0000-00006C300000}"/>
    <cellStyle name="Warning 2 2" xfId="6135" xr:uid="{00000000-0005-0000-0000-00006D300000}"/>
    <cellStyle name="Warning 2 2 2" xfId="12354" xr:uid="{00000000-0005-0000-0000-00006E300000}"/>
    <cellStyle name="Warning 2 3" xfId="12353" xr:uid="{00000000-0005-0000-0000-00006F300000}"/>
    <cellStyle name="Warning 2 4" xfId="14343" xr:uid="{40DC1943-C4BF-4250-B6F5-53446390138F}"/>
    <cellStyle name="Warning 3" xfId="2974" xr:uid="{00000000-0005-0000-0000-000070300000}"/>
    <cellStyle name="Warning 3 2" xfId="6136" xr:uid="{00000000-0005-0000-0000-000071300000}"/>
    <cellStyle name="Warning 3 2 2" xfId="12355" xr:uid="{00000000-0005-0000-0000-000072300000}"/>
    <cellStyle name="Warning 3 3" xfId="14344" xr:uid="{BDE5963A-EE8A-4E37-A235-AFC4DA5DDBE2}"/>
    <cellStyle name="Warning 4" xfId="6134" xr:uid="{00000000-0005-0000-0000-000073300000}"/>
    <cellStyle name="Warning 4 2" xfId="12356" xr:uid="{00000000-0005-0000-0000-000074300000}"/>
    <cellStyle name="Warning 5" xfId="14342" xr:uid="{90B2C786-8624-46B8-B717-3F84C255C5ED}"/>
    <cellStyle name="Warning Text" xfId="2975" xr:uid="{00000000-0005-0000-0000-000075300000}"/>
    <cellStyle name="Warning Text 2" xfId="2976" xr:uid="{00000000-0005-0000-0000-000076300000}"/>
    <cellStyle name="Warning Text 2 2" xfId="2977" xr:uid="{00000000-0005-0000-0000-000077300000}"/>
    <cellStyle name="Warning Text 2 2 2" xfId="2978" xr:uid="{00000000-0005-0000-0000-000078300000}"/>
    <cellStyle name="Warning Text 2 2 2 2" xfId="6140" xr:uid="{00000000-0005-0000-0000-000079300000}"/>
    <cellStyle name="Warning Text 2 2 2 2 2" xfId="12359" xr:uid="{00000000-0005-0000-0000-00007A300000}"/>
    <cellStyle name="Warning Text 2 2 2 3" xfId="12358" xr:uid="{00000000-0005-0000-0000-00007B300000}"/>
    <cellStyle name="Warning Text 2 2 2 4" xfId="14348" xr:uid="{21976490-28D3-44BB-BFE7-4A291E0A2416}"/>
    <cellStyle name="Warning Text 2 2 3" xfId="6139" xr:uid="{00000000-0005-0000-0000-00007C300000}"/>
    <cellStyle name="Warning Text 2 2 3 2" xfId="12360" xr:uid="{00000000-0005-0000-0000-00007D300000}"/>
    <cellStyle name="Warning Text 2 2 4" xfId="12357" xr:uid="{00000000-0005-0000-0000-00007E300000}"/>
    <cellStyle name="Warning Text 2 2 5" xfId="14347" xr:uid="{FAFB75CE-17BE-42A0-B81C-818E595B35AA}"/>
    <cellStyle name="Warning Text 2 3" xfId="2979" xr:uid="{00000000-0005-0000-0000-00007F300000}"/>
    <cellStyle name="Warning Text 2 3 2" xfId="6141" xr:uid="{00000000-0005-0000-0000-000080300000}"/>
    <cellStyle name="Warning Text 2 3 2 2" xfId="12362" xr:uid="{00000000-0005-0000-0000-000081300000}"/>
    <cellStyle name="Warning Text 2 3 3" xfId="12361" xr:uid="{00000000-0005-0000-0000-000082300000}"/>
    <cellStyle name="Warning Text 2 3 4" xfId="14349" xr:uid="{C38DE582-1ACB-4AF5-8C8E-0A1F35DC1F92}"/>
    <cellStyle name="Warning Text 2 4" xfId="2980" xr:uid="{00000000-0005-0000-0000-000083300000}"/>
    <cellStyle name="Warning Text 2 4 2" xfId="6142" xr:uid="{00000000-0005-0000-0000-000084300000}"/>
    <cellStyle name="Warning Text 2 4 2 2" xfId="12364" xr:uid="{00000000-0005-0000-0000-000085300000}"/>
    <cellStyle name="Warning Text 2 4 3" xfId="12363" xr:uid="{00000000-0005-0000-0000-000086300000}"/>
    <cellStyle name="Warning Text 2 4 4" xfId="14350" xr:uid="{48BD9AB2-36D0-4A27-BACF-EF5E1FA1C208}"/>
    <cellStyle name="Warning Text 2 5" xfId="3249" xr:uid="{00000000-0005-0000-0000-000087300000}"/>
    <cellStyle name="Warning Text 2 5 2" xfId="6143" xr:uid="{00000000-0005-0000-0000-000088300000}"/>
    <cellStyle name="Warning Text 2 5 2 2" xfId="12366" xr:uid="{00000000-0005-0000-0000-000089300000}"/>
    <cellStyle name="Warning Text 2 5 3" xfId="12365" xr:uid="{00000000-0005-0000-0000-00008A300000}"/>
    <cellStyle name="Warning Text 2 6" xfId="6138" xr:uid="{00000000-0005-0000-0000-00008B300000}"/>
    <cellStyle name="Warning Text 2 6 2" xfId="12367" xr:uid="{00000000-0005-0000-0000-00008C300000}"/>
    <cellStyle name="Warning Text 2 7" xfId="6554" xr:uid="{00000000-0005-0000-0000-00008D300000}"/>
    <cellStyle name="Warning Text 2 7 2" xfId="12368" xr:uid="{00000000-0005-0000-0000-00008E300000}"/>
    <cellStyle name="Warning Text 2 8" xfId="14346" xr:uid="{213CA50D-2EF6-4419-A4FC-6F1BF5C7BE78}"/>
    <cellStyle name="Warning Text 3" xfId="2981" xr:uid="{00000000-0005-0000-0000-00008F300000}"/>
    <cellStyle name="Warning Text 3 2" xfId="6144" xr:uid="{00000000-0005-0000-0000-000090300000}"/>
    <cellStyle name="Warning Text 3 2 2" xfId="12370" xr:uid="{00000000-0005-0000-0000-000091300000}"/>
    <cellStyle name="Warning Text 3 3" xfId="12369" xr:uid="{00000000-0005-0000-0000-000092300000}"/>
    <cellStyle name="Warning Text 3 4" xfId="14351" xr:uid="{01D32F46-837D-4161-9A91-386D6646142D}"/>
    <cellStyle name="Warning Text 4" xfId="2982" xr:uid="{00000000-0005-0000-0000-000093300000}"/>
    <cellStyle name="Warning Text 4 2" xfId="6145" xr:uid="{00000000-0005-0000-0000-000094300000}"/>
    <cellStyle name="Warning Text 4 2 2" xfId="12371" xr:uid="{00000000-0005-0000-0000-000095300000}"/>
    <cellStyle name="Warning Text 4 3" xfId="14352" xr:uid="{71313C9C-F2F0-48BB-AEA3-CCF569FEC2BC}"/>
    <cellStyle name="Warning Text 5" xfId="6137" xr:uid="{00000000-0005-0000-0000-000096300000}"/>
    <cellStyle name="Warning Text 5 2" xfId="12372" xr:uid="{00000000-0005-0000-0000-000097300000}"/>
    <cellStyle name="Warning Text 6" xfId="6450" xr:uid="{00000000-0005-0000-0000-000098300000}"/>
    <cellStyle name="Warning Text 6 2" xfId="12373" xr:uid="{00000000-0005-0000-0000-000099300000}"/>
    <cellStyle name="Warning Text 7" xfId="14345" xr:uid="{A422146E-94D8-4AF1-9960-CEB10F20A60F}"/>
    <cellStyle name="Złe" xfId="2983" xr:uid="{00000000-0005-0000-0000-00009A300000}"/>
    <cellStyle name="Złe 2" xfId="2984" xr:uid="{00000000-0005-0000-0000-00009B300000}"/>
    <cellStyle name="Złe 2 2" xfId="2985" xr:uid="{00000000-0005-0000-0000-00009C300000}"/>
    <cellStyle name="Złe 2 2 2" xfId="2986" xr:uid="{00000000-0005-0000-0000-00009D300000}"/>
    <cellStyle name="Złe 2 2 2 2" xfId="2987" xr:uid="{00000000-0005-0000-0000-00009E300000}"/>
    <cellStyle name="Złe 2 2 2 2 2" xfId="6150" xr:uid="{00000000-0005-0000-0000-00009F300000}"/>
    <cellStyle name="Złe 2 2 2 2 2 2" xfId="12377" xr:uid="{00000000-0005-0000-0000-0000A0300000}"/>
    <cellStyle name="Złe 2 2 2 2 3" xfId="12376" xr:uid="{00000000-0005-0000-0000-0000A1300000}"/>
    <cellStyle name="Złe 2 2 2 2 4" xfId="14357" xr:uid="{E645EE01-5388-4D5F-A51F-DD8FE35AC4E1}"/>
    <cellStyle name="Złe 2 2 2 3" xfId="6149" xr:uid="{00000000-0005-0000-0000-0000A2300000}"/>
    <cellStyle name="Złe 2 2 2 3 2" xfId="12378" xr:uid="{00000000-0005-0000-0000-0000A3300000}"/>
    <cellStyle name="Złe 2 2 2 4" xfId="12375" xr:uid="{00000000-0005-0000-0000-0000A4300000}"/>
    <cellStyle name="Złe 2 2 2 5" xfId="14356" xr:uid="{55CB9F43-561C-47D3-B068-1A282C709B3D}"/>
    <cellStyle name="Złe 2 2 3" xfId="2988" xr:uid="{00000000-0005-0000-0000-0000A5300000}"/>
    <cellStyle name="Złe 2 2 3 2" xfId="6151" xr:uid="{00000000-0005-0000-0000-0000A6300000}"/>
    <cellStyle name="Złe 2 2 3 2 2" xfId="12380" xr:uid="{00000000-0005-0000-0000-0000A7300000}"/>
    <cellStyle name="Złe 2 2 3 3" xfId="12379" xr:uid="{00000000-0005-0000-0000-0000A8300000}"/>
    <cellStyle name="Złe 2 2 3 4" xfId="14358" xr:uid="{131C11DD-9654-43ED-BCA2-5CF4AD48D633}"/>
    <cellStyle name="Złe 2 2 4" xfId="2989" xr:uid="{00000000-0005-0000-0000-0000A9300000}"/>
    <cellStyle name="Złe 2 2 4 2" xfId="6152" xr:uid="{00000000-0005-0000-0000-0000AA300000}"/>
    <cellStyle name="Złe 2 2 4 2 2" xfId="12382" xr:uid="{00000000-0005-0000-0000-0000AB300000}"/>
    <cellStyle name="Złe 2 2 4 3" xfId="12381" xr:uid="{00000000-0005-0000-0000-0000AC300000}"/>
    <cellStyle name="Złe 2 2 4 4" xfId="14359" xr:uid="{43CBA425-7004-400C-B1FB-3D274A9A53D3}"/>
    <cellStyle name="Złe 2 2 5" xfId="3250" xr:uid="{00000000-0005-0000-0000-0000AD300000}"/>
    <cellStyle name="Złe 2 2 5 2" xfId="6153" xr:uid="{00000000-0005-0000-0000-0000AE300000}"/>
    <cellStyle name="Złe 2 2 5 2 2" xfId="12384" xr:uid="{00000000-0005-0000-0000-0000AF300000}"/>
    <cellStyle name="Złe 2 2 5 3" xfId="12383" xr:uid="{00000000-0005-0000-0000-0000B0300000}"/>
    <cellStyle name="Złe 2 2 6" xfId="6148" xr:uid="{00000000-0005-0000-0000-0000B1300000}"/>
    <cellStyle name="Złe 2 2 6 2" xfId="12385" xr:uid="{00000000-0005-0000-0000-0000B2300000}"/>
    <cellStyle name="Złe 2 2 7" xfId="14355" xr:uid="{62E68C6D-BD34-402C-AB36-D60420B8567D}"/>
    <cellStyle name="Złe 2 3" xfId="2990" xr:uid="{00000000-0005-0000-0000-0000B3300000}"/>
    <cellStyle name="Złe 2 3 2" xfId="6154" xr:uid="{00000000-0005-0000-0000-0000B4300000}"/>
    <cellStyle name="Złe 2 3 2 2" xfId="12387" xr:uid="{00000000-0005-0000-0000-0000B5300000}"/>
    <cellStyle name="Złe 2 3 3" xfId="12386" xr:uid="{00000000-0005-0000-0000-0000B6300000}"/>
    <cellStyle name="Złe 2 3 4" xfId="14360" xr:uid="{5D6BE4D4-7098-4B3F-9E0F-221B1EC0177E}"/>
    <cellStyle name="Złe 2 4" xfId="2991" xr:uid="{00000000-0005-0000-0000-0000B7300000}"/>
    <cellStyle name="Złe 2 4 2" xfId="6155" xr:uid="{00000000-0005-0000-0000-0000B8300000}"/>
    <cellStyle name="Złe 2 4 2 2" xfId="12388" xr:uid="{00000000-0005-0000-0000-0000B9300000}"/>
    <cellStyle name="Złe 2 4 3" xfId="14361" xr:uid="{F1FE85DF-2BE3-4821-8ED6-A93CB749F1F3}"/>
    <cellStyle name="Złe 2 5" xfId="6147" xr:uid="{00000000-0005-0000-0000-0000BA300000}"/>
    <cellStyle name="Złe 2 5 2" xfId="12389" xr:uid="{00000000-0005-0000-0000-0000BB300000}"/>
    <cellStyle name="Złe 2 6" xfId="14354" xr:uid="{25F8E9B0-47EE-44BA-9CBD-FA66C2436F73}"/>
    <cellStyle name="Złe 3" xfId="2992" xr:uid="{00000000-0005-0000-0000-0000BC300000}"/>
    <cellStyle name="Złe 3 2" xfId="2993" xr:uid="{00000000-0005-0000-0000-0000BD300000}"/>
    <cellStyle name="Złe 3 2 2" xfId="6157" xr:uid="{00000000-0005-0000-0000-0000BE300000}"/>
    <cellStyle name="Złe 3 2 2 2" xfId="12391" xr:uid="{00000000-0005-0000-0000-0000BF300000}"/>
    <cellStyle name="Złe 3 2 3" xfId="14363" xr:uid="{E919591E-E198-4CC6-81D3-B76EA1411051}"/>
    <cellStyle name="Złe 3 3" xfId="6156" xr:uid="{00000000-0005-0000-0000-0000C0300000}"/>
    <cellStyle name="Złe 3 3 2" xfId="12392" xr:uid="{00000000-0005-0000-0000-0000C1300000}"/>
    <cellStyle name="Złe 3 4" xfId="12390" xr:uid="{00000000-0005-0000-0000-0000C2300000}"/>
    <cellStyle name="Złe 3 5" xfId="14362" xr:uid="{FE983EA2-A324-47BA-B4AF-410032B801BB}"/>
    <cellStyle name="Złe 4" xfId="2994" xr:uid="{00000000-0005-0000-0000-0000C3300000}"/>
    <cellStyle name="Złe 4 2" xfId="6158" xr:uid="{00000000-0005-0000-0000-0000C4300000}"/>
    <cellStyle name="Złe 4 2 2" xfId="12394" xr:uid="{00000000-0005-0000-0000-0000C5300000}"/>
    <cellStyle name="Złe 4 3" xfId="12393" xr:uid="{00000000-0005-0000-0000-0000C6300000}"/>
    <cellStyle name="Złe 4 4" xfId="14364" xr:uid="{1B21C140-A8D9-4711-9D0B-723AC425453C}"/>
    <cellStyle name="Złe 5" xfId="2995" xr:uid="{00000000-0005-0000-0000-0000C7300000}"/>
    <cellStyle name="Złe 5 2" xfId="6159" xr:uid="{00000000-0005-0000-0000-0000C8300000}"/>
    <cellStyle name="Złe 5 2 2" xfId="12395" xr:uid="{00000000-0005-0000-0000-0000C9300000}"/>
    <cellStyle name="Złe 5 3" xfId="14365" xr:uid="{AD0E6CFF-9CD0-45E4-8483-50E4C376D881}"/>
    <cellStyle name="Złe 6" xfId="6146" xr:uid="{00000000-0005-0000-0000-0000CA300000}"/>
    <cellStyle name="Złe 6 2" xfId="12396" xr:uid="{00000000-0005-0000-0000-0000CB300000}"/>
    <cellStyle name="Złe 7" xfId="12374" xr:uid="{00000000-0005-0000-0000-0000CC300000}"/>
    <cellStyle name="Złe 8" xfId="14353" xr:uid="{827E426B-E391-4E92-BE15-FE4768BB49AC}"/>
    <cellStyle name="Zły 2" xfId="2996" xr:uid="{00000000-0005-0000-0000-0000CD300000}"/>
    <cellStyle name="Zły 2 2" xfId="6160" xr:uid="{00000000-0005-0000-0000-0000CE300000}"/>
    <cellStyle name="Zły 2 2 2" xfId="12398" xr:uid="{00000000-0005-0000-0000-0000CF300000}"/>
    <cellStyle name="Zły 2 3" xfId="6591" xr:uid="{00000000-0005-0000-0000-0000D0300000}"/>
    <cellStyle name="Zły 2 3 2" xfId="12399" xr:uid="{00000000-0005-0000-0000-0000D1300000}"/>
    <cellStyle name="Zły 2 4" xfId="12397" xr:uid="{00000000-0005-0000-0000-0000D2300000}"/>
    <cellStyle name="Zły 2 5" xfId="14366" xr:uid="{E3136080-3653-46EE-83C6-6B45D73BD867}"/>
    <cellStyle name="Zły 3" xfId="2997" xr:uid="{00000000-0005-0000-0000-0000D3300000}"/>
    <cellStyle name="Zły 3 2" xfId="6161" xr:uid="{00000000-0005-0000-0000-0000D4300000}"/>
    <cellStyle name="Zły 3 2 2" xfId="12400" xr:uid="{00000000-0005-0000-0000-0000D5300000}"/>
    <cellStyle name="Zły 3 3" xfId="14367" xr:uid="{D31ACA00-133A-4520-821B-C3732D59DF68}"/>
  </cellStyles>
  <dxfs count="88">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color rgb="FFCCFFFF"/>
      </font>
      <fill>
        <patternFill patternType="none"/>
      </fill>
    </dxf>
    <dxf>
      <font>
        <color rgb="FFCCFFFF"/>
      </font>
      <fill>
        <patternFill patternType="none"/>
      </fill>
    </dxf>
    <dxf>
      <font>
        <color rgb="FFCCFFFF"/>
      </font>
      <fill>
        <patternFill patternType="none"/>
      </fill>
    </dxf>
    <dxf>
      <font>
        <b val="0"/>
        <condense val="0"/>
        <extend val="0"/>
        <sz val="11"/>
        <color indexed="27"/>
      </font>
    </dxf>
    <dxf>
      <font>
        <b val="0"/>
        <condense val="0"/>
        <extend val="0"/>
        <sz val="11"/>
        <color indexed="27"/>
      </font>
    </dxf>
    <dxf>
      <font>
        <b val="0"/>
        <condense val="0"/>
        <extend val="0"/>
        <sz val="11"/>
        <color indexed="27"/>
      </font>
    </dxf>
    <dxf>
      <font>
        <b val="0"/>
        <color rgb="FFCCFFFF"/>
      </font>
    </dxf>
    <dxf>
      <font>
        <color rgb="FFCCFFFF"/>
      </font>
      <fill>
        <patternFill patternType="none"/>
      </fill>
    </dxf>
    <dxf>
      <font>
        <b val="0"/>
        <color rgb="FFCCFFFF"/>
      </font>
    </dxf>
    <dxf>
      <font>
        <b val="0"/>
        <color rgb="FFCCFFFF"/>
      </font>
    </dxf>
    <dxf>
      <font>
        <b val="0"/>
        <color rgb="FFCCFFFF"/>
      </font>
    </dxf>
    <dxf>
      <font>
        <b val="0"/>
        <color rgb="FFCCFFFF"/>
      </font>
    </dxf>
    <dxf>
      <font>
        <b val="0"/>
        <color rgb="FFCCFFFF"/>
      </font>
    </dxf>
    <dxf>
      <font>
        <b val="0"/>
        <color rgb="FFCCFFFF"/>
      </font>
    </dxf>
    <dxf>
      <font>
        <b val="0"/>
        <color rgb="FFCCFFFF"/>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
      <font>
        <b val="0"/>
        <condense val="0"/>
        <extend val="0"/>
        <sz val="11"/>
        <color indexed="27"/>
      </font>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94"/>
  <sheetViews>
    <sheetView tabSelected="1" view="pageBreakPreview" zoomScale="60" zoomScaleNormal="71" workbookViewId="0">
      <selection activeCell="G108" sqref="G108"/>
    </sheetView>
  </sheetViews>
  <sheetFormatPr defaultColWidth="9.109375" defaultRowHeight="13.8"/>
  <cols>
    <col min="1" max="1" width="9.109375" style="2"/>
    <col min="2" max="2" width="68.6640625" style="2" customWidth="1"/>
    <col min="3" max="3" width="21.88671875" style="2" customWidth="1"/>
    <col min="4" max="4" width="9.109375" style="2"/>
    <col min="5" max="7" width="11" style="2" customWidth="1"/>
    <col min="8" max="9" width="14.33203125" style="2" customWidth="1"/>
    <col min="10" max="11" width="19.109375" style="2" customWidth="1"/>
    <col min="12" max="12" width="8.33203125" style="2" customWidth="1"/>
    <col min="13" max="13" width="26.33203125" style="2" customWidth="1"/>
    <col min="14" max="14" width="29" style="1" customWidth="1"/>
    <col min="15" max="16384" width="9.109375" style="1"/>
  </cols>
  <sheetData>
    <row r="1" spans="1:14">
      <c r="B1" s="2" t="s">
        <v>493</v>
      </c>
    </row>
    <row r="2" spans="1:14" ht="31.8" customHeight="1">
      <c r="B2" s="349"/>
    </row>
    <row r="3" spans="1:14" ht="18">
      <c r="B3" s="3" t="s">
        <v>473</v>
      </c>
      <c r="C3" s="4"/>
      <c r="D3" s="4"/>
      <c r="E3" s="4"/>
      <c r="G3" s="4"/>
      <c r="I3" s="3"/>
    </row>
    <row r="4" spans="1:14" ht="24.6" hidden="1" customHeight="1">
      <c r="B4" s="5" t="s">
        <v>282</v>
      </c>
    </row>
    <row r="5" spans="1:14" ht="15" customHeight="1">
      <c r="B5" s="6"/>
    </row>
    <row r="6" spans="1:14" ht="237.6" hidden="1" customHeight="1">
      <c r="B6" s="353" t="s">
        <v>475</v>
      </c>
      <c r="C6" s="353"/>
      <c r="D6" s="353"/>
      <c r="E6" s="353"/>
      <c r="F6" s="353"/>
    </row>
    <row r="7" spans="1:14" ht="23.25" customHeight="1">
      <c r="B7" s="6"/>
    </row>
    <row r="8" spans="1:14" ht="81.599999999999994" customHeight="1">
      <c r="B8" s="354" t="s">
        <v>0</v>
      </c>
      <c r="C8" s="354"/>
      <c r="D8" s="354"/>
      <c r="E8" s="354"/>
      <c r="F8" s="354"/>
    </row>
    <row r="9" spans="1:14" ht="21" customHeight="1">
      <c r="A9" s="43"/>
      <c r="B9" s="200"/>
      <c r="C9" s="43"/>
      <c r="D9" s="43"/>
      <c r="E9" s="43"/>
      <c r="F9" s="43"/>
      <c r="G9" s="43"/>
      <c r="H9" s="43"/>
      <c r="I9" s="43"/>
      <c r="J9" s="201"/>
      <c r="K9" s="201"/>
      <c r="L9" s="43"/>
      <c r="M9" s="43"/>
    </row>
    <row r="10" spans="1:14">
      <c r="A10" s="7"/>
      <c r="B10" s="8" t="s">
        <v>112</v>
      </c>
      <c r="C10" s="9"/>
      <c r="D10" s="7"/>
      <c r="E10" s="7"/>
      <c r="F10" s="7"/>
      <c r="G10" s="7"/>
      <c r="H10" s="7"/>
      <c r="I10" s="7"/>
      <c r="J10" s="7"/>
      <c r="K10" s="7"/>
      <c r="L10" s="7"/>
      <c r="M10" s="7"/>
    </row>
    <row r="11" spans="1:14">
      <c r="A11" s="7"/>
      <c r="B11" s="10" t="s">
        <v>2</v>
      </c>
      <c r="C11" s="11"/>
      <c r="D11" s="7"/>
      <c r="E11" s="7"/>
      <c r="F11" s="7"/>
      <c r="G11" s="7"/>
      <c r="H11" s="7"/>
      <c r="I11" s="7"/>
      <c r="J11" s="7"/>
      <c r="K11" s="7"/>
      <c r="L11" s="7"/>
      <c r="M11" s="7"/>
    </row>
    <row r="12" spans="1:14">
      <c r="A12" s="7"/>
      <c r="B12" s="12" t="s">
        <v>3</v>
      </c>
      <c r="C12" s="13"/>
      <c r="D12" s="7"/>
      <c r="E12" s="7"/>
      <c r="F12" s="7"/>
      <c r="G12" s="7"/>
      <c r="H12" s="7"/>
      <c r="I12" s="7"/>
      <c r="J12" s="7"/>
      <c r="K12" s="7"/>
      <c r="L12" s="7"/>
      <c r="M12" s="7"/>
    </row>
    <row r="13" spans="1:14" ht="52.8" customHeight="1">
      <c r="A13" s="14" t="s">
        <v>4</v>
      </c>
      <c r="B13" s="15" t="s">
        <v>5</v>
      </c>
      <c r="C13" s="14" t="s">
        <v>6</v>
      </c>
      <c r="D13" s="16" t="s">
        <v>7</v>
      </c>
      <c r="E13" s="16" t="s">
        <v>8</v>
      </c>
      <c r="F13" s="16" t="s">
        <v>9</v>
      </c>
      <c r="G13" s="16" t="s">
        <v>10</v>
      </c>
      <c r="H13" s="16" t="s">
        <v>11</v>
      </c>
      <c r="I13" s="16" t="s">
        <v>12</v>
      </c>
      <c r="J13" s="16" t="s">
        <v>13</v>
      </c>
      <c r="K13" s="17" t="s">
        <v>14</v>
      </c>
      <c r="L13" s="16" t="s">
        <v>15</v>
      </c>
      <c r="M13" s="336" t="s">
        <v>16</v>
      </c>
      <c r="N13" s="341" t="s">
        <v>481</v>
      </c>
    </row>
    <row r="14" spans="1:14">
      <c r="A14" s="202">
        <v>1</v>
      </c>
      <c r="B14" s="198" t="s">
        <v>17</v>
      </c>
      <c r="C14" s="203" t="s">
        <v>18</v>
      </c>
      <c r="D14" s="204" t="s">
        <v>19</v>
      </c>
      <c r="E14" s="205">
        <v>650</v>
      </c>
      <c r="F14" s="206">
        <v>5</v>
      </c>
      <c r="G14" s="22">
        <f>CEILING(E14/F14,1)</f>
        <v>130</v>
      </c>
      <c r="H14" s="207"/>
      <c r="I14" s="23">
        <f>H14*L14+H14</f>
        <v>0</v>
      </c>
      <c r="J14" s="23">
        <f>ROUND(H14*G14,2)</f>
        <v>0</v>
      </c>
      <c r="K14" s="23">
        <f>ROUND(I14*G14,2)</f>
        <v>0</v>
      </c>
      <c r="L14" s="24"/>
      <c r="M14" s="334"/>
      <c r="N14" s="342"/>
    </row>
    <row r="15" spans="1:14">
      <c r="A15" s="202">
        <v>2</v>
      </c>
      <c r="B15" s="198" t="s">
        <v>17</v>
      </c>
      <c r="C15" s="203" t="s">
        <v>20</v>
      </c>
      <c r="D15" s="204" t="s">
        <v>19</v>
      </c>
      <c r="E15" s="205">
        <v>350</v>
      </c>
      <c r="F15" s="206">
        <v>1</v>
      </c>
      <c r="G15" s="22">
        <f t="shared" ref="G15:G24" si="0">CEILING(E15/F15,1)</f>
        <v>350</v>
      </c>
      <c r="H15" s="207"/>
      <c r="I15" s="23">
        <f t="shared" ref="I15:I24" si="1">H15*L15+H15</f>
        <v>0</v>
      </c>
      <c r="J15" s="23">
        <f t="shared" ref="J15:J24" si="2">ROUND(H15*G15,2)</f>
        <v>0</v>
      </c>
      <c r="K15" s="23">
        <f t="shared" ref="K15:K24" si="3">ROUND(I15*G15,2)</f>
        <v>0</v>
      </c>
      <c r="L15" s="24"/>
      <c r="M15" s="334"/>
      <c r="N15" s="342"/>
    </row>
    <row r="16" spans="1:14" ht="45.6" customHeight="1">
      <c r="A16" s="202">
        <v>3</v>
      </c>
      <c r="B16" s="198" t="s">
        <v>242</v>
      </c>
      <c r="C16" s="203" t="s">
        <v>243</v>
      </c>
      <c r="D16" s="204" t="s">
        <v>22</v>
      </c>
      <c r="E16" s="205">
        <v>450</v>
      </c>
      <c r="F16" s="206">
        <v>1</v>
      </c>
      <c r="G16" s="22">
        <f t="shared" si="0"/>
        <v>450</v>
      </c>
      <c r="H16" s="207"/>
      <c r="I16" s="23">
        <f t="shared" si="1"/>
        <v>0</v>
      </c>
      <c r="J16" s="23">
        <f t="shared" si="2"/>
        <v>0</v>
      </c>
      <c r="K16" s="23">
        <f t="shared" si="3"/>
        <v>0</v>
      </c>
      <c r="L16" s="24"/>
      <c r="M16" s="334"/>
      <c r="N16" s="342"/>
    </row>
    <row r="17" spans="1:14">
      <c r="A17" s="202">
        <v>4</v>
      </c>
      <c r="B17" s="198" t="s">
        <v>314</v>
      </c>
      <c r="C17" s="194" t="s">
        <v>21</v>
      </c>
      <c r="D17" s="208" t="s">
        <v>22</v>
      </c>
      <c r="E17" s="209">
        <v>5500</v>
      </c>
      <c r="F17" s="206">
        <v>6</v>
      </c>
      <c r="G17" s="22">
        <f t="shared" si="0"/>
        <v>917</v>
      </c>
      <c r="H17" s="207"/>
      <c r="I17" s="23">
        <f t="shared" si="1"/>
        <v>0</v>
      </c>
      <c r="J17" s="23">
        <f t="shared" si="2"/>
        <v>0</v>
      </c>
      <c r="K17" s="23">
        <f t="shared" si="3"/>
        <v>0</v>
      </c>
      <c r="L17" s="24"/>
      <c r="M17" s="334"/>
      <c r="N17" s="342"/>
    </row>
    <row r="18" spans="1:14">
      <c r="A18" s="202">
        <v>5</v>
      </c>
      <c r="B18" s="198" t="s">
        <v>23</v>
      </c>
      <c r="C18" s="203" t="s">
        <v>24</v>
      </c>
      <c r="D18" s="204" t="s">
        <v>22</v>
      </c>
      <c r="E18" s="203">
        <v>2200</v>
      </c>
      <c r="F18" s="206">
        <v>6</v>
      </c>
      <c r="G18" s="22">
        <f t="shared" si="0"/>
        <v>367</v>
      </c>
      <c r="H18" s="207"/>
      <c r="I18" s="23">
        <f t="shared" si="1"/>
        <v>0</v>
      </c>
      <c r="J18" s="23">
        <f t="shared" si="2"/>
        <v>0</v>
      </c>
      <c r="K18" s="23">
        <f t="shared" si="3"/>
        <v>0</v>
      </c>
      <c r="L18" s="24"/>
      <c r="M18" s="334"/>
      <c r="N18" s="342"/>
    </row>
    <row r="19" spans="1:14">
      <c r="A19" s="202">
        <v>6</v>
      </c>
      <c r="B19" s="198" t="s">
        <v>23</v>
      </c>
      <c r="C19" s="203" t="s">
        <v>25</v>
      </c>
      <c r="D19" s="204" t="s">
        <v>22</v>
      </c>
      <c r="E19" s="203">
        <v>2200</v>
      </c>
      <c r="F19" s="206">
        <v>1</v>
      </c>
      <c r="G19" s="22">
        <f t="shared" si="0"/>
        <v>2200</v>
      </c>
      <c r="H19" s="207"/>
      <c r="I19" s="23">
        <f t="shared" ref="I19" si="4">H19*L19+H19</f>
        <v>0</v>
      </c>
      <c r="J19" s="23">
        <f t="shared" ref="J19" si="5">ROUND(H19*G19,2)</f>
        <v>0</v>
      </c>
      <c r="K19" s="23">
        <f t="shared" ref="K19" si="6">ROUND(I19*G19,2)</f>
        <v>0</v>
      </c>
      <c r="L19" s="25"/>
      <c r="M19" s="334"/>
      <c r="N19" s="342"/>
    </row>
    <row r="20" spans="1:14" ht="56.4" customHeight="1">
      <c r="A20" s="210">
        <v>7</v>
      </c>
      <c r="B20" s="198" t="s">
        <v>315</v>
      </c>
      <c r="C20" s="203" t="s">
        <v>24</v>
      </c>
      <c r="D20" s="204" t="s">
        <v>22</v>
      </c>
      <c r="E20" s="203">
        <v>1400</v>
      </c>
      <c r="F20" s="206">
        <v>1</v>
      </c>
      <c r="G20" s="22">
        <f t="shared" si="0"/>
        <v>1400</v>
      </c>
      <c r="H20" s="207"/>
      <c r="I20" s="23">
        <f t="shared" ref="I20:I21" si="7">H20*L20+H20</f>
        <v>0</v>
      </c>
      <c r="J20" s="23">
        <f t="shared" ref="J20:J21" si="8">ROUND(H20*G20,2)</f>
        <v>0</v>
      </c>
      <c r="K20" s="23">
        <f t="shared" ref="K20:K21" si="9">ROUND(I20*G20,2)</f>
        <v>0</v>
      </c>
      <c r="L20" s="25"/>
      <c r="M20" s="334"/>
      <c r="N20" s="342"/>
    </row>
    <row r="21" spans="1:14" ht="57.6" customHeight="1">
      <c r="A21" s="202">
        <v>8</v>
      </c>
      <c r="B21" s="198" t="s">
        <v>316</v>
      </c>
      <c r="C21" s="203" t="s">
        <v>25</v>
      </c>
      <c r="D21" s="204" t="s">
        <v>22</v>
      </c>
      <c r="E21" s="203">
        <v>1400</v>
      </c>
      <c r="F21" s="206">
        <v>1</v>
      </c>
      <c r="G21" s="22">
        <f t="shared" si="0"/>
        <v>1400</v>
      </c>
      <c r="H21" s="207"/>
      <c r="I21" s="23">
        <f t="shared" si="7"/>
        <v>0</v>
      </c>
      <c r="J21" s="23">
        <f t="shared" si="8"/>
        <v>0</v>
      </c>
      <c r="K21" s="23">
        <f t="shared" si="9"/>
        <v>0</v>
      </c>
      <c r="L21" s="25"/>
      <c r="M21" s="334"/>
      <c r="N21" s="342"/>
    </row>
    <row r="22" spans="1:14" ht="42" customHeight="1">
      <c r="A22" s="202">
        <v>9</v>
      </c>
      <c r="B22" s="211" t="s">
        <v>41</v>
      </c>
      <c r="C22" s="212" t="s">
        <v>42</v>
      </c>
      <c r="D22" s="205" t="s">
        <v>22</v>
      </c>
      <c r="E22" s="205">
        <v>800</v>
      </c>
      <c r="F22" s="193">
        <v>1</v>
      </c>
      <c r="G22" s="22">
        <f t="shared" si="0"/>
        <v>800</v>
      </c>
      <c r="H22" s="207"/>
      <c r="I22" s="23">
        <f t="shared" si="1"/>
        <v>0</v>
      </c>
      <c r="J22" s="23">
        <f t="shared" si="2"/>
        <v>0</v>
      </c>
      <c r="K22" s="23">
        <f t="shared" si="3"/>
        <v>0</v>
      </c>
      <c r="L22" s="24"/>
      <c r="M22" s="334"/>
      <c r="N22" s="342"/>
    </row>
    <row r="23" spans="1:14" ht="58.5" customHeight="1">
      <c r="A23" s="210">
        <v>10</v>
      </c>
      <c r="B23" s="211" t="s">
        <v>317</v>
      </c>
      <c r="C23" s="212" t="s">
        <v>43</v>
      </c>
      <c r="D23" s="209" t="s">
        <v>31</v>
      </c>
      <c r="E23" s="209">
        <v>750</v>
      </c>
      <c r="F23" s="213">
        <v>10</v>
      </c>
      <c r="G23" s="26">
        <f t="shared" si="0"/>
        <v>75</v>
      </c>
      <c r="H23" s="214"/>
      <c r="I23" s="27">
        <f t="shared" si="1"/>
        <v>0</v>
      </c>
      <c r="J23" s="27">
        <f t="shared" si="2"/>
        <v>0</v>
      </c>
      <c r="K23" s="27">
        <f t="shared" si="3"/>
        <v>0</v>
      </c>
      <c r="L23" s="24"/>
      <c r="M23" s="334"/>
      <c r="N23" s="342"/>
    </row>
    <row r="24" spans="1:14" ht="117" customHeight="1">
      <c r="A24" s="202">
        <v>11</v>
      </c>
      <c r="B24" s="198" t="s">
        <v>318</v>
      </c>
      <c r="C24" s="203" t="s">
        <v>36</v>
      </c>
      <c r="D24" s="205" t="s">
        <v>31</v>
      </c>
      <c r="E24" s="205">
        <v>500</v>
      </c>
      <c r="F24" s="193">
        <v>1</v>
      </c>
      <c r="G24" s="28">
        <f t="shared" si="0"/>
        <v>500</v>
      </c>
      <c r="H24" s="207"/>
      <c r="I24" s="29">
        <f t="shared" si="1"/>
        <v>0</v>
      </c>
      <c r="J24" s="29">
        <f t="shared" si="2"/>
        <v>0</v>
      </c>
      <c r="K24" s="29">
        <f t="shared" si="3"/>
        <v>0</v>
      </c>
      <c r="L24" s="30"/>
      <c r="M24" s="334"/>
      <c r="N24" s="342"/>
    </row>
    <row r="25" spans="1:14">
      <c r="A25" s="359" t="s">
        <v>26</v>
      </c>
      <c r="B25" s="359"/>
      <c r="C25" s="359"/>
      <c r="D25" s="359"/>
      <c r="E25" s="359"/>
      <c r="F25" s="359"/>
      <c r="G25" s="359"/>
      <c r="H25" s="359"/>
      <c r="I25" s="359"/>
      <c r="J25" s="31">
        <f>SUM(J14:J24)</f>
        <v>0</v>
      </c>
      <c r="K25" s="32">
        <f>SUM(K14:K24)</f>
        <v>0</v>
      </c>
      <c r="L25" s="33"/>
      <c r="M25" s="12"/>
    </row>
    <row r="26" spans="1:14">
      <c r="A26" s="7"/>
      <c r="B26" s="12"/>
      <c r="C26" s="7"/>
      <c r="D26" s="7"/>
      <c r="E26" s="7"/>
      <c r="F26" s="7"/>
      <c r="G26" s="7"/>
      <c r="H26" s="7"/>
      <c r="I26" s="7"/>
      <c r="J26" s="34" t="s">
        <v>27</v>
      </c>
      <c r="K26" s="35">
        <f>K25-J25</f>
        <v>0</v>
      </c>
      <c r="L26" s="7"/>
      <c r="M26" s="7"/>
    </row>
    <row r="27" spans="1:14">
      <c r="A27" s="7"/>
      <c r="B27" s="36"/>
      <c r="C27" s="7"/>
      <c r="D27" s="7"/>
      <c r="E27" s="7"/>
      <c r="F27" s="7"/>
      <c r="G27" s="7"/>
      <c r="H27" s="7"/>
      <c r="I27" s="7"/>
      <c r="J27" s="37"/>
      <c r="K27" s="38"/>
      <c r="L27" s="7"/>
      <c r="M27" s="7"/>
    </row>
    <row r="28" spans="1:14">
      <c r="A28" s="7"/>
      <c r="B28" s="12"/>
      <c r="C28" s="7"/>
      <c r="D28" s="7"/>
      <c r="E28" s="7"/>
      <c r="F28" s="7"/>
      <c r="G28" s="7"/>
      <c r="H28" s="7"/>
      <c r="I28" s="7"/>
      <c r="J28" s="7"/>
      <c r="K28" s="7"/>
      <c r="L28" s="7"/>
      <c r="M28" s="7"/>
    </row>
    <row r="29" spans="1:14">
      <c r="A29" s="7"/>
      <c r="B29" s="12"/>
      <c r="C29" s="7"/>
      <c r="D29" s="7"/>
      <c r="E29" s="7"/>
      <c r="F29" s="7"/>
      <c r="G29" s="7"/>
      <c r="H29" s="7"/>
      <c r="I29" s="7"/>
      <c r="J29" s="7"/>
      <c r="K29" s="7"/>
      <c r="L29" s="7"/>
      <c r="M29" s="7"/>
    </row>
    <row r="30" spans="1:14">
      <c r="A30" s="7"/>
      <c r="B30" s="39" t="s">
        <v>113</v>
      </c>
      <c r="C30" s="7"/>
      <c r="D30" s="7"/>
      <c r="E30" s="7"/>
      <c r="F30" s="7"/>
      <c r="G30" s="7"/>
      <c r="H30" s="7"/>
      <c r="I30" s="7"/>
      <c r="J30" s="7"/>
      <c r="K30" s="7"/>
      <c r="L30" s="7"/>
      <c r="M30" s="7"/>
    </row>
    <row r="31" spans="1:14">
      <c r="A31" s="7"/>
      <c r="B31" s="10" t="s">
        <v>2</v>
      </c>
      <c r="C31" s="13"/>
      <c r="D31" s="7"/>
      <c r="E31" s="7"/>
      <c r="F31" s="7"/>
      <c r="G31" s="7"/>
      <c r="H31" s="7"/>
      <c r="I31" s="7"/>
      <c r="J31" s="7"/>
      <c r="K31" s="7"/>
      <c r="L31" s="7"/>
      <c r="M31" s="7"/>
    </row>
    <row r="32" spans="1:14">
      <c r="A32" s="7"/>
      <c r="B32" s="12" t="s">
        <v>3</v>
      </c>
      <c r="C32" s="13"/>
      <c r="D32" s="7"/>
      <c r="E32" s="7"/>
      <c r="F32" s="7"/>
      <c r="G32" s="7"/>
      <c r="H32" s="7"/>
      <c r="I32" s="7"/>
      <c r="J32" s="7"/>
      <c r="K32" s="7"/>
      <c r="L32" s="7"/>
      <c r="M32" s="7"/>
    </row>
    <row r="33" spans="1:14" ht="26.4">
      <c r="A33" s="14" t="s">
        <v>4</v>
      </c>
      <c r="B33" s="15" t="s">
        <v>5</v>
      </c>
      <c r="C33" s="14" t="s">
        <v>6</v>
      </c>
      <c r="D33" s="16" t="s">
        <v>7</v>
      </c>
      <c r="E33" s="16" t="s">
        <v>8</v>
      </c>
      <c r="F33" s="16" t="s">
        <v>9</v>
      </c>
      <c r="G33" s="16" t="s">
        <v>10</v>
      </c>
      <c r="H33" s="16" t="s">
        <v>11</v>
      </c>
      <c r="I33" s="16" t="s">
        <v>12</v>
      </c>
      <c r="J33" s="16" t="s">
        <v>13</v>
      </c>
      <c r="K33" s="16" t="s">
        <v>14</v>
      </c>
      <c r="L33" s="16" t="s">
        <v>15</v>
      </c>
      <c r="M33" s="40" t="s">
        <v>16</v>
      </c>
      <c r="N33" s="341" t="s">
        <v>481</v>
      </c>
    </row>
    <row r="34" spans="1:14">
      <c r="A34" s="18">
        <v>1</v>
      </c>
      <c r="B34" s="19" t="s">
        <v>29</v>
      </c>
      <c r="C34" s="20" t="s">
        <v>30</v>
      </c>
      <c r="D34" s="20" t="s">
        <v>31</v>
      </c>
      <c r="E34" s="21">
        <v>35000</v>
      </c>
      <c r="F34" s="41">
        <v>50</v>
      </c>
      <c r="G34" s="22">
        <f t="shared" ref="G34" si="10">CEILING(E34/F34,1)</f>
        <v>700</v>
      </c>
      <c r="H34" s="23"/>
      <c r="I34" s="23">
        <f t="shared" ref="I34" si="11">H34*L34+H34</f>
        <v>0</v>
      </c>
      <c r="J34" s="23">
        <f t="shared" ref="J34" si="12">ROUND(H34*G34,2)</f>
        <v>0</v>
      </c>
      <c r="K34" s="23">
        <f t="shared" ref="K34" si="13">ROUND(I34*G34,2)</f>
        <v>0</v>
      </c>
      <c r="L34" s="24"/>
      <c r="M34" s="334"/>
      <c r="N34" s="342"/>
    </row>
    <row r="35" spans="1:14">
      <c r="A35" s="360" t="s">
        <v>26</v>
      </c>
      <c r="B35" s="360"/>
      <c r="C35" s="360"/>
      <c r="D35" s="360"/>
      <c r="E35" s="360"/>
      <c r="F35" s="360"/>
      <c r="G35" s="360"/>
      <c r="H35" s="360"/>
      <c r="I35" s="360"/>
      <c r="J35" s="42">
        <f>SUM(J34)</f>
        <v>0</v>
      </c>
      <c r="K35" s="32">
        <f>SUM(K34)</f>
        <v>0</v>
      </c>
      <c r="L35" s="7"/>
      <c r="M35" s="7"/>
    </row>
    <row r="36" spans="1:14">
      <c r="A36" s="43"/>
      <c r="B36" s="44"/>
      <c r="C36" s="43"/>
      <c r="D36" s="43"/>
      <c r="E36" s="43"/>
      <c r="F36" s="43"/>
      <c r="G36" s="43"/>
      <c r="H36" s="43"/>
      <c r="I36" s="43"/>
      <c r="J36" s="34" t="s">
        <v>32</v>
      </c>
      <c r="K36" s="35">
        <f>K35-J35</f>
        <v>0</v>
      </c>
      <c r="L36" s="7"/>
      <c r="M36" s="7"/>
    </row>
    <row r="37" spans="1:14">
      <c r="A37" s="7"/>
      <c r="B37" s="7"/>
      <c r="C37" s="7"/>
      <c r="D37" s="7"/>
      <c r="E37" s="7"/>
      <c r="F37" s="7"/>
      <c r="G37" s="7"/>
      <c r="H37" s="7"/>
      <c r="I37" s="7"/>
      <c r="J37" s="7"/>
      <c r="K37" s="7"/>
      <c r="L37" s="7"/>
      <c r="M37" s="7"/>
    </row>
    <row r="38" spans="1:14">
      <c r="A38" s="7"/>
      <c r="B38" s="7"/>
      <c r="C38" s="7"/>
      <c r="D38" s="7"/>
      <c r="E38" s="7"/>
      <c r="F38" s="7"/>
      <c r="G38" s="7"/>
      <c r="H38" s="7"/>
      <c r="I38" s="7"/>
      <c r="J38" s="7"/>
      <c r="K38" s="7"/>
      <c r="L38" s="7"/>
      <c r="M38" s="7"/>
    </row>
    <row r="39" spans="1:14">
      <c r="A39" s="7"/>
      <c r="B39" s="7"/>
      <c r="C39" s="7"/>
      <c r="D39" s="7"/>
      <c r="E39" s="7"/>
      <c r="F39" s="7"/>
      <c r="G39" s="7"/>
      <c r="H39" s="7"/>
      <c r="I39" s="7"/>
      <c r="J39" s="7"/>
      <c r="K39" s="7"/>
      <c r="L39" s="7"/>
      <c r="M39" s="7"/>
    </row>
    <row r="40" spans="1:14">
      <c r="A40" s="7"/>
      <c r="B40" s="39" t="s">
        <v>306</v>
      </c>
      <c r="C40" s="7"/>
      <c r="D40" s="7"/>
      <c r="E40" s="7"/>
      <c r="F40" s="7"/>
      <c r="G40" s="7"/>
      <c r="H40" s="7"/>
      <c r="I40" s="7"/>
      <c r="J40" s="7"/>
      <c r="K40" s="7"/>
      <c r="L40" s="7"/>
      <c r="M40" s="7"/>
    </row>
    <row r="41" spans="1:14">
      <c r="A41" s="7"/>
      <c r="B41" s="10" t="s">
        <v>34</v>
      </c>
      <c r="C41" s="13"/>
      <c r="D41" s="7"/>
      <c r="E41" s="7"/>
      <c r="F41" s="7"/>
      <c r="G41" s="7"/>
      <c r="H41" s="7"/>
      <c r="I41" s="7"/>
      <c r="J41" s="7"/>
      <c r="K41" s="7"/>
      <c r="L41" s="7"/>
      <c r="M41" s="7"/>
    </row>
    <row r="42" spans="1:14">
      <c r="A42" s="7"/>
      <c r="B42" s="10" t="s">
        <v>35</v>
      </c>
      <c r="C42" s="13"/>
      <c r="D42" s="7"/>
      <c r="E42" s="7"/>
      <c r="F42" s="7"/>
      <c r="G42" s="7"/>
      <c r="H42" s="7"/>
      <c r="I42" s="7"/>
      <c r="J42" s="7"/>
      <c r="K42" s="7"/>
      <c r="L42" s="7"/>
      <c r="M42" s="7"/>
    </row>
    <row r="43" spans="1:14" ht="26.4">
      <c r="A43" s="14" t="s">
        <v>4</v>
      </c>
      <c r="B43" s="15" t="s">
        <v>5</v>
      </c>
      <c r="C43" s="14" t="s">
        <v>6</v>
      </c>
      <c r="D43" s="16" t="s">
        <v>7</v>
      </c>
      <c r="E43" s="16" t="s">
        <v>8</v>
      </c>
      <c r="F43" s="16" t="s">
        <v>9</v>
      </c>
      <c r="G43" s="16" t="s">
        <v>10</v>
      </c>
      <c r="H43" s="16" t="s">
        <v>11</v>
      </c>
      <c r="I43" s="16" t="s">
        <v>12</v>
      </c>
      <c r="J43" s="16" t="s">
        <v>13</v>
      </c>
      <c r="K43" s="16" t="s">
        <v>14</v>
      </c>
      <c r="L43" s="17" t="s">
        <v>15</v>
      </c>
      <c r="M43" s="323" t="s">
        <v>16</v>
      </c>
      <c r="N43" s="327" t="s">
        <v>481</v>
      </c>
    </row>
    <row r="44" spans="1:14" ht="39.6">
      <c r="A44" s="18">
        <v>1</v>
      </c>
      <c r="B44" s="198" t="s">
        <v>319</v>
      </c>
      <c r="C44" s="203" t="s">
        <v>36</v>
      </c>
      <c r="D44" s="203" t="s">
        <v>31</v>
      </c>
      <c r="E44" s="205">
        <v>20</v>
      </c>
      <c r="F44" s="215">
        <v>1</v>
      </c>
      <c r="G44" s="22">
        <f>CEILING(E44/F44,1)</f>
        <v>20</v>
      </c>
      <c r="H44" s="207"/>
      <c r="I44" s="23">
        <f>H44*L44+H44</f>
        <v>0</v>
      </c>
      <c r="J44" s="23">
        <f>ROUND(H44*G44,2)</f>
        <v>0</v>
      </c>
      <c r="K44" s="23">
        <f>ROUND(I44*G44,2)</f>
        <v>0</v>
      </c>
      <c r="L44" s="45"/>
      <c r="M44" s="339"/>
      <c r="N44" s="342"/>
    </row>
    <row r="45" spans="1:14" ht="39.6">
      <c r="A45" s="18">
        <v>2</v>
      </c>
      <c r="B45" s="198" t="s">
        <v>320</v>
      </c>
      <c r="C45" s="203" t="s">
        <v>36</v>
      </c>
      <c r="D45" s="203" t="s">
        <v>31</v>
      </c>
      <c r="E45" s="205">
        <v>420</v>
      </c>
      <c r="F45" s="215">
        <v>1</v>
      </c>
      <c r="G45" s="22">
        <f>CEILING(E45/F45,1)</f>
        <v>420</v>
      </c>
      <c r="H45" s="207"/>
      <c r="I45" s="23">
        <f>H45*L45+H45</f>
        <v>0</v>
      </c>
      <c r="J45" s="23">
        <f>ROUND(H45*G45,2)</f>
        <v>0</v>
      </c>
      <c r="K45" s="23">
        <f>ROUND(I45*G45,2)</f>
        <v>0</v>
      </c>
      <c r="L45" s="45"/>
      <c r="M45" s="339"/>
      <c r="N45" s="342"/>
    </row>
    <row r="46" spans="1:14">
      <c r="A46" s="361" t="s">
        <v>26</v>
      </c>
      <c r="B46" s="361"/>
      <c r="C46" s="361"/>
      <c r="D46" s="361"/>
      <c r="E46" s="361"/>
      <c r="F46" s="361"/>
      <c r="G46" s="361"/>
      <c r="H46" s="361"/>
      <c r="I46" s="361"/>
      <c r="J46" s="42">
        <f>SUM(J44:J45)</f>
        <v>0</v>
      </c>
      <c r="K46" s="32">
        <f>SUM(K44:K45)</f>
        <v>0</v>
      </c>
      <c r="L46" s="46"/>
      <c r="M46" s="46"/>
    </row>
    <row r="47" spans="1:14">
      <c r="A47" s="46"/>
      <c r="B47" s="47"/>
      <c r="C47" s="46"/>
      <c r="D47" s="46"/>
      <c r="E47" s="46"/>
      <c r="F47" s="46"/>
      <c r="G47" s="46"/>
      <c r="H47" s="46"/>
      <c r="I47" s="46"/>
      <c r="J47" s="34" t="s">
        <v>32</v>
      </c>
      <c r="K47" s="35">
        <f>K46-J46</f>
        <v>0</v>
      </c>
      <c r="L47" s="46"/>
      <c r="M47" s="46"/>
    </row>
    <row r="48" spans="1:14">
      <c r="A48" s="46"/>
      <c r="B48" s="47"/>
      <c r="C48" s="46"/>
      <c r="D48" s="46"/>
      <c r="E48" s="46"/>
      <c r="F48" s="46"/>
      <c r="G48" s="46"/>
      <c r="H48" s="46"/>
      <c r="I48" s="46"/>
      <c r="J48" s="48"/>
      <c r="K48" s="49"/>
      <c r="L48" s="46"/>
      <c r="M48" s="46"/>
    </row>
    <row r="49" spans="1:13">
      <c r="A49" s="7"/>
      <c r="B49" s="50" t="s">
        <v>44</v>
      </c>
      <c r="C49" s="51"/>
      <c r="D49" s="13"/>
      <c r="E49" s="13"/>
      <c r="F49" s="7"/>
      <c r="G49" s="7"/>
      <c r="H49" s="7"/>
      <c r="I49" s="7"/>
      <c r="J49" s="7"/>
      <c r="K49" s="7"/>
      <c r="L49" s="7"/>
      <c r="M49" s="7"/>
    </row>
    <row r="50" spans="1:13">
      <c r="A50" s="7"/>
      <c r="B50" s="50"/>
      <c r="C50" s="51"/>
      <c r="D50" s="13"/>
      <c r="E50" s="13"/>
      <c r="F50" s="7"/>
      <c r="G50" s="7"/>
      <c r="H50" s="7"/>
      <c r="I50" s="7"/>
      <c r="J50" s="7"/>
      <c r="K50" s="7"/>
      <c r="L50" s="7"/>
      <c r="M50" s="7"/>
    </row>
    <row r="51" spans="1:13">
      <c r="A51" s="7"/>
      <c r="B51" s="216" t="s">
        <v>45</v>
      </c>
      <c r="C51" s="217" t="s">
        <v>46</v>
      </c>
      <c r="D51" s="13"/>
      <c r="E51" s="13"/>
      <c r="F51" s="7"/>
      <c r="G51" s="7"/>
      <c r="H51" s="7"/>
      <c r="I51" s="7"/>
      <c r="J51" s="7"/>
      <c r="K51" s="7"/>
      <c r="L51" s="7"/>
      <c r="M51" s="7"/>
    </row>
    <row r="52" spans="1:13">
      <c r="A52" s="7"/>
      <c r="B52" s="216" t="s">
        <v>47</v>
      </c>
      <c r="C52" s="217" t="s">
        <v>48</v>
      </c>
      <c r="D52" s="13"/>
      <c r="E52" s="13"/>
      <c r="F52" s="7"/>
      <c r="G52" s="7"/>
      <c r="H52" s="7"/>
      <c r="I52" s="7"/>
      <c r="J52" s="7"/>
      <c r="K52" s="7"/>
      <c r="L52" s="7"/>
      <c r="M52" s="7"/>
    </row>
    <row r="53" spans="1:13">
      <c r="A53" s="7"/>
      <c r="B53" s="216" t="s">
        <v>49</v>
      </c>
      <c r="C53" s="217" t="s">
        <v>50</v>
      </c>
      <c r="D53" s="13"/>
      <c r="E53" s="13"/>
      <c r="F53" s="7"/>
      <c r="G53" s="7"/>
      <c r="H53" s="7"/>
      <c r="I53" s="7"/>
      <c r="J53" s="7"/>
      <c r="K53" s="7"/>
      <c r="L53" s="7"/>
      <c r="M53" s="7"/>
    </row>
    <row r="54" spans="1:13">
      <c r="A54" s="7"/>
      <c r="B54" s="216" t="s">
        <v>51</v>
      </c>
      <c r="C54" s="217" t="s">
        <v>50</v>
      </c>
      <c r="D54" s="13"/>
      <c r="E54" s="13"/>
      <c r="F54" s="7"/>
      <c r="G54" s="7"/>
      <c r="H54" s="7"/>
      <c r="I54" s="7"/>
      <c r="J54" s="7"/>
      <c r="K54" s="7"/>
      <c r="L54" s="7"/>
      <c r="M54" s="7"/>
    </row>
    <row r="55" spans="1:13">
      <c r="A55" s="7"/>
      <c r="B55" s="216" t="s">
        <v>52</v>
      </c>
      <c r="C55" s="217" t="s">
        <v>53</v>
      </c>
      <c r="D55" s="13"/>
      <c r="E55" s="13"/>
      <c r="F55" s="7"/>
      <c r="G55" s="7"/>
      <c r="H55" s="7"/>
      <c r="I55" s="7"/>
      <c r="J55" s="7"/>
      <c r="K55" s="7"/>
      <c r="L55" s="7"/>
      <c r="M55" s="7"/>
    </row>
    <row r="56" spans="1:13">
      <c r="A56" s="7"/>
      <c r="B56" s="216" t="s">
        <v>54</v>
      </c>
      <c r="C56" s="217" t="s">
        <v>48</v>
      </c>
      <c r="D56" s="13"/>
      <c r="E56" s="13"/>
      <c r="F56" s="7"/>
      <c r="G56" s="7"/>
      <c r="H56" s="7"/>
      <c r="I56" s="7"/>
      <c r="J56" s="7"/>
      <c r="K56" s="7"/>
      <c r="L56" s="7"/>
      <c r="M56" s="7"/>
    </row>
    <row r="57" spans="1:13">
      <c r="A57" s="7"/>
      <c r="B57" s="216" t="s">
        <v>321</v>
      </c>
      <c r="C57" s="217" t="s">
        <v>55</v>
      </c>
      <c r="D57" s="13"/>
      <c r="E57" s="13"/>
      <c r="F57" s="7"/>
      <c r="G57" s="7"/>
      <c r="H57" s="7"/>
      <c r="I57" s="7"/>
      <c r="J57" s="7"/>
      <c r="K57" s="7"/>
      <c r="L57" s="7"/>
      <c r="M57" s="7"/>
    </row>
    <row r="58" spans="1:13">
      <c r="A58" s="7"/>
      <c r="B58" s="216" t="s">
        <v>56</v>
      </c>
      <c r="C58" s="217" t="s">
        <v>48</v>
      </c>
      <c r="D58" s="13"/>
      <c r="E58" s="13"/>
      <c r="F58" s="7"/>
      <c r="G58" s="7"/>
      <c r="H58" s="7"/>
      <c r="I58" s="7"/>
      <c r="J58" s="7"/>
      <c r="K58" s="7"/>
      <c r="L58" s="7"/>
      <c r="M58" s="7"/>
    </row>
    <row r="59" spans="1:13">
      <c r="A59" s="7"/>
      <c r="B59" s="216" t="s">
        <v>57</v>
      </c>
      <c r="C59" s="217" t="s">
        <v>48</v>
      </c>
      <c r="D59" s="13"/>
      <c r="E59" s="13"/>
      <c r="F59" s="7"/>
      <c r="G59" s="7"/>
      <c r="H59" s="7"/>
      <c r="I59" s="7"/>
      <c r="J59" s="7"/>
      <c r="K59" s="7"/>
      <c r="L59" s="7"/>
      <c r="M59" s="7"/>
    </row>
    <row r="60" spans="1:13">
      <c r="A60" s="7"/>
      <c r="B60" s="216" t="s">
        <v>322</v>
      </c>
      <c r="C60" s="217" t="s">
        <v>48</v>
      </c>
      <c r="D60" s="13"/>
      <c r="E60" s="13"/>
      <c r="F60" s="7"/>
      <c r="G60" s="7"/>
      <c r="H60" s="7"/>
      <c r="I60" s="7"/>
      <c r="J60" s="7"/>
      <c r="K60" s="7"/>
      <c r="L60" s="7"/>
      <c r="M60" s="7"/>
    </row>
    <row r="61" spans="1:13">
      <c r="A61" s="7"/>
      <c r="B61" s="216" t="s">
        <v>58</v>
      </c>
      <c r="C61" s="217" t="s">
        <v>48</v>
      </c>
      <c r="D61" s="13"/>
      <c r="E61" s="13"/>
      <c r="F61" s="7"/>
      <c r="G61" s="7"/>
      <c r="H61" s="7"/>
      <c r="I61" s="7"/>
      <c r="J61" s="7"/>
      <c r="K61" s="7"/>
      <c r="L61" s="7"/>
      <c r="M61" s="7"/>
    </row>
    <row r="62" spans="1:13">
      <c r="A62" s="7"/>
      <c r="B62" s="216" t="s">
        <v>59</v>
      </c>
      <c r="C62" s="217" t="s">
        <v>48</v>
      </c>
      <c r="D62" s="13"/>
      <c r="E62" s="13"/>
      <c r="F62" s="7"/>
      <c r="G62" s="7"/>
      <c r="H62" s="7"/>
      <c r="I62" s="7"/>
      <c r="J62" s="7"/>
      <c r="K62" s="7"/>
      <c r="L62" s="7"/>
      <c r="M62" s="7"/>
    </row>
    <row r="63" spans="1:13">
      <c r="A63" s="7"/>
      <c r="B63" s="216" t="s">
        <v>323</v>
      </c>
      <c r="C63" s="217" t="s">
        <v>48</v>
      </c>
      <c r="D63" s="13"/>
      <c r="E63" s="13"/>
      <c r="F63" s="7"/>
      <c r="G63" s="7"/>
      <c r="H63" s="7"/>
      <c r="I63" s="7"/>
      <c r="J63" s="7"/>
      <c r="K63" s="7"/>
      <c r="L63" s="7"/>
      <c r="M63" s="7"/>
    </row>
    <row r="64" spans="1:13">
      <c r="A64" s="7"/>
      <c r="B64" s="216" t="s">
        <v>324</v>
      </c>
      <c r="C64" s="217" t="s">
        <v>46</v>
      </c>
      <c r="D64" s="13"/>
      <c r="E64" s="13"/>
      <c r="F64" s="7"/>
      <c r="G64" s="7"/>
      <c r="H64" s="7"/>
      <c r="I64" s="7"/>
      <c r="J64" s="7"/>
      <c r="K64" s="7"/>
      <c r="L64" s="7"/>
      <c r="M64" s="7"/>
    </row>
    <row r="65" spans="1:13">
      <c r="A65" s="7"/>
      <c r="B65" s="216" t="s">
        <v>60</v>
      </c>
      <c r="C65" s="217" t="s">
        <v>55</v>
      </c>
      <c r="D65" s="13"/>
      <c r="E65" s="13"/>
      <c r="F65" s="7"/>
      <c r="G65" s="7"/>
      <c r="H65" s="7"/>
      <c r="I65" s="7"/>
      <c r="J65" s="7"/>
      <c r="K65" s="7"/>
      <c r="L65" s="7"/>
      <c r="M65" s="7"/>
    </row>
    <row r="66" spans="1:13">
      <c r="A66" s="7"/>
      <c r="B66" s="216" t="s">
        <v>61</v>
      </c>
      <c r="C66" s="217" t="s">
        <v>48</v>
      </c>
      <c r="D66" s="13"/>
      <c r="E66" s="13"/>
      <c r="F66" s="7"/>
      <c r="G66" s="7"/>
      <c r="H66" s="7"/>
      <c r="I66" s="7"/>
      <c r="J66" s="7"/>
      <c r="K66" s="7"/>
      <c r="L66" s="7"/>
      <c r="M66" s="7"/>
    </row>
    <row r="67" spans="1:13">
      <c r="A67" s="7"/>
      <c r="B67" s="52"/>
      <c r="C67" s="51"/>
      <c r="D67" s="13"/>
      <c r="E67" s="13"/>
      <c r="F67" s="7"/>
      <c r="G67" s="7"/>
      <c r="H67" s="7"/>
      <c r="I67" s="7"/>
      <c r="J67" s="7"/>
      <c r="K67" s="7"/>
      <c r="L67" s="7"/>
      <c r="M67" s="7"/>
    </row>
    <row r="68" spans="1:13">
      <c r="A68" s="7"/>
      <c r="B68" s="50" t="s">
        <v>62</v>
      </c>
      <c r="C68" s="51"/>
      <c r="D68" s="13"/>
      <c r="E68" s="13"/>
      <c r="F68" s="7"/>
      <c r="G68" s="7"/>
      <c r="H68" s="7"/>
      <c r="I68" s="7"/>
      <c r="J68" s="7"/>
      <c r="K68" s="7"/>
      <c r="L68" s="7"/>
      <c r="M68" s="7"/>
    </row>
    <row r="69" spans="1:13">
      <c r="A69" s="7"/>
      <c r="B69" s="50"/>
      <c r="C69" s="51"/>
      <c r="D69" s="13"/>
      <c r="E69" s="13"/>
      <c r="F69" s="7"/>
      <c r="G69" s="7"/>
      <c r="H69" s="7"/>
      <c r="I69" s="7"/>
      <c r="J69" s="7"/>
      <c r="K69" s="7"/>
      <c r="L69" s="7"/>
      <c r="M69" s="7"/>
    </row>
    <row r="70" spans="1:13">
      <c r="A70" s="7"/>
      <c r="B70" s="216" t="s">
        <v>58</v>
      </c>
      <c r="C70" s="217" t="s">
        <v>63</v>
      </c>
      <c r="D70" s="13"/>
      <c r="E70" s="13"/>
      <c r="F70" s="7"/>
      <c r="G70" s="7"/>
      <c r="H70" s="7"/>
      <c r="I70" s="7"/>
      <c r="J70" s="7"/>
      <c r="K70" s="7"/>
      <c r="L70" s="7"/>
      <c r="M70" s="7"/>
    </row>
    <row r="71" spans="1:13">
      <c r="A71" s="7"/>
      <c r="B71" s="216" t="s">
        <v>322</v>
      </c>
      <c r="C71" s="217" t="s">
        <v>46</v>
      </c>
      <c r="D71" s="13"/>
      <c r="E71" s="13"/>
      <c r="F71" s="7"/>
      <c r="G71" s="7"/>
      <c r="H71" s="7"/>
      <c r="I71" s="7"/>
      <c r="J71" s="7"/>
      <c r="K71" s="7"/>
      <c r="L71" s="7"/>
      <c r="M71" s="7"/>
    </row>
    <row r="72" spans="1:13">
      <c r="A72" s="7"/>
      <c r="B72" s="216" t="s">
        <v>57</v>
      </c>
      <c r="C72" s="217" t="s">
        <v>46</v>
      </c>
      <c r="D72" s="13"/>
      <c r="E72" s="13"/>
      <c r="F72" s="7"/>
      <c r="G72" s="7"/>
      <c r="H72" s="7"/>
      <c r="I72" s="7"/>
      <c r="J72" s="7"/>
      <c r="K72" s="7"/>
      <c r="L72" s="7"/>
      <c r="M72" s="7"/>
    </row>
    <row r="73" spans="1:13">
      <c r="A73" s="7"/>
      <c r="B73" s="216" t="s">
        <v>321</v>
      </c>
      <c r="C73" s="217" t="s">
        <v>46</v>
      </c>
      <c r="D73" s="13"/>
      <c r="E73" s="13"/>
      <c r="F73" s="7"/>
      <c r="G73" s="7"/>
      <c r="H73" s="7"/>
      <c r="I73" s="7"/>
      <c r="J73" s="7"/>
      <c r="K73" s="7"/>
      <c r="L73" s="7"/>
      <c r="M73" s="7"/>
    </row>
    <row r="74" spans="1:13">
      <c r="A74" s="7"/>
      <c r="B74" s="216" t="s">
        <v>64</v>
      </c>
      <c r="C74" s="217" t="s">
        <v>46</v>
      </c>
      <c r="D74" s="13"/>
      <c r="E74" s="13"/>
      <c r="F74" s="7"/>
      <c r="G74" s="7"/>
      <c r="H74" s="7"/>
      <c r="I74" s="7"/>
      <c r="J74" s="7"/>
      <c r="K74" s="7"/>
      <c r="L74" s="7"/>
      <c r="M74" s="7"/>
    </row>
    <row r="75" spans="1:13">
      <c r="A75" s="7"/>
      <c r="B75" s="7"/>
      <c r="C75" s="7"/>
      <c r="D75" s="13"/>
      <c r="E75" s="13"/>
      <c r="F75" s="7"/>
      <c r="G75" s="7"/>
      <c r="H75" s="7"/>
      <c r="I75" s="7"/>
      <c r="J75" s="7"/>
      <c r="K75" s="7"/>
      <c r="L75" s="7"/>
      <c r="M75" s="7"/>
    </row>
    <row r="76" spans="1:13">
      <c r="A76" s="7"/>
      <c r="B76" s="7"/>
      <c r="C76" s="7"/>
      <c r="D76" s="13"/>
      <c r="E76" s="13"/>
      <c r="F76" s="7"/>
      <c r="G76" s="7"/>
      <c r="H76" s="7"/>
      <c r="I76" s="7"/>
      <c r="J76" s="7"/>
      <c r="K76" s="7"/>
      <c r="L76" s="7"/>
      <c r="M76" s="7"/>
    </row>
    <row r="77" spans="1:13" ht="137.4" customHeight="1">
      <c r="A77" s="7"/>
      <c r="B77" s="362" t="s">
        <v>286</v>
      </c>
      <c r="C77" s="362"/>
      <c r="D77" s="362"/>
      <c r="E77" s="362"/>
      <c r="F77" s="362"/>
      <c r="G77" s="362"/>
      <c r="H77" s="362"/>
      <c r="I77" s="362"/>
      <c r="J77" s="362"/>
      <c r="K77" s="362"/>
      <c r="L77" s="362"/>
      <c r="M77" s="362"/>
    </row>
    <row r="78" spans="1:13">
      <c r="A78" s="53"/>
      <c r="B78" s="36"/>
      <c r="C78" s="53"/>
      <c r="D78" s="53"/>
      <c r="E78" s="53"/>
      <c r="F78" s="53"/>
      <c r="G78" s="53"/>
      <c r="H78" s="53"/>
      <c r="I78" s="53"/>
      <c r="J78" s="37"/>
      <c r="K78" s="37"/>
      <c r="L78" s="53"/>
      <c r="M78" s="53"/>
    </row>
    <row r="79" spans="1:13">
      <c r="A79" s="53"/>
      <c r="B79" s="36"/>
      <c r="C79" s="53"/>
      <c r="D79" s="53"/>
      <c r="E79" s="53"/>
      <c r="F79" s="53"/>
      <c r="G79" s="53"/>
      <c r="H79" s="53"/>
      <c r="I79" s="53"/>
      <c r="J79" s="37"/>
      <c r="K79" s="37"/>
      <c r="L79" s="53"/>
      <c r="M79" s="53"/>
    </row>
    <row r="80" spans="1:13">
      <c r="A80" s="53"/>
      <c r="B80" s="36"/>
      <c r="C80" s="53"/>
      <c r="D80" s="53"/>
      <c r="E80" s="53"/>
      <c r="F80" s="53"/>
      <c r="G80" s="53"/>
      <c r="H80" s="53"/>
      <c r="I80" s="53"/>
      <c r="J80" s="37"/>
      <c r="K80" s="37"/>
      <c r="L80" s="53"/>
      <c r="M80" s="53"/>
    </row>
    <row r="81" spans="1:14">
      <c r="A81" s="7"/>
      <c r="B81" s="39" t="s">
        <v>114</v>
      </c>
      <c r="C81" s="13"/>
      <c r="D81" s="7"/>
      <c r="E81" s="7"/>
      <c r="F81" s="7"/>
      <c r="G81" s="7"/>
      <c r="H81" s="7"/>
      <c r="I81" s="7"/>
      <c r="J81" s="7"/>
      <c r="K81" s="7"/>
      <c r="L81" s="7"/>
      <c r="M81" s="7"/>
    </row>
    <row r="82" spans="1:14">
      <c r="A82" s="7"/>
      <c r="B82" s="10" t="s">
        <v>34</v>
      </c>
      <c r="C82" s="13"/>
      <c r="D82" s="7"/>
      <c r="E82" s="7"/>
      <c r="F82" s="7"/>
      <c r="G82" s="7"/>
      <c r="H82" s="7"/>
      <c r="I82" s="7"/>
      <c r="J82" s="7"/>
      <c r="K82" s="7"/>
      <c r="L82" s="7"/>
      <c r="M82" s="7"/>
    </row>
    <row r="83" spans="1:14">
      <c r="A83" s="7"/>
      <c r="B83" s="10" t="s">
        <v>35</v>
      </c>
      <c r="C83" s="13"/>
      <c r="D83" s="7"/>
      <c r="E83" s="7"/>
      <c r="F83" s="7"/>
      <c r="G83" s="7"/>
      <c r="H83" s="7"/>
      <c r="I83" s="7"/>
      <c r="J83" s="7"/>
      <c r="K83" s="7"/>
      <c r="L83" s="7"/>
      <c r="M83" s="7"/>
    </row>
    <row r="84" spans="1:14" ht="26.4">
      <c r="A84" s="14" t="s">
        <v>4</v>
      </c>
      <c r="B84" s="15" t="s">
        <v>5</v>
      </c>
      <c r="C84" s="14" t="s">
        <v>6</v>
      </c>
      <c r="D84" s="16" t="s">
        <v>7</v>
      </c>
      <c r="E84" s="16" t="s">
        <v>8</v>
      </c>
      <c r="F84" s="16" t="s">
        <v>9</v>
      </c>
      <c r="G84" s="16" t="s">
        <v>10</v>
      </c>
      <c r="H84" s="16" t="s">
        <v>11</v>
      </c>
      <c r="I84" s="16" t="s">
        <v>12</v>
      </c>
      <c r="J84" s="16" t="s">
        <v>13</v>
      </c>
      <c r="K84" s="16" t="s">
        <v>14</v>
      </c>
      <c r="L84" s="17" t="s">
        <v>15</v>
      </c>
      <c r="M84" s="323" t="s">
        <v>16</v>
      </c>
      <c r="N84" s="327" t="s">
        <v>481</v>
      </c>
    </row>
    <row r="85" spans="1:14">
      <c r="A85" s="202">
        <v>1</v>
      </c>
      <c r="B85" s="198" t="s">
        <v>325</v>
      </c>
      <c r="C85" s="203" t="s">
        <v>36</v>
      </c>
      <c r="D85" s="203" t="s">
        <v>31</v>
      </c>
      <c r="E85" s="205">
        <v>350</v>
      </c>
      <c r="F85" s="215">
        <v>1</v>
      </c>
      <c r="G85" s="22">
        <f t="shared" ref="G85:G93" si="14">CEILING(E85/F85,1)</f>
        <v>350</v>
      </c>
      <c r="H85" s="207"/>
      <c r="I85" s="23">
        <f t="shared" ref="I85" si="15">H85*L85+H85</f>
        <v>0</v>
      </c>
      <c r="J85" s="23">
        <f t="shared" ref="J85" si="16">ROUND(H85*G85,2)</f>
        <v>0</v>
      </c>
      <c r="K85" s="23">
        <f t="shared" ref="K85" si="17">ROUND(I85*G85,2)</f>
        <v>0</v>
      </c>
      <c r="L85" s="45"/>
      <c r="M85" s="339"/>
      <c r="N85" s="342"/>
    </row>
    <row r="86" spans="1:14">
      <c r="A86" s="202">
        <v>2</v>
      </c>
      <c r="B86" s="198" t="s">
        <v>326</v>
      </c>
      <c r="C86" s="203" t="s">
        <v>36</v>
      </c>
      <c r="D86" s="203" t="s">
        <v>31</v>
      </c>
      <c r="E86" s="205">
        <v>300</v>
      </c>
      <c r="F86" s="215">
        <v>1</v>
      </c>
      <c r="G86" s="22">
        <f t="shared" si="14"/>
        <v>300</v>
      </c>
      <c r="H86" s="207"/>
      <c r="I86" s="23">
        <f t="shared" ref="I86:I93" si="18">H86*L86+H86</f>
        <v>0</v>
      </c>
      <c r="J86" s="23">
        <f t="shared" ref="J86:J93" si="19">ROUND(H86*G86,2)</f>
        <v>0</v>
      </c>
      <c r="K86" s="23">
        <f t="shared" ref="K86:K93" si="20">ROUND(I86*G86,2)</f>
        <v>0</v>
      </c>
      <c r="L86" s="45"/>
      <c r="M86" s="339"/>
      <c r="N86" s="342"/>
    </row>
    <row r="87" spans="1:14">
      <c r="A87" s="202">
        <v>3</v>
      </c>
      <c r="B87" s="218" t="s">
        <v>327</v>
      </c>
      <c r="C87" s="203" t="s">
        <v>36</v>
      </c>
      <c r="D87" s="194" t="s">
        <v>31</v>
      </c>
      <c r="E87" s="209">
        <v>150</v>
      </c>
      <c r="F87" s="219">
        <v>1</v>
      </c>
      <c r="G87" s="22">
        <f t="shared" si="14"/>
        <v>150</v>
      </c>
      <c r="H87" s="207"/>
      <c r="I87" s="23">
        <f t="shared" si="18"/>
        <v>0</v>
      </c>
      <c r="J87" s="23">
        <f t="shared" si="19"/>
        <v>0</v>
      </c>
      <c r="K87" s="23">
        <f t="shared" si="20"/>
        <v>0</v>
      </c>
      <c r="L87" s="45"/>
      <c r="M87" s="339"/>
      <c r="N87" s="342"/>
    </row>
    <row r="88" spans="1:14">
      <c r="A88" s="202">
        <v>4</v>
      </c>
      <c r="B88" s="198" t="s">
        <v>328</v>
      </c>
      <c r="C88" s="203" t="s">
        <v>36</v>
      </c>
      <c r="D88" s="203" t="s">
        <v>31</v>
      </c>
      <c r="E88" s="205">
        <v>3200</v>
      </c>
      <c r="F88" s="215">
        <v>1</v>
      </c>
      <c r="G88" s="22">
        <f t="shared" si="14"/>
        <v>3200</v>
      </c>
      <c r="H88" s="207"/>
      <c r="I88" s="23">
        <f t="shared" si="18"/>
        <v>0</v>
      </c>
      <c r="J88" s="23">
        <f t="shared" si="19"/>
        <v>0</v>
      </c>
      <c r="K88" s="23">
        <f t="shared" si="20"/>
        <v>0</v>
      </c>
      <c r="L88" s="45"/>
      <c r="M88" s="339"/>
      <c r="N88" s="342"/>
    </row>
    <row r="89" spans="1:14" s="184" customFormat="1">
      <c r="A89" s="202">
        <v>5</v>
      </c>
      <c r="B89" s="198" t="s">
        <v>329</v>
      </c>
      <c r="C89" s="203" t="s">
        <v>36</v>
      </c>
      <c r="D89" s="203" t="s">
        <v>31</v>
      </c>
      <c r="E89" s="205">
        <v>80</v>
      </c>
      <c r="F89" s="215">
        <v>1</v>
      </c>
      <c r="G89" s="22">
        <f t="shared" si="14"/>
        <v>80</v>
      </c>
      <c r="H89" s="207"/>
      <c r="I89" s="23">
        <f t="shared" si="18"/>
        <v>0</v>
      </c>
      <c r="J89" s="23">
        <f t="shared" si="19"/>
        <v>0</v>
      </c>
      <c r="K89" s="23">
        <f t="shared" si="20"/>
        <v>0</v>
      </c>
      <c r="L89" s="45"/>
      <c r="M89" s="339"/>
      <c r="N89" s="342"/>
    </row>
    <row r="90" spans="1:14" s="184" customFormat="1">
      <c r="A90" s="202">
        <v>6</v>
      </c>
      <c r="B90" s="198" t="s">
        <v>330</v>
      </c>
      <c r="C90" s="203" t="s">
        <v>36</v>
      </c>
      <c r="D90" s="203" t="s">
        <v>31</v>
      </c>
      <c r="E90" s="205">
        <v>250</v>
      </c>
      <c r="F90" s="215">
        <v>1</v>
      </c>
      <c r="G90" s="22">
        <f t="shared" si="14"/>
        <v>250</v>
      </c>
      <c r="H90" s="207"/>
      <c r="I90" s="23">
        <f t="shared" si="18"/>
        <v>0</v>
      </c>
      <c r="J90" s="23">
        <f t="shared" si="19"/>
        <v>0</v>
      </c>
      <c r="K90" s="23">
        <f t="shared" si="20"/>
        <v>0</v>
      </c>
      <c r="L90" s="45"/>
      <c r="M90" s="339"/>
      <c r="N90" s="342"/>
    </row>
    <row r="91" spans="1:14">
      <c r="A91" s="202">
        <v>7</v>
      </c>
      <c r="B91" s="198" t="s">
        <v>331</v>
      </c>
      <c r="C91" s="203" t="s">
        <v>36</v>
      </c>
      <c r="D91" s="220" t="s">
        <v>31</v>
      </c>
      <c r="E91" s="221">
        <v>1000</v>
      </c>
      <c r="F91" s="215">
        <v>1</v>
      </c>
      <c r="G91" s="22">
        <f t="shared" si="14"/>
        <v>1000</v>
      </c>
      <c r="H91" s="207"/>
      <c r="I91" s="23">
        <f t="shared" si="18"/>
        <v>0</v>
      </c>
      <c r="J91" s="23">
        <f t="shared" si="19"/>
        <v>0</v>
      </c>
      <c r="K91" s="23">
        <f t="shared" si="20"/>
        <v>0</v>
      </c>
      <c r="L91" s="45"/>
      <c r="M91" s="339"/>
      <c r="N91" s="342"/>
    </row>
    <row r="92" spans="1:14">
      <c r="A92" s="202">
        <v>8</v>
      </c>
      <c r="B92" s="198" t="s">
        <v>331</v>
      </c>
      <c r="C92" s="203" t="s">
        <v>36</v>
      </c>
      <c r="D92" s="222" t="s">
        <v>31</v>
      </c>
      <c r="E92" s="223">
        <v>760</v>
      </c>
      <c r="F92" s="215">
        <v>1</v>
      </c>
      <c r="G92" s="22">
        <f t="shared" si="14"/>
        <v>760</v>
      </c>
      <c r="H92" s="207"/>
      <c r="I92" s="23">
        <f t="shared" si="18"/>
        <v>0</v>
      </c>
      <c r="J92" s="23">
        <f t="shared" si="19"/>
        <v>0</v>
      </c>
      <c r="K92" s="23">
        <f t="shared" si="20"/>
        <v>0</v>
      </c>
      <c r="L92" s="54"/>
      <c r="M92" s="339"/>
      <c r="N92" s="342"/>
    </row>
    <row r="93" spans="1:14">
      <c r="A93" s="202">
        <v>9</v>
      </c>
      <c r="B93" s="198" t="s">
        <v>332</v>
      </c>
      <c r="C93" s="203" t="s">
        <v>36</v>
      </c>
      <c r="D93" s="222" t="s">
        <v>31</v>
      </c>
      <c r="E93" s="223">
        <v>96</v>
      </c>
      <c r="F93" s="215">
        <v>1</v>
      </c>
      <c r="G93" s="22">
        <f t="shared" si="14"/>
        <v>96</v>
      </c>
      <c r="H93" s="207"/>
      <c r="I93" s="23">
        <f t="shared" si="18"/>
        <v>0</v>
      </c>
      <c r="J93" s="23">
        <f t="shared" si="19"/>
        <v>0</v>
      </c>
      <c r="K93" s="23">
        <f t="shared" si="20"/>
        <v>0</v>
      </c>
      <c r="L93" s="45"/>
      <c r="M93" s="339"/>
      <c r="N93" s="342"/>
    </row>
    <row r="94" spans="1:14">
      <c r="A94" s="361" t="s">
        <v>26</v>
      </c>
      <c r="B94" s="361"/>
      <c r="C94" s="361"/>
      <c r="D94" s="361"/>
      <c r="E94" s="361"/>
      <c r="F94" s="361"/>
      <c r="G94" s="361"/>
      <c r="H94" s="361"/>
      <c r="I94" s="361"/>
      <c r="J94" s="42">
        <f>SUM(J85:J93)</f>
        <v>0</v>
      </c>
      <c r="K94" s="32">
        <f>SUM(K85:K93)</f>
        <v>0</v>
      </c>
      <c r="L94" s="46"/>
      <c r="M94" s="46"/>
    </row>
    <row r="95" spans="1:14">
      <c r="A95" s="46"/>
      <c r="B95" s="47"/>
      <c r="C95" s="46"/>
      <c r="D95" s="46"/>
      <c r="E95" s="46"/>
      <c r="F95" s="46"/>
      <c r="G95" s="46"/>
      <c r="H95" s="46"/>
      <c r="I95" s="46"/>
      <c r="J95" s="34" t="s">
        <v>32</v>
      </c>
      <c r="K95" s="35">
        <f>K94-J94</f>
        <v>0</v>
      </c>
      <c r="L95" s="46"/>
      <c r="M95" s="46"/>
    </row>
    <row r="96" spans="1:14" s="184" customFormat="1">
      <c r="A96" s="46"/>
      <c r="B96" s="47"/>
      <c r="C96" s="46"/>
      <c r="D96" s="46"/>
      <c r="E96" s="46"/>
      <c r="F96" s="46"/>
      <c r="G96" s="46"/>
      <c r="H96" s="46"/>
      <c r="I96" s="46"/>
      <c r="J96" s="181"/>
      <c r="K96" s="185"/>
      <c r="L96" s="46"/>
      <c r="M96" s="46"/>
    </row>
    <row r="97" spans="1:13" s="184" customFormat="1" ht="39.6">
      <c r="A97" s="46"/>
      <c r="B97" s="47" t="s">
        <v>333</v>
      </c>
      <c r="C97" s="46"/>
      <c r="D97" s="46"/>
      <c r="E97" s="46"/>
      <c r="F97" s="46"/>
      <c r="G97" s="46"/>
      <c r="H97" s="46"/>
      <c r="I97" s="46"/>
      <c r="J97" s="181"/>
      <c r="K97" s="185"/>
      <c r="L97" s="46"/>
      <c r="M97" s="46"/>
    </row>
    <row r="98" spans="1:13">
      <c r="A98" s="46"/>
      <c r="B98" s="47"/>
      <c r="C98" s="46"/>
      <c r="D98" s="46"/>
      <c r="E98" s="46"/>
      <c r="F98" s="46"/>
      <c r="G98" s="46"/>
      <c r="H98" s="46"/>
      <c r="I98" s="46"/>
      <c r="J98" s="48"/>
      <c r="K98" s="49"/>
      <c r="L98" s="46"/>
      <c r="M98" s="46"/>
    </row>
    <row r="99" spans="1:13">
      <c r="A99" s="7"/>
      <c r="B99" s="224" t="s">
        <v>66</v>
      </c>
      <c r="C99" s="225"/>
      <c r="D99" s="13"/>
      <c r="E99" s="13"/>
      <c r="F99" s="7"/>
      <c r="G99" s="7"/>
      <c r="H99" s="7"/>
      <c r="I99" s="7"/>
      <c r="J99" s="7"/>
      <c r="K99" s="7"/>
      <c r="L99" s="7"/>
      <c r="M99" s="7"/>
    </row>
    <row r="100" spans="1:13">
      <c r="A100" s="7"/>
      <c r="B100" s="224"/>
      <c r="C100" s="225"/>
      <c r="D100" s="13"/>
      <c r="E100" s="13"/>
      <c r="F100" s="7"/>
      <c r="G100" s="7"/>
      <c r="H100" s="7"/>
      <c r="I100" s="7"/>
      <c r="J100" s="7"/>
      <c r="K100" s="7"/>
      <c r="L100" s="7"/>
      <c r="M100" s="7"/>
    </row>
    <row r="101" spans="1:13">
      <c r="A101" s="7"/>
      <c r="B101" s="216" t="s">
        <v>67</v>
      </c>
      <c r="C101" s="226" t="s">
        <v>68</v>
      </c>
      <c r="D101" s="13"/>
      <c r="E101" s="13"/>
      <c r="F101" s="7"/>
      <c r="G101" s="7"/>
      <c r="H101" s="7"/>
      <c r="I101" s="7"/>
      <c r="J101" s="7"/>
      <c r="K101" s="7"/>
      <c r="L101" s="7"/>
      <c r="M101" s="7"/>
    </row>
    <row r="102" spans="1:13">
      <c r="A102" s="7"/>
      <c r="B102" s="216" t="s">
        <v>69</v>
      </c>
      <c r="C102" s="226" t="s">
        <v>70</v>
      </c>
      <c r="D102" s="13"/>
      <c r="E102" s="13"/>
      <c r="F102" s="7"/>
      <c r="G102" s="7"/>
      <c r="H102" s="7"/>
      <c r="I102" s="7"/>
      <c r="J102" s="7"/>
      <c r="K102" s="7"/>
      <c r="L102" s="7"/>
      <c r="M102" s="7"/>
    </row>
    <row r="103" spans="1:13">
      <c r="A103" s="7"/>
      <c r="B103" s="227"/>
      <c r="C103" s="228"/>
      <c r="D103" s="13"/>
      <c r="E103" s="13"/>
      <c r="F103" s="7"/>
      <c r="G103" s="7"/>
      <c r="H103" s="7"/>
      <c r="I103" s="7"/>
      <c r="J103" s="7"/>
      <c r="K103" s="7"/>
      <c r="L103" s="7"/>
      <c r="M103" s="7"/>
    </row>
    <row r="104" spans="1:13">
      <c r="A104" s="7"/>
      <c r="B104" s="224" t="s">
        <v>62</v>
      </c>
      <c r="C104" s="228"/>
      <c r="D104" s="13"/>
      <c r="E104" s="13"/>
      <c r="F104" s="7"/>
      <c r="G104" s="7"/>
      <c r="H104" s="7"/>
      <c r="I104" s="7"/>
      <c r="J104" s="7"/>
      <c r="K104" s="7"/>
      <c r="L104" s="7"/>
      <c r="M104" s="7"/>
    </row>
    <row r="105" spans="1:13">
      <c r="A105" s="7"/>
      <c r="B105" s="224"/>
      <c r="C105" s="228"/>
      <c r="D105" s="13"/>
      <c r="E105" s="13"/>
      <c r="F105" s="7"/>
      <c r="G105" s="7"/>
      <c r="H105" s="7"/>
      <c r="I105" s="7"/>
      <c r="J105" s="7"/>
      <c r="K105" s="7"/>
      <c r="L105" s="7"/>
      <c r="M105" s="7"/>
    </row>
    <row r="106" spans="1:13">
      <c r="A106" s="7"/>
      <c r="B106" s="216" t="s">
        <v>71</v>
      </c>
      <c r="C106" s="217" t="s">
        <v>55</v>
      </c>
      <c r="D106" s="13"/>
      <c r="E106" s="13"/>
      <c r="F106" s="7"/>
      <c r="G106" s="7"/>
      <c r="H106" s="7"/>
      <c r="I106" s="7"/>
      <c r="J106" s="7"/>
      <c r="K106" s="7"/>
      <c r="L106" s="7"/>
      <c r="M106" s="7"/>
    </row>
    <row r="107" spans="1:13">
      <c r="A107" s="7"/>
      <c r="B107" s="216" t="s">
        <v>72</v>
      </c>
      <c r="C107" s="226" t="s">
        <v>73</v>
      </c>
      <c r="D107" s="13"/>
      <c r="E107" s="13"/>
      <c r="F107" s="7"/>
      <c r="G107" s="7"/>
      <c r="H107" s="7"/>
      <c r="I107" s="7"/>
      <c r="J107" s="7"/>
      <c r="K107" s="7"/>
      <c r="L107" s="7"/>
      <c r="M107" s="7"/>
    </row>
    <row r="108" spans="1:13">
      <c r="A108" s="7"/>
      <c r="B108" s="216" t="s">
        <v>74</v>
      </c>
      <c r="C108" s="217" t="s">
        <v>46</v>
      </c>
      <c r="D108" s="13"/>
      <c r="E108" s="13"/>
      <c r="F108" s="7"/>
      <c r="G108" s="7"/>
      <c r="H108" s="7"/>
      <c r="I108" s="7"/>
      <c r="J108" s="7"/>
      <c r="K108" s="7"/>
      <c r="L108" s="7"/>
      <c r="M108" s="7"/>
    </row>
    <row r="109" spans="1:13">
      <c r="A109" s="7"/>
      <c r="B109" s="227"/>
      <c r="C109" s="228"/>
      <c r="D109" s="13"/>
      <c r="E109" s="13"/>
      <c r="F109" s="7"/>
      <c r="G109" s="7"/>
      <c r="H109" s="7"/>
      <c r="I109" s="7"/>
      <c r="J109" s="7"/>
      <c r="K109" s="7"/>
      <c r="L109" s="7"/>
      <c r="M109" s="7"/>
    </row>
    <row r="110" spans="1:13">
      <c r="A110" s="7"/>
      <c r="B110" s="224" t="s">
        <v>75</v>
      </c>
      <c r="C110" s="228"/>
      <c r="D110" s="13"/>
      <c r="E110" s="13"/>
      <c r="F110" s="7"/>
      <c r="G110" s="7"/>
      <c r="H110" s="7"/>
      <c r="I110" s="7"/>
      <c r="J110" s="7"/>
      <c r="K110" s="7"/>
      <c r="L110" s="7"/>
      <c r="M110" s="7"/>
    </row>
    <row r="111" spans="1:13">
      <c r="A111" s="7"/>
      <c r="B111" s="224"/>
      <c r="C111" s="228"/>
      <c r="D111" s="13"/>
      <c r="E111" s="13"/>
      <c r="F111" s="7"/>
      <c r="G111" s="7"/>
      <c r="H111" s="55"/>
      <c r="I111" s="7"/>
      <c r="J111" s="7"/>
      <c r="K111" s="7"/>
      <c r="L111" s="7"/>
      <c r="M111" s="7"/>
    </row>
    <row r="112" spans="1:13">
      <c r="A112" s="7"/>
      <c r="B112" s="216" t="s">
        <v>76</v>
      </c>
      <c r="C112" s="217" t="s">
        <v>53</v>
      </c>
      <c r="D112" s="13"/>
      <c r="E112" s="13"/>
      <c r="F112" s="7"/>
      <c r="G112" s="7"/>
      <c r="H112" s="7"/>
      <c r="I112" s="7"/>
      <c r="J112" s="7"/>
      <c r="K112" s="7"/>
      <c r="L112" s="7"/>
      <c r="M112" s="7"/>
    </row>
    <row r="113" spans="1:13">
      <c r="A113" s="7"/>
      <c r="B113" s="216" t="s">
        <v>77</v>
      </c>
      <c r="C113" s="217" t="s">
        <v>78</v>
      </c>
      <c r="D113" s="13"/>
      <c r="E113" s="13"/>
      <c r="F113" s="7"/>
      <c r="G113" s="7"/>
      <c r="H113" s="7"/>
      <c r="I113" s="7"/>
      <c r="J113" s="7"/>
      <c r="K113" s="7"/>
      <c r="L113" s="7"/>
      <c r="M113" s="7"/>
    </row>
    <row r="114" spans="1:13">
      <c r="A114" s="7"/>
      <c r="B114" s="216" t="s">
        <v>334</v>
      </c>
      <c r="C114" s="217" t="s">
        <v>79</v>
      </c>
      <c r="D114" s="13"/>
      <c r="E114" s="13"/>
      <c r="F114" s="7"/>
      <c r="G114" s="7"/>
      <c r="H114" s="7"/>
      <c r="I114" s="7"/>
      <c r="J114" s="7"/>
      <c r="K114" s="7"/>
      <c r="L114" s="7"/>
      <c r="M114" s="7"/>
    </row>
    <row r="115" spans="1:13">
      <c r="A115" s="7"/>
      <c r="B115" s="216" t="s">
        <v>74</v>
      </c>
      <c r="C115" s="217" t="s">
        <v>78</v>
      </c>
      <c r="D115" s="13"/>
      <c r="E115" s="13"/>
      <c r="F115" s="7"/>
      <c r="G115" s="7"/>
      <c r="H115" s="7"/>
      <c r="I115" s="7"/>
      <c r="J115" s="7"/>
      <c r="K115" s="7"/>
      <c r="L115" s="7"/>
      <c r="M115" s="7"/>
    </row>
    <row r="116" spans="1:13">
      <c r="A116" s="7"/>
      <c r="B116" s="227"/>
      <c r="C116" s="228"/>
      <c r="D116" s="13"/>
      <c r="E116" s="13"/>
      <c r="F116" s="7"/>
      <c r="G116" s="7"/>
      <c r="H116" s="7"/>
      <c r="I116" s="7"/>
      <c r="J116" s="7"/>
      <c r="K116" s="7"/>
      <c r="L116" s="7"/>
      <c r="M116" s="7"/>
    </row>
    <row r="117" spans="1:13">
      <c r="A117" s="7"/>
      <c r="B117" s="224" t="s">
        <v>80</v>
      </c>
      <c r="C117" s="228"/>
      <c r="D117" s="13"/>
      <c r="E117" s="13"/>
      <c r="F117" s="7"/>
      <c r="G117" s="7"/>
      <c r="H117" s="7"/>
      <c r="I117" s="7"/>
      <c r="J117" s="7"/>
      <c r="K117" s="7"/>
      <c r="L117" s="7"/>
      <c r="M117" s="7"/>
    </row>
    <row r="118" spans="1:13">
      <c r="A118" s="7"/>
      <c r="B118" s="224"/>
      <c r="C118" s="228"/>
      <c r="D118" s="13"/>
      <c r="E118" s="13"/>
      <c r="F118" s="7"/>
      <c r="G118" s="7"/>
      <c r="H118" s="7"/>
      <c r="I118" s="7"/>
      <c r="J118" s="7"/>
      <c r="K118" s="7"/>
      <c r="L118" s="7"/>
      <c r="M118" s="7"/>
    </row>
    <row r="119" spans="1:13">
      <c r="A119" s="7"/>
      <c r="B119" s="216" t="s">
        <v>81</v>
      </c>
      <c r="C119" s="217" t="s">
        <v>48</v>
      </c>
      <c r="D119" s="13"/>
      <c r="E119" s="13"/>
      <c r="F119" s="7"/>
      <c r="G119" s="7"/>
      <c r="H119" s="7"/>
      <c r="I119" s="7"/>
      <c r="J119" s="7"/>
      <c r="K119" s="7"/>
      <c r="L119" s="7"/>
      <c r="M119" s="7"/>
    </row>
    <row r="120" spans="1:13">
      <c r="A120" s="7"/>
      <c r="B120" s="216" t="s">
        <v>82</v>
      </c>
      <c r="C120" s="217" t="s">
        <v>83</v>
      </c>
      <c r="D120" s="13"/>
      <c r="E120" s="13"/>
      <c r="F120" s="7"/>
      <c r="G120" s="7"/>
      <c r="H120" s="7"/>
      <c r="I120" s="7"/>
      <c r="J120" s="7"/>
      <c r="K120" s="7"/>
      <c r="L120" s="7"/>
      <c r="M120" s="7"/>
    </row>
    <row r="121" spans="1:13">
      <c r="A121" s="7"/>
      <c r="B121" s="216" t="s">
        <v>84</v>
      </c>
      <c r="C121" s="226" t="s">
        <v>55</v>
      </c>
      <c r="D121" s="13"/>
      <c r="E121" s="13"/>
      <c r="F121" s="7"/>
      <c r="G121" s="7"/>
      <c r="H121" s="7"/>
      <c r="I121" s="7"/>
      <c r="J121" s="7"/>
      <c r="K121" s="7"/>
      <c r="L121" s="7"/>
      <c r="M121" s="7"/>
    </row>
    <row r="122" spans="1:13">
      <c r="A122" s="7"/>
      <c r="B122" s="227"/>
      <c r="C122" s="228"/>
      <c r="D122" s="13"/>
      <c r="E122" s="13"/>
      <c r="F122" s="7"/>
      <c r="G122" s="7"/>
      <c r="H122" s="7"/>
      <c r="I122" s="7"/>
      <c r="J122" s="7"/>
      <c r="K122" s="7"/>
      <c r="L122" s="7"/>
      <c r="M122" s="7"/>
    </row>
    <row r="123" spans="1:13">
      <c r="A123" s="7"/>
      <c r="B123" s="224" t="s">
        <v>85</v>
      </c>
      <c r="C123" s="228"/>
      <c r="D123" s="13"/>
      <c r="E123" s="13"/>
      <c r="F123" s="7"/>
      <c r="G123" s="7"/>
      <c r="H123" s="7"/>
      <c r="I123" s="7"/>
      <c r="J123" s="7"/>
      <c r="K123" s="7"/>
      <c r="L123" s="7"/>
      <c r="M123" s="7"/>
    </row>
    <row r="124" spans="1:13">
      <c r="A124" s="7"/>
      <c r="B124" s="224"/>
      <c r="C124" s="228"/>
      <c r="D124" s="13"/>
      <c r="E124" s="13"/>
      <c r="F124" s="7"/>
      <c r="G124" s="7"/>
      <c r="H124" s="7"/>
      <c r="I124" s="7"/>
      <c r="J124" s="7"/>
      <c r="K124" s="7"/>
      <c r="L124" s="7"/>
      <c r="M124" s="7"/>
    </row>
    <row r="125" spans="1:13">
      <c r="A125" s="7"/>
      <c r="B125" s="216" t="s">
        <v>86</v>
      </c>
      <c r="C125" s="217" t="s">
        <v>63</v>
      </c>
      <c r="D125" s="13"/>
      <c r="E125" s="13"/>
      <c r="F125" s="7"/>
      <c r="G125" s="7"/>
      <c r="H125" s="7"/>
      <c r="I125" s="7"/>
      <c r="J125" s="7"/>
      <c r="K125" s="7"/>
      <c r="L125" s="7"/>
      <c r="M125" s="7"/>
    </row>
    <row r="126" spans="1:13">
      <c r="A126" s="7"/>
      <c r="B126" s="216" t="s">
        <v>87</v>
      </c>
      <c r="C126" s="226" t="s">
        <v>88</v>
      </c>
      <c r="D126" s="13"/>
      <c r="E126" s="13"/>
      <c r="F126" s="7"/>
      <c r="G126" s="7"/>
      <c r="H126" s="7"/>
      <c r="I126" s="7"/>
      <c r="J126" s="7"/>
      <c r="K126" s="7"/>
      <c r="L126" s="7"/>
      <c r="M126" s="7"/>
    </row>
    <row r="127" spans="1:13">
      <c r="A127" s="7"/>
      <c r="B127" s="216" t="s">
        <v>89</v>
      </c>
      <c r="C127" s="217" t="s">
        <v>90</v>
      </c>
      <c r="D127" s="13"/>
      <c r="E127" s="13"/>
      <c r="F127" s="7"/>
      <c r="G127" s="7"/>
      <c r="H127" s="7"/>
      <c r="I127" s="7"/>
      <c r="J127" s="7"/>
      <c r="K127" s="7"/>
      <c r="L127" s="7"/>
      <c r="M127" s="7"/>
    </row>
    <row r="128" spans="1:13">
      <c r="A128" s="7"/>
      <c r="B128" s="216" t="s">
        <v>91</v>
      </c>
      <c r="C128" s="217" t="s">
        <v>92</v>
      </c>
      <c r="D128" s="13"/>
      <c r="E128" s="13"/>
      <c r="F128" s="7"/>
      <c r="G128" s="7"/>
      <c r="H128" s="7"/>
      <c r="I128" s="7"/>
      <c r="J128" s="7"/>
      <c r="K128" s="7"/>
      <c r="L128" s="7"/>
      <c r="M128" s="7"/>
    </row>
    <row r="129" spans="1:13">
      <c r="A129" s="7"/>
      <c r="B129" s="216" t="s">
        <v>93</v>
      </c>
      <c r="C129" s="217" t="s">
        <v>94</v>
      </c>
      <c r="D129" s="13"/>
      <c r="E129" s="13"/>
      <c r="F129" s="7"/>
      <c r="G129" s="7"/>
      <c r="H129" s="7"/>
      <c r="I129" s="7"/>
      <c r="J129" s="7"/>
      <c r="K129" s="7"/>
      <c r="L129" s="7"/>
      <c r="M129" s="7"/>
    </row>
    <row r="130" spans="1:13">
      <c r="A130" s="7"/>
      <c r="B130" s="216" t="s">
        <v>95</v>
      </c>
      <c r="C130" s="217" t="s">
        <v>48</v>
      </c>
      <c r="D130" s="13"/>
      <c r="E130" s="13"/>
      <c r="F130" s="7"/>
      <c r="G130" s="7"/>
      <c r="H130" s="7"/>
      <c r="I130" s="7"/>
      <c r="J130" s="7"/>
      <c r="K130" s="7"/>
      <c r="L130" s="7"/>
      <c r="M130" s="7"/>
    </row>
    <row r="131" spans="1:13">
      <c r="A131" s="7"/>
      <c r="B131" s="227"/>
      <c r="C131" s="228"/>
      <c r="D131" s="13"/>
      <c r="E131" s="13"/>
      <c r="F131" s="7"/>
      <c r="G131" s="7"/>
      <c r="H131" s="7"/>
      <c r="I131" s="7"/>
      <c r="J131" s="7"/>
      <c r="K131" s="7"/>
      <c r="L131" s="7"/>
      <c r="M131" s="7"/>
    </row>
    <row r="132" spans="1:13">
      <c r="A132" s="7"/>
      <c r="B132" s="224" t="s">
        <v>96</v>
      </c>
      <c r="C132" s="228"/>
      <c r="D132" s="13"/>
      <c r="E132" s="13"/>
      <c r="F132" s="7"/>
      <c r="G132" s="7"/>
      <c r="H132" s="7"/>
      <c r="I132" s="7"/>
      <c r="J132" s="7"/>
      <c r="K132" s="7"/>
      <c r="L132" s="7"/>
      <c r="M132" s="7"/>
    </row>
    <row r="133" spans="1:13">
      <c r="A133" s="7"/>
      <c r="B133" s="224"/>
      <c r="C133" s="228"/>
      <c r="D133" s="13"/>
      <c r="E133" s="13"/>
      <c r="F133" s="7"/>
      <c r="G133" s="7"/>
      <c r="H133" s="7"/>
      <c r="I133" s="7"/>
      <c r="J133" s="7"/>
      <c r="K133" s="7"/>
      <c r="L133" s="7"/>
      <c r="M133" s="7"/>
    </row>
    <row r="134" spans="1:13">
      <c r="A134" s="7"/>
      <c r="B134" s="229" t="s">
        <v>97</v>
      </c>
      <c r="C134" s="226" t="s">
        <v>98</v>
      </c>
      <c r="D134" s="13"/>
      <c r="E134" s="13"/>
      <c r="F134" s="7"/>
      <c r="G134" s="7"/>
      <c r="H134" s="7"/>
      <c r="I134" s="7"/>
      <c r="J134" s="7"/>
      <c r="K134" s="7"/>
      <c r="L134" s="7"/>
      <c r="M134" s="7"/>
    </row>
    <row r="135" spans="1:13">
      <c r="A135" s="7"/>
      <c r="B135" s="230" t="s">
        <v>99</v>
      </c>
      <c r="C135" s="231" t="s">
        <v>100</v>
      </c>
      <c r="D135" s="13"/>
      <c r="E135" s="13"/>
      <c r="F135" s="7"/>
      <c r="G135" s="7"/>
      <c r="H135" s="7"/>
      <c r="I135" s="7"/>
      <c r="J135" s="7"/>
      <c r="K135" s="7"/>
      <c r="L135" s="7"/>
      <c r="M135" s="7"/>
    </row>
    <row r="136" spans="1:13">
      <c r="A136" s="7"/>
      <c r="B136" s="229" t="s">
        <v>101</v>
      </c>
      <c r="C136" s="226" t="s">
        <v>102</v>
      </c>
      <c r="D136" s="13"/>
      <c r="E136" s="13"/>
      <c r="F136" s="7"/>
      <c r="G136" s="7"/>
      <c r="H136" s="7"/>
      <c r="I136" s="7"/>
      <c r="J136" s="7"/>
      <c r="K136" s="7"/>
      <c r="L136" s="7"/>
      <c r="M136" s="7"/>
    </row>
    <row r="137" spans="1:13" ht="26.4">
      <c r="A137" s="7"/>
      <c r="B137" s="229" t="s">
        <v>103</v>
      </c>
      <c r="C137" s="226" t="s">
        <v>102</v>
      </c>
      <c r="D137" s="13"/>
      <c r="E137" s="13"/>
      <c r="F137" s="7"/>
      <c r="G137" s="7"/>
      <c r="H137" s="7"/>
      <c r="I137" s="7"/>
      <c r="J137" s="7"/>
      <c r="K137" s="7"/>
      <c r="L137" s="7"/>
      <c r="M137" s="7"/>
    </row>
    <row r="138" spans="1:13">
      <c r="A138" s="7"/>
      <c r="B138" s="229" t="s">
        <v>104</v>
      </c>
      <c r="C138" s="226" t="s">
        <v>102</v>
      </c>
      <c r="D138" s="13"/>
      <c r="E138" s="13"/>
      <c r="F138" s="7"/>
      <c r="G138" s="7"/>
      <c r="H138" s="7"/>
      <c r="I138" s="7"/>
      <c r="J138" s="7"/>
      <c r="K138" s="7"/>
      <c r="L138" s="7"/>
      <c r="M138" s="7"/>
    </row>
    <row r="139" spans="1:13">
      <c r="A139" s="7"/>
      <c r="B139" s="232" t="s">
        <v>105</v>
      </c>
      <c r="C139" s="233" t="s">
        <v>102</v>
      </c>
      <c r="D139" s="13"/>
      <c r="E139" s="13"/>
      <c r="F139" s="7"/>
      <c r="G139" s="7"/>
      <c r="H139" s="7"/>
      <c r="I139" s="7"/>
      <c r="J139" s="7"/>
      <c r="K139" s="7"/>
      <c r="L139" s="7"/>
      <c r="M139" s="7"/>
    </row>
    <row r="140" spans="1:13">
      <c r="A140" s="7"/>
      <c r="B140" s="229" t="s">
        <v>106</v>
      </c>
      <c r="C140" s="226" t="s">
        <v>102</v>
      </c>
      <c r="D140" s="13"/>
      <c r="E140" s="13"/>
      <c r="F140" s="7"/>
      <c r="G140" s="7"/>
      <c r="H140" s="7"/>
      <c r="I140" s="7"/>
      <c r="J140" s="7"/>
      <c r="K140" s="7"/>
      <c r="L140" s="7"/>
      <c r="M140" s="7"/>
    </row>
    <row r="141" spans="1:13">
      <c r="A141" s="7"/>
      <c r="B141" s="229" t="s">
        <v>107</v>
      </c>
      <c r="C141" s="226" t="s">
        <v>102</v>
      </c>
      <c r="D141" s="13"/>
      <c r="E141" s="13"/>
      <c r="F141" s="7"/>
      <c r="G141" s="7"/>
      <c r="H141" s="7"/>
      <c r="I141" s="7"/>
      <c r="J141" s="7"/>
      <c r="K141" s="7"/>
      <c r="L141" s="7"/>
      <c r="M141" s="7"/>
    </row>
    <row r="142" spans="1:13">
      <c r="A142" s="7"/>
      <c r="B142" s="234"/>
      <c r="C142" s="235"/>
      <c r="D142" s="13"/>
      <c r="E142" s="13"/>
      <c r="F142" s="7"/>
      <c r="G142" s="7"/>
      <c r="H142" s="7"/>
      <c r="I142" s="7"/>
      <c r="J142" s="7"/>
      <c r="K142" s="7"/>
      <c r="L142" s="7"/>
      <c r="M142" s="7"/>
    </row>
    <row r="143" spans="1:13">
      <c r="A143" s="7"/>
      <c r="B143" s="224" t="s">
        <v>288</v>
      </c>
      <c r="C143" s="228"/>
      <c r="D143" s="13"/>
      <c r="E143" s="13"/>
      <c r="F143" s="7"/>
      <c r="G143" s="7"/>
      <c r="H143" s="7"/>
      <c r="I143" s="7"/>
      <c r="J143" s="7"/>
      <c r="K143" s="7"/>
      <c r="L143" s="7"/>
      <c r="M143" s="7"/>
    </row>
    <row r="144" spans="1:13">
      <c r="A144" s="7"/>
      <c r="B144" s="224"/>
      <c r="C144" s="228"/>
      <c r="D144" s="13"/>
      <c r="E144" s="13"/>
      <c r="F144" s="7"/>
      <c r="G144" s="7"/>
      <c r="H144" s="7"/>
      <c r="I144" s="7"/>
      <c r="J144" s="7"/>
      <c r="K144" s="7"/>
      <c r="L144" s="7"/>
      <c r="M144" s="7"/>
    </row>
    <row r="145" spans="1:13" ht="38.25" customHeight="1">
      <c r="A145" s="7"/>
      <c r="B145" s="365" t="s">
        <v>289</v>
      </c>
      <c r="C145" s="365"/>
      <c r="D145" s="13"/>
      <c r="E145" s="13"/>
      <c r="F145" s="7"/>
      <c r="G145" s="7"/>
      <c r="H145" s="7"/>
      <c r="I145" s="7"/>
      <c r="J145" s="7"/>
      <c r="K145" s="7"/>
      <c r="L145" s="7"/>
      <c r="M145" s="7"/>
    </row>
    <row r="146" spans="1:13" ht="26.4">
      <c r="A146" s="7"/>
      <c r="B146" s="229" t="s">
        <v>292</v>
      </c>
      <c r="C146" s="226" t="s">
        <v>290</v>
      </c>
      <c r="D146" s="13"/>
      <c r="E146" s="13"/>
      <c r="F146" s="7"/>
      <c r="G146" s="7"/>
      <c r="H146" s="7"/>
      <c r="I146" s="7"/>
      <c r="J146" s="7"/>
      <c r="K146" s="7"/>
      <c r="L146" s="7"/>
      <c r="M146" s="7"/>
    </row>
    <row r="147" spans="1:13">
      <c r="A147" s="7"/>
      <c r="B147" s="230" t="s">
        <v>293</v>
      </c>
      <c r="C147" s="231" t="s">
        <v>290</v>
      </c>
      <c r="D147" s="13"/>
      <c r="E147" s="13"/>
      <c r="F147" s="7"/>
      <c r="G147" s="7"/>
      <c r="H147" s="7"/>
      <c r="I147" s="7"/>
      <c r="J147" s="7"/>
      <c r="K147" s="7"/>
      <c r="L147" s="7"/>
      <c r="M147" s="7"/>
    </row>
    <row r="148" spans="1:13" ht="26.4">
      <c r="A148" s="7"/>
      <c r="B148" s="229" t="s">
        <v>294</v>
      </c>
      <c r="C148" s="226" t="s">
        <v>291</v>
      </c>
      <c r="D148" s="13"/>
      <c r="E148" s="13"/>
      <c r="F148" s="7"/>
      <c r="G148" s="7"/>
      <c r="H148" s="7"/>
      <c r="I148" s="7"/>
      <c r="J148" s="7"/>
      <c r="K148" s="7"/>
      <c r="L148" s="7"/>
      <c r="M148" s="7"/>
    </row>
    <row r="149" spans="1:13">
      <c r="A149" s="7"/>
      <c r="B149" s="229" t="s">
        <v>295</v>
      </c>
      <c r="C149" s="226" t="s">
        <v>50</v>
      </c>
      <c r="D149" s="13"/>
      <c r="E149" s="13"/>
      <c r="F149" s="7"/>
      <c r="G149" s="7"/>
      <c r="H149" s="7"/>
      <c r="I149" s="7"/>
      <c r="J149" s="7"/>
      <c r="K149" s="7"/>
      <c r="L149" s="7"/>
      <c r="M149" s="7"/>
    </row>
    <row r="150" spans="1:13">
      <c r="A150" s="7"/>
      <c r="B150" s="229" t="s">
        <v>335</v>
      </c>
      <c r="C150" s="226" t="s">
        <v>50</v>
      </c>
      <c r="D150" s="13"/>
      <c r="E150" s="13"/>
      <c r="F150" s="7"/>
      <c r="G150" s="7"/>
      <c r="H150" s="7"/>
      <c r="I150" s="7"/>
      <c r="J150" s="7"/>
      <c r="K150" s="7"/>
      <c r="L150" s="7"/>
      <c r="M150" s="7"/>
    </row>
    <row r="151" spans="1:13" ht="26.4">
      <c r="A151" s="7"/>
      <c r="B151" s="232" t="s">
        <v>296</v>
      </c>
      <c r="C151" s="233" t="s">
        <v>290</v>
      </c>
      <c r="D151" s="13"/>
      <c r="E151" s="13"/>
      <c r="F151" s="7"/>
      <c r="G151" s="7"/>
      <c r="H151" s="7"/>
      <c r="I151" s="7"/>
      <c r="J151" s="7"/>
      <c r="K151" s="7"/>
      <c r="L151" s="7"/>
      <c r="M151" s="7"/>
    </row>
    <row r="152" spans="1:13">
      <c r="A152" s="7"/>
      <c r="B152" s="229" t="s">
        <v>297</v>
      </c>
      <c r="C152" s="226" t="s">
        <v>290</v>
      </c>
      <c r="D152" s="13"/>
      <c r="E152" s="13"/>
      <c r="F152" s="7"/>
      <c r="G152" s="7"/>
      <c r="H152" s="7"/>
      <c r="I152" s="7"/>
      <c r="J152" s="7"/>
      <c r="K152" s="7"/>
      <c r="L152" s="7"/>
      <c r="M152" s="7"/>
    </row>
    <row r="153" spans="1:13">
      <c r="A153" s="7"/>
      <c r="B153" s="229" t="s">
        <v>298</v>
      </c>
      <c r="C153" s="226" t="s">
        <v>290</v>
      </c>
      <c r="D153" s="13"/>
      <c r="E153" s="13"/>
      <c r="F153" s="7"/>
      <c r="G153" s="7"/>
      <c r="H153" s="7"/>
      <c r="I153" s="7"/>
      <c r="J153" s="7"/>
      <c r="K153" s="7"/>
      <c r="L153" s="7"/>
      <c r="M153" s="7"/>
    </row>
    <row r="154" spans="1:13">
      <c r="A154" s="7"/>
      <c r="B154" s="229" t="s">
        <v>299</v>
      </c>
      <c r="C154" s="226" t="s">
        <v>290</v>
      </c>
      <c r="D154" s="13"/>
      <c r="E154" s="13"/>
      <c r="F154" s="7"/>
      <c r="G154" s="7"/>
      <c r="H154" s="7"/>
      <c r="I154" s="7"/>
      <c r="J154" s="7"/>
      <c r="K154" s="7"/>
      <c r="L154" s="7"/>
      <c r="M154" s="7"/>
    </row>
    <row r="155" spans="1:13">
      <c r="A155" s="7"/>
      <c r="B155" s="230" t="s">
        <v>300</v>
      </c>
      <c r="C155" s="231" t="s">
        <v>290</v>
      </c>
      <c r="D155" s="13"/>
      <c r="E155" s="13"/>
      <c r="F155" s="7"/>
      <c r="G155" s="7"/>
      <c r="H155" s="7"/>
      <c r="I155" s="7"/>
      <c r="J155" s="7"/>
      <c r="K155" s="7"/>
      <c r="L155" s="7"/>
      <c r="M155" s="7"/>
    </row>
    <row r="156" spans="1:13">
      <c r="A156" s="7"/>
      <c r="B156" s="229" t="s">
        <v>301</v>
      </c>
      <c r="C156" s="226" t="s">
        <v>290</v>
      </c>
      <c r="D156" s="13"/>
      <c r="E156" s="13"/>
      <c r="F156" s="7"/>
      <c r="G156" s="7"/>
      <c r="H156" s="7"/>
      <c r="I156" s="7"/>
      <c r="J156" s="7"/>
      <c r="K156" s="7"/>
      <c r="L156" s="7"/>
      <c r="M156" s="7"/>
    </row>
    <row r="157" spans="1:13" s="184" customFormat="1">
      <c r="A157" s="7"/>
      <c r="B157" s="234"/>
      <c r="C157" s="235"/>
      <c r="D157" s="13"/>
      <c r="E157" s="13"/>
      <c r="F157" s="7"/>
      <c r="G157" s="7"/>
      <c r="H157" s="7"/>
      <c r="I157" s="7"/>
      <c r="J157" s="7"/>
      <c r="K157" s="7"/>
      <c r="L157" s="7"/>
      <c r="M157" s="7"/>
    </row>
    <row r="158" spans="1:13" s="184" customFormat="1">
      <c r="A158" s="7"/>
      <c r="B158" s="236" t="s">
        <v>336</v>
      </c>
      <c r="C158" s="235"/>
      <c r="D158" s="13"/>
      <c r="E158" s="13"/>
      <c r="F158" s="7"/>
      <c r="G158" s="7"/>
      <c r="H158" s="7"/>
      <c r="I158" s="7"/>
      <c r="J158" s="7"/>
      <c r="K158" s="7"/>
      <c r="L158" s="7"/>
      <c r="M158" s="7"/>
    </row>
    <row r="159" spans="1:13" s="184" customFormat="1">
      <c r="A159" s="7"/>
      <c r="B159" s="234"/>
      <c r="C159" s="235"/>
      <c r="D159" s="13"/>
      <c r="E159" s="13"/>
      <c r="F159" s="7"/>
      <c r="G159" s="7"/>
      <c r="H159" s="7"/>
      <c r="I159" s="7"/>
      <c r="J159" s="7"/>
      <c r="K159" s="7"/>
      <c r="L159" s="7"/>
      <c r="M159" s="7"/>
    </row>
    <row r="160" spans="1:13" s="184" customFormat="1">
      <c r="A160" s="7"/>
      <c r="B160" s="229" t="s">
        <v>337</v>
      </c>
      <c r="C160" s="226" t="s">
        <v>290</v>
      </c>
      <c r="D160" s="13"/>
      <c r="E160" s="13"/>
      <c r="F160" s="7"/>
      <c r="G160" s="7"/>
      <c r="H160" s="7"/>
      <c r="I160" s="7"/>
      <c r="J160" s="7"/>
      <c r="K160" s="7"/>
      <c r="L160" s="7"/>
      <c r="M160" s="7"/>
    </row>
    <row r="161" spans="1:13" s="184" customFormat="1" ht="39.6">
      <c r="A161" s="7"/>
      <c r="B161" s="230" t="s">
        <v>338</v>
      </c>
      <c r="C161" s="231" t="s">
        <v>290</v>
      </c>
      <c r="D161" s="13"/>
      <c r="E161" s="13"/>
      <c r="F161" s="7"/>
      <c r="G161" s="7"/>
      <c r="H161" s="7"/>
      <c r="I161" s="7"/>
      <c r="J161" s="7"/>
      <c r="K161" s="7"/>
      <c r="L161" s="7"/>
      <c r="M161" s="7"/>
    </row>
    <row r="162" spans="1:13" s="184" customFormat="1">
      <c r="A162" s="7"/>
      <c r="B162" s="229" t="s">
        <v>339</v>
      </c>
      <c r="C162" s="226" t="s">
        <v>340</v>
      </c>
      <c r="D162" s="13"/>
      <c r="E162" s="13"/>
      <c r="F162" s="7"/>
      <c r="G162" s="7"/>
      <c r="H162" s="7"/>
      <c r="I162" s="7"/>
      <c r="J162" s="7"/>
      <c r="K162" s="7"/>
      <c r="L162" s="7"/>
      <c r="M162" s="7"/>
    </row>
    <row r="163" spans="1:13" s="184" customFormat="1">
      <c r="A163" s="7"/>
      <c r="B163" s="229" t="s">
        <v>341</v>
      </c>
      <c r="C163" s="226" t="s">
        <v>340</v>
      </c>
      <c r="D163" s="13"/>
      <c r="E163" s="13"/>
      <c r="F163" s="7"/>
      <c r="G163" s="7"/>
      <c r="H163" s="7"/>
      <c r="I163" s="7"/>
      <c r="J163" s="7"/>
      <c r="K163" s="7"/>
      <c r="L163" s="7"/>
      <c r="M163" s="7"/>
    </row>
    <row r="164" spans="1:13" s="184" customFormat="1">
      <c r="A164" s="7"/>
      <c r="B164" s="229" t="s">
        <v>342</v>
      </c>
      <c r="C164" s="226" t="s">
        <v>290</v>
      </c>
      <c r="D164" s="13"/>
      <c r="E164" s="13"/>
      <c r="F164" s="7"/>
      <c r="G164" s="7"/>
      <c r="H164" s="7"/>
      <c r="I164" s="7"/>
      <c r="J164" s="7"/>
      <c r="K164" s="7"/>
      <c r="L164" s="7"/>
      <c r="M164" s="7"/>
    </row>
    <row r="165" spans="1:13" s="184" customFormat="1">
      <c r="A165" s="7"/>
      <c r="B165" s="232" t="s">
        <v>343</v>
      </c>
      <c r="C165" s="233" t="s">
        <v>290</v>
      </c>
      <c r="D165" s="13"/>
      <c r="E165" s="13"/>
      <c r="F165" s="7"/>
      <c r="G165" s="7"/>
      <c r="H165" s="7"/>
      <c r="I165" s="7"/>
      <c r="J165" s="7"/>
      <c r="K165" s="7"/>
      <c r="L165" s="7"/>
      <c r="M165" s="7"/>
    </row>
    <row r="166" spans="1:13" s="184" customFormat="1">
      <c r="A166" s="7"/>
      <c r="B166" s="229" t="s">
        <v>344</v>
      </c>
      <c r="C166" s="226" t="s">
        <v>290</v>
      </c>
      <c r="D166" s="13"/>
      <c r="E166" s="13"/>
      <c r="F166" s="7"/>
      <c r="G166" s="7"/>
      <c r="H166" s="7"/>
      <c r="I166" s="7"/>
      <c r="J166" s="7"/>
      <c r="K166" s="7"/>
      <c r="L166" s="7"/>
      <c r="M166" s="7"/>
    </row>
    <row r="167" spans="1:13" s="184" customFormat="1">
      <c r="A167" s="7"/>
      <c r="B167" s="229" t="s">
        <v>345</v>
      </c>
      <c r="C167" s="226" t="s">
        <v>290</v>
      </c>
      <c r="D167" s="13"/>
      <c r="E167" s="13"/>
      <c r="F167" s="7"/>
      <c r="G167" s="7"/>
      <c r="H167" s="7"/>
      <c r="I167" s="7"/>
      <c r="J167" s="7"/>
      <c r="K167" s="7"/>
      <c r="L167" s="7"/>
      <c r="M167" s="7"/>
    </row>
    <row r="168" spans="1:13" s="184" customFormat="1">
      <c r="A168" s="7"/>
      <c r="B168" s="229" t="s">
        <v>346</v>
      </c>
      <c r="C168" s="226" t="s">
        <v>290</v>
      </c>
      <c r="D168" s="13"/>
      <c r="E168" s="13"/>
      <c r="F168" s="7"/>
      <c r="G168" s="7"/>
      <c r="H168" s="7"/>
      <c r="I168" s="7"/>
      <c r="J168" s="7"/>
      <c r="K168" s="7"/>
      <c r="L168" s="7"/>
      <c r="M168" s="7"/>
    </row>
    <row r="169" spans="1:13" s="184" customFormat="1">
      <c r="A169" s="7"/>
      <c r="B169" s="230" t="s">
        <v>347</v>
      </c>
      <c r="C169" s="231" t="s">
        <v>290</v>
      </c>
      <c r="D169" s="13"/>
      <c r="E169" s="13"/>
      <c r="F169" s="7"/>
      <c r="G169" s="7"/>
      <c r="H169" s="7"/>
      <c r="I169" s="7"/>
      <c r="J169" s="7"/>
      <c r="K169" s="7"/>
      <c r="L169" s="7"/>
      <c r="M169" s="7"/>
    </row>
    <row r="170" spans="1:13" s="184" customFormat="1">
      <c r="A170" s="7"/>
      <c r="B170" s="229" t="s">
        <v>348</v>
      </c>
      <c r="C170" s="226" t="s">
        <v>290</v>
      </c>
      <c r="D170" s="13"/>
      <c r="E170" s="13"/>
      <c r="F170" s="7"/>
      <c r="G170" s="7"/>
      <c r="H170" s="7"/>
      <c r="I170" s="7"/>
      <c r="J170" s="7"/>
      <c r="K170" s="7"/>
      <c r="L170" s="7"/>
      <c r="M170" s="7"/>
    </row>
    <row r="171" spans="1:13" s="184" customFormat="1">
      <c r="A171" s="7"/>
      <c r="B171" s="234"/>
      <c r="C171" s="235"/>
      <c r="D171" s="13"/>
      <c r="E171" s="13"/>
      <c r="F171" s="7"/>
      <c r="G171" s="7"/>
      <c r="H171" s="7"/>
      <c r="I171" s="7"/>
      <c r="J171" s="7"/>
      <c r="K171" s="7"/>
      <c r="L171" s="7"/>
      <c r="M171" s="7"/>
    </row>
    <row r="172" spans="1:13" s="184" customFormat="1">
      <c r="A172" s="7"/>
      <c r="B172" s="234" t="s">
        <v>349</v>
      </c>
      <c r="C172" s="235"/>
      <c r="D172" s="13"/>
      <c r="E172" s="13"/>
      <c r="F172" s="7"/>
      <c r="G172" s="7"/>
      <c r="H172" s="7"/>
      <c r="I172" s="7"/>
      <c r="J172" s="7"/>
      <c r="K172" s="7"/>
      <c r="L172" s="7"/>
      <c r="M172" s="7"/>
    </row>
    <row r="173" spans="1:13" s="184" customFormat="1">
      <c r="A173" s="7"/>
      <c r="B173" s="234"/>
      <c r="C173" s="235"/>
      <c r="D173" s="13"/>
      <c r="E173" s="13"/>
      <c r="F173" s="7"/>
      <c r="G173" s="7"/>
      <c r="H173" s="7"/>
      <c r="I173" s="7"/>
      <c r="J173" s="7"/>
      <c r="K173" s="7"/>
      <c r="L173" s="7"/>
      <c r="M173" s="7"/>
    </row>
    <row r="174" spans="1:13" s="184" customFormat="1">
      <c r="A174" s="7"/>
      <c r="B174" s="229" t="s">
        <v>350</v>
      </c>
      <c r="C174" s="226" t="s">
        <v>290</v>
      </c>
      <c r="D174" s="13"/>
      <c r="E174" s="13"/>
      <c r="F174" s="7"/>
      <c r="G174" s="7"/>
      <c r="H174" s="7"/>
      <c r="I174" s="7"/>
      <c r="J174" s="7"/>
      <c r="K174" s="7"/>
      <c r="L174" s="7"/>
      <c r="M174" s="7"/>
    </row>
    <row r="175" spans="1:13" s="184" customFormat="1">
      <c r="A175" s="7"/>
      <c r="B175" s="230" t="s">
        <v>351</v>
      </c>
      <c r="C175" s="231" t="s">
        <v>79</v>
      </c>
      <c r="D175" s="13"/>
      <c r="E175" s="13"/>
      <c r="F175" s="7"/>
      <c r="G175" s="7"/>
      <c r="H175" s="7"/>
      <c r="I175" s="7"/>
      <c r="J175" s="7"/>
      <c r="K175" s="7"/>
      <c r="L175" s="7"/>
      <c r="M175" s="7"/>
    </row>
    <row r="176" spans="1:13" s="184" customFormat="1">
      <c r="A176" s="7"/>
      <c r="B176" s="237" t="s">
        <v>352</v>
      </c>
      <c r="C176" s="226" t="s">
        <v>79</v>
      </c>
      <c r="D176" s="13"/>
      <c r="E176" s="13"/>
      <c r="F176" s="7"/>
      <c r="G176" s="7"/>
      <c r="H176" s="7"/>
      <c r="I176" s="7"/>
      <c r="J176" s="7"/>
      <c r="K176" s="7"/>
      <c r="L176" s="7"/>
      <c r="M176" s="7"/>
    </row>
    <row r="177" spans="1:14" s="184" customFormat="1">
      <c r="A177" s="7"/>
      <c r="B177" s="229" t="s">
        <v>353</v>
      </c>
      <c r="C177" s="226" t="s">
        <v>46</v>
      </c>
      <c r="D177" s="13"/>
      <c r="E177" s="13"/>
      <c r="F177" s="7"/>
      <c r="G177" s="7"/>
      <c r="H177" s="7"/>
      <c r="I177" s="7"/>
      <c r="J177" s="7"/>
      <c r="K177" s="7"/>
      <c r="L177" s="7"/>
      <c r="M177" s="7"/>
    </row>
    <row r="178" spans="1:14" s="184" customFormat="1">
      <c r="A178" s="7"/>
      <c r="B178" s="229" t="s">
        <v>354</v>
      </c>
      <c r="C178" s="226" t="s">
        <v>290</v>
      </c>
      <c r="D178" s="13"/>
      <c r="E178" s="13"/>
      <c r="F178" s="7"/>
      <c r="G178" s="7"/>
      <c r="H178" s="7"/>
      <c r="I178" s="7"/>
      <c r="J178" s="7"/>
      <c r="K178" s="7"/>
      <c r="L178" s="7"/>
      <c r="M178" s="7"/>
    </row>
    <row r="179" spans="1:14" s="184" customFormat="1" ht="26.4">
      <c r="A179" s="7"/>
      <c r="B179" s="232" t="s">
        <v>355</v>
      </c>
      <c r="C179" s="233" t="s">
        <v>46</v>
      </c>
      <c r="D179" s="13"/>
      <c r="E179" s="13"/>
      <c r="F179" s="7"/>
      <c r="G179" s="7"/>
      <c r="H179" s="7"/>
      <c r="I179" s="7"/>
      <c r="J179" s="7"/>
      <c r="K179" s="7"/>
      <c r="L179" s="7"/>
      <c r="M179" s="7"/>
    </row>
    <row r="180" spans="1:14" ht="26.4">
      <c r="A180" s="7"/>
      <c r="B180" s="229" t="s">
        <v>356</v>
      </c>
      <c r="C180" s="226" t="s">
        <v>357</v>
      </c>
      <c r="D180" s="13"/>
      <c r="E180" s="13"/>
      <c r="F180" s="7"/>
      <c r="G180" s="7"/>
      <c r="H180" s="7"/>
      <c r="I180" s="7"/>
      <c r="J180" s="7"/>
      <c r="K180" s="7"/>
      <c r="L180" s="7"/>
      <c r="M180" s="7"/>
    </row>
    <row r="181" spans="1:14">
      <c r="A181" s="7"/>
      <c r="B181" s="229" t="s">
        <v>358</v>
      </c>
      <c r="C181" s="226" t="s">
        <v>359</v>
      </c>
      <c r="D181" s="13"/>
      <c r="E181" s="13"/>
      <c r="F181" s="7"/>
      <c r="G181" s="7"/>
      <c r="H181" s="7"/>
      <c r="I181" s="7"/>
      <c r="J181" s="7"/>
      <c r="K181" s="7"/>
      <c r="L181" s="7"/>
      <c r="M181" s="7"/>
    </row>
    <row r="182" spans="1:14" s="184" customFormat="1">
      <c r="A182" s="7"/>
      <c r="B182" s="238"/>
      <c r="C182" s="239"/>
      <c r="D182" s="13"/>
      <c r="E182" s="13"/>
      <c r="F182" s="7"/>
      <c r="G182" s="7"/>
      <c r="H182" s="7"/>
      <c r="I182" s="7"/>
      <c r="J182" s="7"/>
      <c r="K182" s="7"/>
      <c r="L182" s="7"/>
      <c r="M182" s="7"/>
    </row>
    <row r="183" spans="1:14" ht="131.4" customHeight="1">
      <c r="A183" s="7"/>
      <c r="B183" s="364" t="s">
        <v>108</v>
      </c>
      <c r="C183" s="364"/>
      <c r="D183" s="364"/>
      <c r="E183" s="364"/>
      <c r="F183" s="364"/>
      <c r="G183" s="364"/>
      <c r="H183" s="364"/>
      <c r="I183" s="364"/>
      <c r="J183" s="364"/>
      <c r="K183" s="364"/>
      <c r="L183" s="364"/>
      <c r="M183" s="364"/>
    </row>
    <row r="184" spans="1:14">
      <c r="A184" s="195"/>
      <c r="B184" s="195"/>
      <c r="C184" s="195"/>
      <c r="D184" s="195"/>
      <c r="E184" s="195"/>
      <c r="F184" s="195"/>
      <c r="G184" s="195"/>
      <c r="H184" s="195"/>
      <c r="I184" s="195"/>
      <c r="J184" s="195"/>
      <c r="K184" s="195"/>
      <c r="L184" s="195"/>
      <c r="M184" s="195"/>
    </row>
    <row r="185" spans="1:14">
      <c r="A185" s="7"/>
      <c r="B185" s="7"/>
      <c r="C185" s="7"/>
      <c r="D185" s="7"/>
      <c r="E185" s="7"/>
      <c r="F185" s="7"/>
      <c r="G185" s="7"/>
      <c r="H185" s="57"/>
      <c r="I185" s="57"/>
      <c r="J185" s="57"/>
      <c r="K185" s="57"/>
      <c r="L185" s="7"/>
      <c r="M185" s="7"/>
    </row>
    <row r="186" spans="1:14">
      <c r="A186" s="58"/>
      <c r="B186" s="59" t="s">
        <v>115</v>
      </c>
      <c r="C186" s="60"/>
      <c r="D186" s="60"/>
      <c r="E186" s="60"/>
      <c r="F186" s="60"/>
      <c r="G186" s="60"/>
      <c r="H186" s="61"/>
      <c r="I186" s="61"/>
      <c r="J186" s="61"/>
      <c r="K186" s="61"/>
      <c r="L186" s="60"/>
      <c r="M186" s="60"/>
    </row>
    <row r="187" spans="1:14">
      <c r="A187" s="58"/>
      <c r="B187" s="62" t="s">
        <v>117</v>
      </c>
      <c r="C187" s="58"/>
      <c r="D187" s="60"/>
      <c r="E187" s="60"/>
      <c r="F187" s="60"/>
      <c r="G187" s="60"/>
      <c r="H187" s="61"/>
      <c r="I187" s="61"/>
      <c r="J187" s="61"/>
      <c r="K187" s="61"/>
      <c r="L187" s="60"/>
      <c r="M187" s="60"/>
    </row>
    <row r="188" spans="1:14">
      <c r="A188" s="58"/>
      <c r="B188" s="63" t="s">
        <v>118</v>
      </c>
      <c r="C188" s="58"/>
      <c r="D188" s="60"/>
      <c r="E188" s="60"/>
      <c r="F188" s="60"/>
      <c r="G188" s="60"/>
      <c r="H188" s="61"/>
      <c r="I188" s="61"/>
      <c r="J188" s="61"/>
      <c r="K188" s="61"/>
      <c r="L188" s="60"/>
      <c r="M188" s="60"/>
    </row>
    <row r="189" spans="1:14" ht="26.4">
      <c r="A189" s="16" t="s">
        <v>4</v>
      </c>
      <c r="B189" s="15" t="s">
        <v>5</v>
      </c>
      <c r="C189" s="16" t="s">
        <v>6</v>
      </c>
      <c r="D189" s="16" t="s">
        <v>7</v>
      </c>
      <c r="E189" s="16" t="s">
        <v>8</v>
      </c>
      <c r="F189" s="16" t="s">
        <v>9</v>
      </c>
      <c r="G189" s="16" t="s">
        <v>10</v>
      </c>
      <c r="H189" s="64" t="s">
        <v>11</v>
      </c>
      <c r="I189" s="64" t="s">
        <v>12</v>
      </c>
      <c r="J189" s="64" t="s">
        <v>13</v>
      </c>
      <c r="K189" s="64" t="s">
        <v>14</v>
      </c>
      <c r="L189" s="16" t="s">
        <v>15</v>
      </c>
      <c r="M189" s="323" t="s">
        <v>16</v>
      </c>
      <c r="N189" s="327" t="s">
        <v>481</v>
      </c>
    </row>
    <row r="190" spans="1:14" ht="39.6">
      <c r="A190" s="18">
        <v>1</v>
      </c>
      <c r="B190" s="198" t="s">
        <v>360</v>
      </c>
      <c r="C190" s="203" t="s">
        <v>119</v>
      </c>
      <c r="D190" s="206" t="s">
        <v>22</v>
      </c>
      <c r="E190" s="240">
        <v>240</v>
      </c>
      <c r="F190" s="241">
        <v>24</v>
      </c>
      <c r="G190" s="22">
        <f>CEILING(E190/F190,1)</f>
        <v>10</v>
      </c>
      <c r="H190" s="207"/>
      <c r="I190" s="23">
        <f>H190*L190+H190</f>
        <v>0</v>
      </c>
      <c r="J190" s="23">
        <f>ROUND(H190*G190,2)</f>
        <v>0</v>
      </c>
      <c r="K190" s="23">
        <f>ROUND(I190*G190,2)</f>
        <v>0</v>
      </c>
      <c r="L190" s="25"/>
      <c r="M190" s="322"/>
      <c r="N190" s="342"/>
    </row>
    <row r="191" spans="1:14" ht="39.6">
      <c r="A191" s="18">
        <v>2</v>
      </c>
      <c r="B191" s="198" t="s">
        <v>360</v>
      </c>
      <c r="C191" s="203" t="s">
        <v>120</v>
      </c>
      <c r="D191" s="206" t="s">
        <v>22</v>
      </c>
      <c r="E191" s="240">
        <v>1200</v>
      </c>
      <c r="F191" s="241">
        <v>12</v>
      </c>
      <c r="G191" s="22">
        <f t="shared" ref="G191:G198" si="21">CEILING(E191/F191,1)</f>
        <v>100</v>
      </c>
      <c r="H191" s="207"/>
      <c r="I191" s="23">
        <f t="shared" ref="I191:I198" si="22">H191*L191+H191</f>
        <v>0</v>
      </c>
      <c r="J191" s="23">
        <f t="shared" ref="J191:J198" si="23">ROUND(H191*G191,2)</f>
        <v>0</v>
      </c>
      <c r="K191" s="23">
        <f t="shared" ref="K191:K198" si="24">ROUND(I191*G191,2)</f>
        <v>0</v>
      </c>
      <c r="L191" s="25"/>
      <c r="M191" s="322"/>
      <c r="N191" s="342"/>
    </row>
    <row r="192" spans="1:14" ht="39.6">
      <c r="A192" s="18">
        <v>3</v>
      </c>
      <c r="B192" s="198" t="s">
        <v>361</v>
      </c>
      <c r="C192" s="203" t="s">
        <v>119</v>
      </c>
      <c r="D192" s="206" t="s">
        <v>22</v>
      </c>
      <c r="E192" s="240">
        <v>288</v>
      </c>
      <c r="F192" s="241">
        <v>12</v>
      </c>
      <c r="G192" s="22">
        <f t="shared" si="21"/>
        <v>24</v>
      </c>
      <c r="H192" s="207"/>
      <c r="I192" s="23">
        <f t="shared" si="22"/>
        <v>0</v>
      </c>
      <c r="J192" s="23">
        <f t="shared" si="23"/>
        <v>0</v>
      </c>
      <c r="K192" s="23">
        <f t="shared" si="24"/>
        <v>0</v>
      </c>
      <c r="L192" s="25"/>
      <c r="M192" s="322"/>
      <c r="N192" s="342"/>
    </row>
    <row r="193" spans="1:14" ht="39.6">
      <c r="A193" s="18">
        <v>4</v>
      </c>
      <c r="B193" s="198" t="s">
        <v>361</v>
      </c>
      <c r="C193" s="203" t="s">
        <v>120</v>
      </c>
      <c r="D193" s="206" t="s">
        <v>22</v>
      </c>
      <c r="E193" s="240">
        <v>1600</v>
      </c>
      <c r="F193" s="241">
        <v>12</v>
      </c>
      <c r="G193" s="22">
        <f t="shared" si="21"/>
        <v>134</v>
      </c>
      <c r="H193" s="207"/>
      <c r="I193" s="23">
        <f t="shared" si="22"/>
        <v>0</v>
      </c>
      <c r="J193" s="23">
        <f t="shared" si="23"/>
        <v>0</v>
      </c>
      <c r="K193" s="23">
        <f t="shared" si="24"/>
        <v>0</v>
      </c>
      <c r="L193" s="25"/>
      <c r="M193" s="322"/>
      <c r="N193" s="342"/>
    </row>
    <row r="194" spans="1:14" ht="39.6">
      <c r="A194" s="65">
        <v>5</v>
      </c>
      <c r="B194" s="198" t="s">
        <v>362</v>
      </c>
      <c r="C194" s="203" t="s">
        <v>119</v>
      </c>
      <c r="D194" s="206" t="s">
        <v>22</v>
      </c>
      <c r="E194" s="240">
        <v>300</v>
      </c>
      <c r="F194" s="241">
        <v>24</v>
      </c>
      <c r="G194" s="22">
        <f t="shared" si="21"/>
        <v>13</v>
      </c>
      <c r="H194" s="207"/>
      <c r="I194" s="23">
        <f t="shared" si="22"/>
        <v>0</v>
      </c>
      <c r="J194" s="23">
        <f t="shared" si="23"/>
        <v>0</v>
      </c>
      <c r="K194" s="23">
        <f t="shared" si="24"/>
        <v>0</v>
      </c>
      <c r="L194" s="25"/>
      <c r="M194" s="322"/>
      <c r="N194" s="342"/>
    </row>
    <row r="195" spans="1:14" ht="39.6">
      <c r="A195" s="18">
        <v>6</v>
      </c>
      <c r="B195" s="198" t="s">
        <v>362</v>
      </c>
      <c r="C195" s="203" t="s">
        <v>120</v>
      </c>
      <c r="D195" s="206" t="s">
        <v>22</v>
      </c>
      <c r="E195" s="240">
        <v>2800</v>
      </c>
      <c r="F195" s="241">
        <v>12</v>
      </c>
      <c r="G195" s="22">
        <f t="shared" si="21"/>
        <v>234</v>
      </c>
      <c r="H195" s="207"/>
      <c r="I195" s="23">
        <f t="shared" si="22"/>
        <v>0</v>
      </c>
      <c r="J195" s="23">
        <f t="shared" si="23"/>
        <v>0</v>
      </c>
      <c r="K195" s="23">
        <f t="shared" si="24"/>
        <v>0</v>
      </c>
      <c r="L195" s="25"/>
      <c r="M195" s="322"/>
      <c r="N195" s="342"/>
    </row>
    <row r="196" spans="1:14" ht="26.4">
      <c r="A196" s="18">
        <v>7</v>
      </c>
      <c r="B196" s="198" t="s">
        <v>121</v>
      </c>
      <c r="C196" s="203" t="s">
        <v>122</v>
      </c>
      <c r="D196" s="206" t="s">
        <v>22</v>
      </c>
      <c r="E196" s="240">
        <v>80</v>
      </c>
      <c r="F196" s="241">
        <v>1</v>
      </c>
      <c r="G196" s="22">
        <f t="shared" si="21"/>
        <v>80</v>
      </c>
      <c r="H196" s="207"/>
      <c r="I196" s="23">
        <f t="shared" si="22"/>
        <v>0</v>
      </c>
      <c r="J196" s="23">
        <f t="shared" si="23"/>
        <v>0</v>
      </c>
      <c r="K196" s="23">
        <f t="shared" si="24"/>
        <v>0</v>
      </c>
      <c r="L196" s="25"/>
      <c r="M196" s="322"/>
      <c r="N196" s="342"/>
    </row>
    <row r="197" spans="1:14" ht="39.6">
      <c r="A197" s="18">
        <v>8</v>
      </c>
      <c r="B197" s="198" t="s">
        <v>123</v>
      </c>
      <c r="C197" s="203" t="s">
        <v>124</v>
      </c>
      <c r="D197" s="206" t="s">
        <v>22</v>
      </c>
      <c r="E197" s="240">
        <v>200</v>
      </c>
      <c r="F197" s="241">
        <v>1</v>
      </c>
      <c r="G197" s="22">
        <f t="shared" si="21"/>
        <v>200</v>
      </c>
      <c r="H197" s="207"/>
      <c r="I197" s="23">
        <f t="shared" si="22"/>
        <v>0</v>
      </c>
      <c r="J197" s="23">
        <f t="shared" si="23"/>
        <v>0</v>
      </c>
      <c r="K197" s="23">
        <f t="shared" si="24"/>
        <v>0</v>
      </c>
      <c r="L197" s="25"/>
      <c r="M197" s="322"/>
      <c r="N197" s="342"/>
    </row>
    <row r="198" spans="1:14" ht="39.6">
      <c r="A198" s="18">
        <v>9</v>
      </c>
      <c r="B198" s="198" t="s">
        <v>125</v>
      </c>
      <c r="C198" s="203" t="s">
        <v>126</v>
      </c>
      <c r="D198" s="206" t="s">
        <v>22</v>
      </c>
      <c r="E198" s="240">
        <v>250</v>
      </c>
      <c r="F198" s="241">
        <v>1</v>
      </c>
      <c r="G198" s="22">
        <f t="shared" si="21"/>
        <v>250</v>
      </c>
      <c r="H198" s="207"/>
      <c r="I198" s="23">
        <f t="shared" si="22"/>
        <v>0</v>
      </c>
      <c r="J198" s="23">
        <f t="shared" si="23"/>
        <v>0</v>
      </c>
      <c r="K198" s="23">
        <f t="shared" si="24"/>
        <v>0</v>
      </c>
      <c r="L198" s="25"/>
      <c r="M198" s="322"/>
      <c r="N198" s="342"/>
    </row>
    <row r="199" spans="1:14">
      <c r="A199" s="366" t="s">
        <v>26</v>
      </c>
      <c r="B199" s="366"/>
      <c r="C199" s="366"/>
      <c r="D199" s="366"/>
      <c r="E199" s="366"/>
      <c r="F199" s="366"/>
      <c r="G199" s="366"/>
      <c r="H199" s="366"/>
      <c r="I199" s="366"/>
      <c r="J199" s="42">
        <f>SUM(J190:J198)</f>
        <v>0</v>
      </c>
      <c r="K199" s="32">
        <f>SUM(K190:K198)</f>
        <v>0</v>
      </c>
      <c r="L199" s="43"/>
      <c r="M199" s="43"/>
    </row>
    <row r="200" spans="1:14">
      <c r="A200" s="43"/>
      <c r="B200" s="44"/>
      <c r="C200" s="43"/>
      <c r="D200" s="43"/>
      <c r="E200" s="43"/>
      <c r="F200" s="43"/>
      <c r="G200" s="43"/>
      <c r="H200" s="66"/>
      <c r="I200" s="66"/>
      <c r="J200" s="67" t="s">
        <v>32</v>
      </c>
      <c r="K200" s="35">
        <f>K199-J199</f>
        <v>0</v>
      </c>
      <c r="L200" s="43"/>
      <c r="M200" s="43"/>
    </row>
    <row r="201" spans="1:14">
      <c r="A201" s="43"/>
      <c r="B201" s="44"/>
      <c r="C201" s="43"/>
      <c r="D201" s="43"/>
      <c r="E201" s="43"/>
      <c r="F201" s="43"/>
      <c r="G201" s="43"/>
      <c r="H201" s="66"/>
      <c r="I201" s="66"/>
      <c r="J201" s="68"/>
      <c r="K201" s="38"/>
      <c r="L201" s="43"/>
      <c r="M201" s="43"/>
    </row>
    <row r="202" spans="1:14">
      <c r="A202" s="7"/>
      <c r="B202" s="69"/>
      <c r="C202" s="7"/>
      <c r="D202" s="7"/>
      <c r="E202" s="7"/>
      <c r="F202" s="7"/>
      <c r="G202" s="7"/>
      <c r="H202" s="57"/>
      <c r="I202" s="57"/>
      <c r="J202" s="57"/>
      <c r="K202" s="57"/>
      <c r="L202" s="7"/>
      <c r="M202" s="7"/>
    </row>
    <row r="203" spans="1:14">
      <c r="A203" s="195"/>
      <c r="B203" s="195"/>
      <c r="C203" s="195"/>
      <c r="D203" s="195"/>
      <c r="E203" s="195"/>
      <c r="F203" s="195"/>
      <c r="G203" s="195"/>
      <c r="H203" s="195"/>
      <c r="I203" s="195"/>
      <c r="J203" s="195"/>
      <c r="K203" s="195"/>
      <c r="L203" s="195"/>
      <c r="M203" s="195"/>
    </row>
    <row r="204" spans="1:14">
      <c r="A204" s="195"/>
      <c r="B204" s="70" t="s">
        <v>311</v>
      </c>
      <c r="C204" s="195"/>
      <c r="D204" s="195"/>
      <c r="E204" s="195"/>
      <c r="F204" s="195"/>
      <c r="G204" s="195"/>
      <c r="H204" s="195"/>
      <c r="I204" s="195"/>
      <c r="J204" s="195"/>
      <c r="K204" s="195"/>
      <c r="L204" s="195"/>
      <c r="M204" s="195"/>
    </row>
    <row r="205" spans="1:14">
      <c r="A205" s="71"/>
      <c r="B205" s="71" t="s">
        <v>2</v>
      </c>
      <c r="C205" s="71"/>
      <c r="D205" s="71"/>
      <c r="E205" s="71"/>
      <c r="F205" s="71"/>
      <c r="G205" s="71"/>
      <c r="H205" s="72"/>
      <c r="I205" s="72"/>
      <c r="J205" s="72"/>
      <c r="K205" s="73"/>
      <c r="L205" s="74"/>
      <c r="M205" s="74"/>
    </row>
    <row r="206" spans="1:14">
      <c r="A206" s="75"/>
      <c r="B206" s="71" t="s">
        <v>3</v>
      </c>
      <c r="C206" s="71"/>
      <c r="D206" s="71"/>
      <c r="E206" s="71"/>
      <c r="F206" s="71"/>
      <c r="G206" s="71"/>
      <c r="H206" s="72"/>
      <c r="I206" s="72"/>
      <c r="J206" s="72"/>
      <c r="K206" s="73"/>
      <c r="L206" s="74"/>
      <c r="M206" s="74"/>
    </row>
    <row r="207" spans="1:14" ht="26.4">
      <c r="A207" s="14" t="s">
        <v>4</v>
      </c>
      <c r="B207" s="15" t="s">
        <v>5</v>
      </c>
      <c r="C207" s="14" t="s">
        <v>6</v>
      </c>
      <c r="D207" s="14" t="s">
        <v>7</v>
      </c>
      <c r="E207" s="14" t="s">
        <v>8</v>
      </c>
      <c r="F207" s="14" t="s">
        <v>9</v>
      </c>
      <c r="G207" s="14" t="s">
        <v>10</v>
      </c>
      <c r="H207" s="76" t="s">
        <v>11</v>
      </c>
      <c r="I207" s="76" t="s">
        <v>12</v>
      </c>
      <c r="J207" s="76" t="s">
        <v>13</v>
      </c>
      <c r="K207" s="76" t="s">
        <v>14</v>
      </c>
      <c r="L207" s="14" t="s">
        <v>15</v>
      </c>
      <c r="M207" s="330" t="s">
        <v>16</v>
      </c>
      <c r="N207" s="327" t="s">
        <v>481</v>
      </c>
    </row>
    <row r="208" spans="1:14" ht="26.4">
      <c r="A208" s="210">
        <v>1</v>
      </c>
      <c r="B208" s="211" t="s">
        <v>127</v>
      </c>
      <c r="C208" s="194" t="s">
        <v>128</v>
      </c>
      <c r="D208" s="209" t="s">
        <v>22</v>
      </c>
      <c r="E208" s="209">
        <v>2500</v>
      </c>
      <c r="F208" s="213">
        <v>1</v>
      </c>
      <c r="G208" s="22">
        <f t="shared" ref="G208:G211" si="25">CEILING(E208/F208,1)</f>
        <v>2500</v>
      </c>
      <c r="H208" s="207"/>
      <c r="I208" s="23">
        <f t="shared" ref="I208:I211" si="26">H208*L208+H208</f>
        <v>0</v>
      </c>
      <c r="J208" s="23">
        <f t="shared" ref="J208:J211" si="27">ROUND(H208*G208,2)</f>
        <v>0</v>
      </c>
      <c r="K208" s="23">
        <f t="shared" ref="K208:K211" si="28">ROUND(I208*G208,2)</f>
        <v>0</v>
      </c>
      <c r="L208" s="78"/>
      <c r="M208" s="337"/>
      <c r="N208" s="342"/>
    </row>
    <row r="209" spans="1:14" ht="39.6">
      <c r="A209" s="210">
        <v>2</v>
      </c>
      <c r="B209" s="198" t="s">
        <v>363</v>
      </c>
      <c r="C209" s="222" t="s">
        <v>129</v>
      </c>
      <c r="D209" s="205" t="s">
        <v>22</v>
      </c>
      <c r="E209" s="205">
        <v>400</v>
      </c>
      <c r="F209" s="193">
        <v>1</v>
      </c>
      <c r="G209" s="22">
        <f t="shared" si="25"/>
        <v>400</v>
      </c>
      <c r="H209" s="207"/>
      <c r="I209" s="23">
        <f t="shared" si="26"/>
        <v>0</v>
      </c>
      <c r="J209" s="23">
        <f t="shared" si="27"/>
        <v>0</v>
      </c>
      <c r="K209" s="23">
        <f t="shared" si="28"/>
        <v>0</v>
      </c>
      <c r="L209" s="78"/>
      <c r="M209" s="337"/>
      <c r="N209" s="342"/>
    </row>
    <row r="210" spans="1:14" ht="39.6">
      <c r="A210" s="210">
        <v>3</v>
      </c>
      <c r="B210" s="198" t="s">
        <v>364</v>
      </c>
      <c r="C210" s="222" t="s">
        <v>128</v>
      </c>
      <c r="D210" s="205" t="s">
        <v>22</v>
      </c>
      <c r="E210" s="205">
        <v>2000</v>
      </c>
      <c r="F210" s="193">
        <v>1</v>
      </c>
      <c r="G210" s="22">
        <f t="shared" si="25"/>
        <v>2000</v>
      </c>
      <c r="H210" s="207"/>
      <c r="I210" s="23">
        <f t="shared" si="26"/>
        <v>0</v>
      </c>
      <c r="J210" s="23">
        <f t="shared" si="27"/>
        <v>0</v>
      </c>
      <c r="K210" s="23">
        <f t="shared" si="28"/>
        <v>0</v>
      </c>
      <c r="L210" s="78"/>
      <c r="M210" s="337"/>
      <c r="N210" s="342"/>
    </row>
    <row r="211" spans="1:14" ht="52.8">
      <c r="A211" s="210">
        <v>4</v>
      </c>
      <c r="B211" s="211" t="s">
        <v>365</v>
      </c>
      <c r="C211" s="194" t="s">
        <v>128</v>
      </c>
      <c r="D211" s="209" t="s">
        <v>22</v>
      </c>
      <c r="E211" s="209">
        <v>2000</v>
      </c>
      <c r="F211" s="213">
        <v>1</v>
      </c>
      <c r="G211" s="22">
        <f t="shared" si="25"/>
        <v>2000</v>
      </c>
      <c r="H211" s="207"/>
      <c r="I211" s="23">
        <f t="shared" si="26"/>
        <v>0</v>
      </c>
      <c r="J211" s="23">
        <f t="shared" si="27"/>
        <v>0</v>
      </c>
      <c r="K211" s="23">
        <f t="shared" si="28"/>
        <v>0</v>
      </c>
      <c r="L211" s="78"/>
      <c r="M211" s="337"/>
      <c r="N211" s="342"/>
    </row>
    <row r="212" spans="1:14">
      <c r="A212" s="367" t="s">
        <v>26</v>
      </c>
      <c r="B212" s="367"/>
      <c r="C212" s="367"/>
      <c r="D212" s="367"/>
      <c r="E212" s="367"/>
      <c r="F212" s="367"/>
      <c r="G212" s="367"/>
      <c r="H212" s="367"/>
      <c r="I212" s="367"/>
      <c r="J212" s="42">
        <f>SUM(J208:J211)</f>
        <v>0</v>
      </c>
      <c r="K212" s="32">
        <f>SUM(K208:K211)</f>
        <v>0</v>
      </c>
      <c r="L212" s="79"/>
      <c r="M212" s="79"/>
    </row>
    <row r="213" spans="1:14">
      <c r="A213" s="79"/>
      <c r="B213" s="80"/>
      <c r="C213" s="79"/>
      <c r="D213" s="79"/>
      <c r="E213" s="79"/>
      <c r="F213" s="79"/>
      <c r="G213" s="79"/>
      <c r="H213" s="81"/>
      <c r="I213" s="81"/>
      <c r="J213" s="67" t="s">
        <v>32</v>
      </c>
      <c r="K213" s="35">
        <f>K212-J212</f>
        <v>0</v>
      </c>
      <c r="L213" s="79"/>
      <c r="M213" s="79"/>
    </row>
    <row r="214" spans="1:14">
      <c r="A214" s="79"/>
      <c r="B214" s="80"/>
      <c r="C214" s="79"/>
      <c r="D214" s="79"/>
      <c r="E214" s="79"/>
      <c r="F214" s="79"/>
      <c r="G214" s="79"/>
      <c r="H214" s="81"/>
      <c r="I214" s="81"/>
      <c r="J214" s="68"/>
      <c r="K214" s="38"/>
      <c r="L214" s="79"/>
      <c r="M214" s="79"/>
    </row>
    <row r="215" spans="1:14">
      <c r="A215" s="79"/>
      <c r="B215" s="80"/>
      <c r="C215" s="79"/>
      <c r="D215" s="79"/>
      <c r="E215" s="79"/>
      <c r="F215" s="79"/>
      <c r="G215" s="79"/>
      <c r="H215" s="81"/>
      <c r="I215" s="81"/>
      <c r="J215" s="68"/>
      <c r="K215" s="38"/>
      <c r="L215" s="79"/>
      <c r="M215" s="79"/>
    </row>
    <row r="216" spans="1:14">
      <c r="A216" s="7"/>
      <c r="B216" s="82"/>
      <c r="C216" s="83"/>
      <c r="D216" s="83"/>
      <c r="E216" s="83"/>
      <c r="F216" s="83"/>
      <c r="G216" s="83"/>
      <c r="H216" s="84"/>
      <c r="I216" s="84"/>
      <c r="J216" s="68"/>
      <c r="K216" s="85"/>
      <c r="L216" s="83"/>
      <c r="M216" s="83"/>
    </row>
    <row r="217" spans="1:14">
      <c r="A217" s="9"/>
      <c r="B217" s="86" t="s">
        <v>307</v>
      </c>
      <c r="C217" s="9"/>
      <c r="D217" s="9"/>
      <c r="E217" s="9"/>
      <c r="F217" s="9"/>
      <c r="G217" s="9"/>
      <c r="H217" s="87"/>
      <c r="I217" s="87"/>
      <c r="J217" s="87"/>
      <c r="K217" s="87"/>
      <c r="L217" s="9"/>
      <c r="M217" s="9"/>
    </row>
    <row r="218" spans="1:14">
      <c r="A218" s="9"/>
      <c r="B218" s="10" t="s">
        <v>2</v>
      </c>
      <c r="C218" s="13"/>
      <c r="D218" s="9"/>
      <c r="E218" s="9"/>
      <c r="F218" s="9"/>
      <c r="G218" s="9"/>
      <c r="H218" s="87"/>
      <c r="I218" s="87"/>
      <c r="J218" s="87"/>
      <c r="K218" s="87"/>
      <c r="L218" s="9"/>
      <c r="M218" s="9"/>
    </row>
    <row r="219" spans="1:14">
      <c r="A219" s="9"/>
      <c r="B219" s="88" t="s">
        <v>3</v>
      </c>
      <c r="C219" s="13"/>
      <c r="D219" s="9"/>
      <c r="E219" s="9"/>
      <c r="F219" s="9"/>
      <c r="G219" s="9"/>
      <c r="H219" s="87"/>
      <c r="I219" s="87"/>
      <c r="J219" s="87"/>
      <c r="K219" s="87"/>
      <c r="L219" s="9"/>
      <c r="M219" s="9"/>
    </row>
    <row r="220" spans="1:14" ht="26.4">
      <c r="A220" s="89" t="s">
        <v>4</v>
      </c>
      <c r="B220" s="90" t="s">
        <v>5</v>
      </c>
      <c r="C220" s="89" t="s">
        <v>6</v>
      </c>
      <c r="D220" s="89" t="s">
        <v>7</v>
      </c>
      <c r="E220" s="89" t="s">
        <v>8</v>
      </c>
      <c r="F220" s="89" t="s">
        <v>9</v>
      </c>
      <c r="G220" s="89" t="s">
        <v>10</v>
      </c>
      <c r="H220" s="91" t="s">
        <v>11</v>
      </c>
      <c r="I220" s="91" t="s">
        <v>12</v>
      </c>
      <c r="J220" s="91" t="s">
        <v>13</v>
      </c>
      <c r="K220" s="91" t="s">
        <v>14</v>
      </c>
      <c r="L220" s="89" t="s">
        <v>15</v>
      </c>
      <c r="M220" s="92" t="s">
        <v>16</v>
      </c>
      <c r="N220" s="327" t="s">
        <v>481</v>
      </c>
    </row>
    <row r="221" spans="1:14">
      <c r="A221" s="93">
        <v>1</v>
      </c>
      <c r="B221" s="198" t="s">
        <v>130</v>
      </c>
      <c r="C221" s="203" t="s">
        <v>131</v>
      </c>
      <c r="D221" s="204" t="s">
        <v>22</v>
      </c>
      <c r="E221" s="242">
        <v>800</v>
      </c>
      <c r="F221" s="242">
        <v>1</v>
      </c>
      <c r="G221" s="22">
        <f t="shared" ref="G221:G229" si="29">CEILING(E221/F221,1)</f>
        <v>800</v>
      </c>
      <c r="H221" s="207"/>
      <c r="I221" s="23">
        <f t="shared" ref="I221:I229" si="30">H221*L221+H221</f>
        <v>0</v>
      </c>
      <c r="J221" s="23">
        <f t="shared" ref="J221:J229" si="31">ROUND(H221*G221,2)</f>
        <v>0</v>
      </c>
      <c r="K221" s="23">
        <f t="shared" ref="K221:K229" si="32">ROUND(I221*G221,2)</f>
        <v>0</v>
      </c>
      <c r="L221" s="94"/>
      <c r="M221" s="95"/>
      <c r="N221" s="342"/>
    </row>
    <row r="222" spans="1:14">
      <c r="A222" s="93">
        <v>2</v>
      </c>
      <c r="B222" s="198" t="s">
        <v>132</v>
      </c>
      <c r="C222" s="203" t="s">
        <v>133</v>
      </c>
      <c r="D222" s="204" t="s">
        <v>22</v>
      </c>
      <c r="E222" s="242">
        <v>11000</v>
      </c>
      <c r="F222" s="242">
        <v>1</v>
      </c>
      <c r="G222" s="22">
        <f t="shared" si="29"/>
        <v>11000</v>
      </c>
      <c r="H222" s="207"/>
      <c r="I222" s="23">
        <f t="shared" si="30"/>
        <v>0</v>
      </c>
      <c r="J222" s="23">
        <f t="shared" si="31"/>
        <v>0</v>
      </c>
      <c r="K222" s="23">
        <f t="shared" si="32"/>
        <v>0</v>
      </c>
      <c r="L222" s="94"/>
      <c r="M222" s="95"/>
      <c r="N222" s="342"/>
    </row>
    <row r="223" spans="1:14">
      <c r="A223" s="93">
        <v>3</v>
      </c>
      <c r="B223" s="198" t="s">
        <v>134</v>
      </c>
      <c r="C223" s="203" t="s">
        <v>135</v>
      </c>
      <c r="D223" s="204" t="s">
        <v>22</v>
      </c>
      <c r="E223" s="242">
        <v>8000</v>
      </c>
      <c r="F223" s="242">
        <v>1</v>
      </c>
      <c r="G223" s="22">
        <f t="shared" si="29"/>
        <v>8000</v>
      </c>
      <c r="H223" s="207"/>
      <c r="I223" s="23">
        <f t="shared" si="30"/>
        <v>0</v>
      </c>
      <c r="J223" s="23">
        <f t="shared" si="31"/>
        <v>0</v>
      </c>
      <c r="K223" s="23">
        <f t="shared" si="32"/>
        <v>0</v>
      </c>
      <c r="L223" s="94"/>
      <c r="M223" s="95"/>
      <c r="N223" s="342"/>
    </row>
    <row r="224" spans="1:14">
      <c r="A224" s="93">
        <v>4</v>
      </c>
      <c r="B224" s="198" t="s">
        <v>136</v>
      </c>
      <c r="C224" s="203" t="s">
        <v>137</v>
      </c>
      <c r="D224" s="204" t="s">
        <v>22</v>
      </c>
      <c r="E224" s="242">
        <v>5500</v>
      </c>
      <c r="F224" s="242">
        <v>1</v>
      </c>
      <c r="G224" s="22">
        <f t="shared" si="29"/>
        <v>5500</v>
      </c>
      <c r="H224" s="207"/>
      <c r="I224" s="23">
        <f t="shared" si="30"/>
        <v>0</v>
      </c>
      <c r="J224" s="23">
        <f t="shared" si="31"/>
        <v>0</v>
      </c>
      <c r="K224" s="23">
        <f t="shared" si="32"/>
        <v>0</v>
      </c>
      <c r="L224" s="94"/>
      <c r="M224" s="95"/>
      <c r="N224" s="342"/>
    </row>
    <row r="225" spans="1:14">
      <c r="A225" s="93">
        <v>5</v>
      </c>
      <c r="B225" s="198" t="s">
        <v>247</v>
      </c>
      <c r="C225" s="203" t="s">
        <v>138</v>
      </c>
      <c r="D225" s="204" t="s">
        <v>31</v>
      </c>
      <c r="E225" s="242">
        <v>490</v>
      </c>
      <c r="F225" s="242">
        <v>1</v>
      </c>
      <c r="G225" s="22">
        <f t="shared" si="29"/>
        <v>490</v>
      </c>
      <c r="H225" s="207"/>
      <c r="I225" s="23">
        <f t="shared" si="30"/>
        <v>0</v>
      </c>
      <c r="J225" s="23">
        <f t="shared" si="31"/>
        <v>0</v>
      </c>
      <c r="K225" s="23">
        <f t="shared" si="32"/>
        <v>0</v>
      </c>
      <c r="L225" s="94"/>
      <c r="M225" s="95"/>
      <c r="N225" s="342"/>
    </row>
    <row r="226" spans="1:14">
      <c r="A226" s="93">
        <v>6</v>
      </c>
      <c r="B226" s="198" t="s">
        <v>247</v>
      </c>
      <c r="C226" s="203" t="s">
        <v>139</v>
      </c>
      <c r="D226" s="204" t="s">
        <v>31</v>
      </c>
      <c r="E226" s="242">
        <v>270</v>
      </c>
      <c r="F226" s="242">
        <v>1</v>
      </c>
      <c r="G226" s="22">
        <f t="shared" si="29"/>
        <v>270</v>
      </c>
      <c r="H226" s="207"/>
      <c r="I226" s="23">
        <f t="shared" si="30"/>
        <v>0</v>
      </c>
      <c r="J226" s="23">
        <f t="shared" si="31"/>
        <v>0</v>
      </c>
      <c r="K226" s="23">
        <f t="shared" si="32"/>
        <v>0</v>
      </c>
      <c r="L226" s="94"/>
      <c r="M226" s="95"/>
      <c r="N226" s="342"/>
    </row>
    <row r="227" spans="1:14">
      <c r="A227" s="93">
        <v>7</v>
      </c>
      <c r="B227" s="198" t="s">
        <v>247</v>
      </c>
      <c r="C227" s="203" t="s">
        <v>287</v>
      </c>
      <c r="D227" s="204" t="s">
        <v>31</v>
      </c>
      <c r="E227" s="242">
        <v>180</v>
      </c>
      <c r="F227" s="242">
        <v>1</v>
      </c>
      <c r="G227" s="22">
        <f t="shared" si="29"/>
        <v>180</v>
      </c>
      <c r="H227" s="207"/>
      <c r="I227" s="23">
        <f t="shared" si="30"/>
        <v>0</v>
      </c>
      <c r="J227" s="23">
        <f t="shared" si="31"/>
        <v>0</v>
      </c>
      <c r="K227" s="23">
        <f t="shared" si="32"/>
        <v>0</v>
      </c>
      <c r="L227" s="94"/>
      <c r="M227" s="95"/>
      <c r="N227" s="342"/>
    </row>
    <row r="228" spans="1:14">
      <c r="A228" s="93">
        <v>8</v>
      </c>
      <c r="B228" s="198" t="s">
        <v>247</v>
      </c>
      <c r="C228" s="203" t="s">
        <v>140</v>
      </c>
      <c r="D228" s="204" t="s">
        <v>31</v>
      </c>
      <c r="E228" s="242">
        <v>165</v>
      </c>
      <c r="F228" s="242">
        <v>1</v>
      </c>
      <c r="G228" s="22">
        <f t="shared" si="29"/>
        <v>165</v>
      </c>
      <c r="H228" s="207"/>
      <c r="I228" s="23">
        <f t="shared" si="30"/>
        <v>0</v>
      </c>
      <c r="J228" s="23">
        <f t="shared" si="31"/>
        <v>0</v>
      </c>
      <c r="K228" s="23">
        <f t="shared" si="32"/>
        <v>0</v>
      </c>
      <c r="L228" s="94"/>
      <c r="M228" s="95"/>
      <c r="N228" s="342"/>
    </row>
    <row r="229" spans="1:14">
      <c r="A229" s="93">
        <v>9</v>
      </c>
      <c r="B229" s="198" t="s">
        <v>141</v>
      </c>
      <c r="C229" s="203" t="s">
        <v>283</v>
      </c>
      <c r="D229" s="204" t="s">
        <v>31</v>
      </c>
      <c r="E229" s="242">
        <v>500</v>
      </c>
      <c r="F229" s="242">
        <v>1</v>
      </c>
      <c r="G229" s="22">
        <f t="shared" si="29"/>
        <v>500</v>
      </c>
      <c r="H229" s="207"/>
      <c r="I229" s="23">
        <f t="shared" si="30"/>
        <v>0</v>
      </c>
      <c r="J229" s="23">
        <f t="shared" si="31"/>
        <v>0</v>
      </c>
      <c r="K229" s="23">
        <f t="shared" si="32"/>
        <v>0</v>
      </c>
      <c r="L229" s="94"/>
      <c r="M229" s="95"/>
      <c r="N229" s="342"/>
    </row>
    <row r="230" spans="1:14">
      <c r="A230" s="363" t="s">
        <v>26</v>
      </c>
      <c r="B230" s="363"/>
      <c r="C230" s="363" t="s">
        <v>142</v>
      </c>
      <c r="D230" s="363"/>
      <c r="E230" s="363"/>
      <c r="F230" s="363"/>
      <c r="G230" s="363"/>
      <c r="H230" s="363"/>
      <c r="I230" s="363"/>
      <c r="J230" s="42">
        <f>SUM(J221:J229)</f>
        <v>0</v>
      </c>
      <c r="K230" s="42">
        <f>SUM(K221:K229)</f>
        <v>0</v>
      </c>
      <c r="L230" s="83"/>
      <c r="M230" s="83"/>
    </row>
    <row r="231" spans="1:14">
      <c r="A231" s="43"/>
      <c r="B231" s="355"/>
      <c r="C231" s="355"/>
      <c r="D231" s="355"/>
      <c r="E231" s="355"/>
      <c r="F231" s="355"/>
      <c r="G231" s="355"/>
      <c r="H231" s="355"/>
      <c r="I231" s="356"/>
      <c r="J231" s="67" t="s">
        <v>32</v>
      </c>
      <c r="K231" s="35">
        <f>K230-J230</f>
        <v>0</v>
      </c>
      <c r="L231" s="43"/>
      <c r="M231" s="43"/>
    </row>
    <row r="232" spans="1:14">
      <c r="A232" s="43"/>
      <c r="B232" s="43"/>
      <c r="C232" s="43"/>
      <c r="D232" s="43"/>
      <c r="E232" s="43"/>
      <c r="F232" s="43"/>
      <c r="G232" s="43"/>
      <c r="H232" s="43"/>
      <c r="I232" s="43"/>
      <c r="J232" s="68"/>
      <c r="K232" s="38"/>
      <c r="L232" s="43"/>
      <c r="M232" s="43"/>
    </row>
    <row r="233" spans="1:14">
      <c r="A233" s="195"/>
      <c r="B233" s="195"/>
      <c r="C233" s="195"/>
      <c r="D233" s="195"/>
      <c r="E233" s="195"/>
      <c r="F233" s="195"/>
      <c r="G233" s="195"/>
      <c r="H233" s="195"/>
      <c r="I233" s="195"/>
      <c r="J233" s="195"/>
      <c r="K233" s="195"/>
      <c r="L233" s="195"/>
      <c r="M233" s="195"/>
    </row>
    <row r="234" spans="1:14">
      <c r="A234" s="7"/>
      <c r="B234" s="39" t="s">
        <v>260</v>
      </c>
      <c r="C234" s="7"/>
      <c r="D234" s="7"/>
      <c r="E234" s="7"/>
      <c r="F234" s="7"/>
      <c r="G234" s="7"/>
      <c r="H234" s="7"/>
      <c r="I234" s="7"/>
      <c r="J234" s="7"/>
      <c r="K234" s="7"/>
      <c r="L234" s="7"/>
      <c r="M234" s="7"/>
    </row>
    <row r="235" spans="1:14">
      <c r="A235" s="7"/>
      <c r="B235" s="10" t="s">
        <v>2</v>
      </c>
      <c r="C235" s="13"/>
      <c r="D235" s="7"/>
      <c r="E235" s="7"/>
      <c r="F235" s="7"/>
      <c r="G235" s="7"/>
      <c r="H235" s="7"/>
      <c r="I235" s="7"/>
      <c r="J235" s="7"/>
      <c r="K235" s="7"/>
      <c r="L235" s="7"/>
      <c r="M235" s="7"/>
    </row>
    <row r="236" spans="1:14">
      <c r="A236" s="7"/>
      <c r="B236" s="12" t="s">
        <v>3</v>
      </c>
      <c r="C236" s="13"/>
      <c r="D236" s="7"/>
      <c r="E236" s="7"/>
      <c r="F236" s="7"/>
      <c r="G236" s="7"/>
      <c r="H236" s="7"/>
      <c r="I236" s="7"/>
      <c r="J236" s="7"/>
      <c r="K236" s="7"/>
      <c r="L236" s="7"/>
      <c r="M236" s="7"/>
    </row>
    <row r="237" spans="1:14" ht="26.4">
      <c r="A237" s="14" t="s">
        <v>4</v>
      </c>
      <c r="B237" s="15" t="s">
        <v>5</v>
      </c>
      <c r="C237" s="14" t="s">
        <v>6</v>
      </c>
      <c r="D237" s="16" t="s">
        <v>7</v>
      </c>
      <c r="E237" s="16" t="s">
        <v>8</v>
      </c>
      <c r="F237" s="16" t="s">
        <v>9</v>
      </c>
      <c r="G237" s="16" t="s">
        <v>10</v>
      </c>
      <c r="H237" s="16" t="s">
        <v>11</v>
      </c>
      <c r="I237" s="16" t="s">
        <v>12</v>
      </c>
      <c r="J237" s="16" t="s">
        <v>13</v>
      </c>
      <c r="K237" s="16" t="s">
        <v>14</v>
      </c>
      <c r="L237" s="16" t="s">
        <v>15</v>
      </c>
      <c r="M237" s="323" t="s">
        <v>16</v>
      </c>
      <c r="N237" s="327" t="s">
        <v>481</v>
      </c>
    </row>
    <row r="238" spans="1:14">
      <c r="A238" s="202">
        <v>1</v>
      </c>
      <c r="B238" s="243" t="s">
        <v>143</v>
      </c>
      <c r="C238" s="203" t="s">
        <v>144</v>
      </c>
      <c r="D238" s="204" t="s">
        <v>31</v>
      </c>
      <c r="E238" s="244">
        <v>16000</v>
      </c>
      <c r="F238" s="244">
        <v>100</v>
      </c>
      <c r="G238" s="18">
        <f t="shared" ref="G238:G240" si="33">CEILING(E238/F238,1)</f>
        <v>160</v>
      </c>
      <c r="H238" s="207"/>
      <c r="I238" s="23">
        <f t="shared" ref="I238:I240" si="34">H238*L238+H238</f>
        <v>0</v>
      </c>
      <c r="J238" s="23">
        <f t="shared" ref="J238:J240" si="35">ROUND(H238*G238,2)</f>
        <v>0</v>
      </c>
      <c r="K238" s="23">
        <f t="shared" ref="K238:K240" si="36">ROUND(I238*G238,2)</f>
        <v>0</v>
      </c>
      <c r="L238" s="24"/>
      <c r="M238" s="319"/>
      <c r="N238" s="342"/>
    </row>
    <row r="239" spans="1:14">
      <c r="A239" s="202">
        <v>2</v>
      </c>
      <c r="B239" s="245" t="s">
        <v>145</v>
      </c>
      <c r="C239" s="203" t="s">
        <v>144</v>
      </c>
      <c r="D239" s="204" t="s">
        <v>31</v>
      </c>
      <c r="E239" s="246">
        <v>100000</v>
      </c>
      <c r="F239" s="244">
        <v>100</v>
      </c>
      <c r="G239" s="18">
        <f t="shared" si="33"/>
        <v>1000</v>
      </c>
      <c r="H239" s="207"/>
      <c r="I239" s="23">
        <f t="shared" si="34"/>
        <v>0</v>
      </c>
      <c r="J239" s="23">
        <f t="shared" si="35"/>
        <v>0</v>
      </c>
      <c r="K239" s="23">
        <f t="shared" si="36"/>
        <v>0</v>
      </c>
      <c r="L239" s="24"/>
      <c r="M239" s="319"/>
      <c r="N239" s="342"/>
    </row>
    <row r="240" spans="1:14">
      <c r="A240" s="202">
        <v>3</v>
      </c>
      <c r="B240" s="243" t="s">
        <v>146</v>
      </c>
      <c r="C240" s="203" t="s">
        <v>366</v>
      </c>
      <c r="D240" s="204" t="s">
        <v>31</v>
      </c>
      <c r="E240" s="244">
        <v>8000</v>
      </c>
      <c r="F240" s="244">
        <v>1</v>
      </c>
      <c r="G240" s="18">
        <f t="shared" si="33"/>
        <v>8000</v>
      </c>
      <c r="H240" s="207"/>
      <c r="I240" s="23">
        <f t="shared" si="34"/>
        <v>0</v>
      </c>
      <c r="J240" s="23">
        <f t="shared" si="35"/>
        <v>0</v>
      </c>
      <c r="K240" s="23">
        <f t="shared" si="36"/>
        <v>0</v>
      </c>
      <c r="L240" s="24"/>
      <c r="M240" s="319"/>
      <c r="N240" s="342"/>
    </row>
    <row r="241" spans="1:14">
      <c r="A241" s="366" t="s">
        <v>26</v>
      </c>
      <c r="B241" s="369"/>
      <c r="C241" s="369"/>
      <c r="D241" s="369"/>
      <c r="E241" s="369"/>
      <c r="F241" s="369"/>
      <c r="G241" s="369"/>
      <c r="H241" s="369"/>
      <c r="I241" s="370"/>
      <c r="J241" s="96">
        <f>SUM(J238:J240)</f>
        <v>0</v>
      </c>
      <c r="K241" s="32">
        <f>SUM(K238:K240)</f>
        <v>0</v>
      </c>
      <c r="L241" s="43"/>
      <c r="M241" s="43"/>
    </row>
    <row r="242" spans="1:14">
      <c r="A242" s="371"/>
      <c r="B242" s="371"/>
      <c r="C242" s="43"/>
      <c r="D242" s="43"/>
      <c r="E242" s="43"/>
      <c r="F242" s="43"/>
      <c r="G242" s="43"/>
      <c r="H242" s="43"/>
      <c r="I242" s="43"/>
      <c r="J242" s="34" t="s">
        <v>32</v>
      </c>
      <c r="K242" s="42">
        <f>K241-J241</f>
        <v>0</v>
      </c>
      <c r="L242" s="43"/>
      <c r="M242" s="43"/>
    </row>
    <row r="243" spans="1:14">
      <c r="A243" s="196"/>
      <c r="B243" s="196"/>
      <c r="C243" s="43"/>
      <c r="D243" s="43"/>
      <c r="E243" s="43"/>
      <c r="F243" s="43"/>
      <c r="G243" s="43"/>
      <c r="H243" s="43"/>
      <c r="I243" s="43"/>
      <c r="J243" s="37"/>
      <c r="K243" s="85"/>
      <c r="L243" s="43"/>
      <c r="M243" s="43"/>
    </row>
    <row r="244" spans="1:14">
      <c r="A244" s="196"/>
      <c r="B244" s="196"/>
      <c r="C244" s="43"/>
      <c r="D244" s="43"/>
      <c r="E244" s="43"/>
      <c r="F244" s="43"/>
      <c r="G244" s="43"/>
      <c r="H244" s="43"/>
      <c r="I244" s="43"/>
      <c r="J244" s="37"/>
      <c r="K244" s="85"/>
      <c r="L244" s="43"/>
      <c r="M244" s="43"/>
    </row>
    <row r="245" spans="1:14">
      <c r="A245" s="196"/>
      <c r="B245" s="196"/>
      <c r="C245" s="43"/>
      <c r="D245" s="43"/>
      <c r="E245" s="43"/>
      <c r="F245" s="43"/>
      <c r="G245" s="43"/>
      <c r="H245" s="43"/>
      <c r="I245" s="43"/>
      <c r="J245" s="37"/>
      <c r="K245" s="85"/>
      <c r="L245" s="43"/>
      <c r="M245" s="43"/>
    </row>
    <row r="246" spans="1:14">
      <c r="A246" s="74"/>
      <c r="B246" s="70" t="s">
        <v>261</v>
      </c>
      <c r="C246" s="74"/>
      <c r="D246" s="74"/>
      <c r="E246" s="74"/>
      <c r="F246" s="74"/>
      <c r="G246" s="74"/>
      <c r="H246" s="74"/>
      <c r="I246" s="74"/>
      <c r="J246" s="74"/>
      <c r="K246" s="74"/>
      <c r="L246" s="74"/>
      <c r="M246" s="74"/>
    </row>
    <row r="247" spans="1:14">
      <c r="A247" s="74"/>
      <c r="B247" s="62" t="s">
        <v>147</v>
      </c>
      <c r="C247" s="13"/>
      <c r="D247" s="74"/>
      <c r="E247" s="74"/>
      <c r="F247" s="74"/>
      <c r="G247" s="74"/>
      <c r="H247" s="74"/>
      <c r="I247" s="74"/>
      <c r="J247" s="74"/>
      <c r="K247" s="74"/>
      <c r="L247" s="74"/>
      <c r="M247" s="74"/>
    </row>
    <row r="248" spans="1:14">
      <c r="A248" s="74"/>
      <c r="B248" s="62" t="s">
        <v>148</v>
      </c>
      <c r="C248" s="13"/>
      <c r="D248" s="74"/>
      <c r="E248" s="74"/>
      <c r="F248" s="74"/>
      <c r="G248" s="74"/>
      <c r="H248" s="74"/>
      <c r="I248" s="74"/>
      <c r="J248" s="74"/>
      <c r="K248" s="74"/>
      <c r="L248" s="74"/>
      <c r="M248" s="74"/>
    </row>
    <row r="249" spans="1:14" ht="26.4">
      <c r="A249" s="247" t="s">
        <v>4</v>
      </c>
      <c r="B249" s="248" t="s">
        <v>5</v>
      </c>
      <c r="C249" s="247" t="s">
        <v>6</v>
      </c>
      <c r="D249" s="249" t="s">
        <v>7</v>
      </c>
      <c r="E249" s="249" t="s">
        <v>8</v>
      </c>
      <c r="F249" s="249" t="s">
        <v>9</v>
      </c>
      <c r="G249" s="16" t="s">
        <v>10</v>
      </c>
      <c r="H249" s="16" t="s">
        <v>11</v>
      </c>
      <c r="I249" s="16" t="s">
        <v>12</v>
      </c>
      <c r="J249" s="16" t="s">
        <v>13</v>
      </c>
      <c r="K249" s="16" t="s">
        <v>14</v>
      </c>
      <c r="L249" s="16" t="s">
        <v>15</v>
      </c>
      <c r="M249" s="326" t="s">
        <v>16</v>
      </c>
      <c r="N249" s="327" t="s">
        <v>481</v>
      </c>
    </row>
    <row r="250" spans="1:14">
      <c r="A250" s="202">
        <v>1</v>
      </c>
      <c r="B250" s="245" t="s">
        <v>367</v>
      </c>
      <c r="C250" s="203" t="s">
        <v>149</v>
      </c>
      <c r="D250" s="204" t="s">
        <v>22</v>
      </c>
      <c r="E250" s="246">
        <v>10000</v>
      </c>
      <c r="F250" s="244">
        <v>1</v>
      </c>
      <c r="G250" s="18">
        <f>CEILING(E250/F250,1)</f>
        <v>10000</v>
      </c>
      <c r="H250" s="207"/>
      <c r="I250" s="23">
        <f>H250*L250+H250</f>
        <v>0</v>
      </c>
      <c r="J250" s="23">
        <f>ROUND(H250*G250,2)</f>
        <v>0</v>
      </c>
      <c r="K250" s="23">
        <f>ROUND(I250*G250,2)</f>
        <v>0</v>
      </c>
      <c r="L250" s="24"/>
      <c r="M250" s="319"/>
      <c r="N250" s="342"/>
    </row>
    <row r="251" spans="1:14">
      <c r="A251" s="202">
        <v>2</v>
      </c>
      <c r="B251" s="243" t="s">
        <v>368</v>
      </c>
      <c r="C251" s="203" t="s">
        <v>150</v>
      </c>
      <c r="D251" s="204" t="s">
        <v>22</v>
      </c>
      <c r="E251" s="244">
        <v>10000</v>
      </c>
      <c r="F251" s="244">
        <v>1</v>
      </c>
      <c r="G251" s="18">
        <f>CEILING(E251/F251,1)</f>
        <v>10000</v>
      </c>
      <c r="H251" s="207"/>
      <c r="I251" s="23">
        <f>H251*L251+H251</f>
        <v>0</v>
      </c>
      <c r="J251" s="23">
        <f>ROUND(H251*G251,2)</f>
        <v>0</v>
      </c>
      <c r="K251" s="23">
        <f>ROUND(I251*G251,2)</f>
        <v>0</v>
      </c>
      <c r="L251" s="24"/>
      <c r="M251" s="319"/>
      <c r="N251" s="342"/>
    </row>
    <row r="252" spans="1:14">
      <c r="A252" s="363" t="s">
        <v>26</v>
      </c>
      <c r="B252" s="363"/>
      <c r="C252" s="363"/>
      <c r="D252" s="363"/>
      <c r="E252" s="363"/>
      <c r="F252" s="363"/>
      <c r="G252" s="363"/>
      <c r="H252" s="363"/>
      <c r="I252" s="363"/>
      <c r="J252" s="98">
        <f>SUM(J250:J251)</f>
        <v>0</v>
      </c>
      <c r="K252" s="99">
        <f>SUM(K250:K251)</f>
        <v>0</v>
      </c>
      <c r="L252" s="83"/>
      <c r="M252" s="83"/>
      <c r="N252" s="346"/>
    </row>
    <row r="253" spans="1:14">
      <c r="A253" s="74"/>
      <c r="B253" s="82"/>
      <c r="C253" s="83"/>
      <c r="D253" s="83"/>
      <c r="E253" s="83"/>
      <c r="F253" s="83"/>
      <c r="G253" s="83"/>
      <c r="H253" s="83"/>
      <c r="I253" s="83"/>
      <c r="J253" s="100" t="s">
        <v>32</v>
      </c>
      <c r="K253" s="101">
        <f>K252-J252</f>
        <v>0</v>
      </c>
      <c r="L253" s="83"/>
      <c r="M253" s="83"/>
      <c r="N253" s="346"/>
    </row>
    <row r="254" spans="1:14">
      <c r="A254" s="74" t="s">
        <v>151</v>
      </c>
      <c r="B254" s="82"/>
      <c r="C254" s="83"/>
      <c r="D254" s="83"/>
      <c r="E254" s="83"/>
      <c r="F254" s="83"/>
      <c r="G254" s="83"/>
      <c r="H254" s="83"/>
      <c r="I254" s="83"/>
      <c r="J254" s="102"/>
      <c r="K254" s="103"/>
      <c r="L254" s="83"/>
      <c r="M254" s="83"/>
      <c r="N254" s="346"/>
    </row>
    <row r="255" spans="1:14">
      <c r="A255" s="74"/>
      <c r="B255" s="82"/>
      <c r="C255" s="83"/>
      <c r="D255" s="83"/>
      <c r="E255" s="83"/>
      <c r="F255" s="83"/>
      <c r="G255" s="83"/>
      <c r="H255" s="83"/>
      <c r="I255" s="83"/>
      <c r="J255" s="104"/>
      <c r="K255" s="105"/>
      <c r="L255" s="83"/>
      <c r="M255" s="83"/>
    </row>
    <row r="256" spans="1:14" ht="102.6" customHeight="1">
      <c r="A256" s="74"/>
      <c r="B256" s="372" t="s">
        <v>369</v>
      </c>
      <c r="C256" s="372"/>
      <c r="D256" s="372"/>
      <c r="E256" s="372"/>
      <c r="F256" s="372"/>
      <c r="G256" s="372"/>
      <c r="H256" s="372"/>
      <c r="I256" s="372"/>
      <c r="J256" s="372"/>
      <c r="K256" s="372"/>
      <c r="L256" s="372"/>
      <c r="M256" s="106"/>
    </row>
    <row r="257" spans="1:14">
      <c r="A257" s="195"/>
      <c r="B257" s="197"/>
      <c r="C257" s="197"/>
      <c r="D257" s="197"/>
      <c r="E257" s="197"/>
      <c r="F257" s="197"/>
      <c r="G257" s="197"/>
      <c r="H257" s="197"/>
      <c r="I257" s="197"/>
      <c r="J257" s="195"/>
      <c r="K257" s="195"/>
      <c r="L257" s="195"/>
      <c r="M257" s="195"/>
    </row>
    <row r="258" spans="1:14">
      <c r="A258" s="195"/>
      <c r="B258" s="197"/>
      <c r="C258" s="197"/>
      <c r="D258" s="197"/>
      <c r="E258" s="197"/>
      <c r="F258" s="197"/>
      <c r="G258" s="197"/>
      <c r="H258" s="197"/>
      <c r="I258" s="197"/>
      <c r="J258" s="195"/>
      <c r="K258" s="195"/>
      <c r="L258" s="195"/>
      <c r="M258" s="195"/>
    </row>
    <row r="259" spans="1:14">
      <c r="A259" s="7"/>
      <c r="B259" s="107"/>
      <c r="C259" s="7"/>
      <c r="D259" s="7"/>
      <c r="E259" s="7"/>
      <c r="F259" s="7"/>
      <c r="G259" s="7"/>
      <c r="H259" s="7"/>
      <c r="I259" s="7"/>
      <c r="J259" s="108"/>
      <c r="K259" s="105"/>
      <c r="L259" s="7"/>
      <c r="M259" s="7"/>
    </row>
    <row r="260" spans="1:14">
      <c r="A260" s="109"/>
      <c r="B260" s="110" t="s">
        <v>116</v>
      </c>
      <c r="C260" s="109"/>
      <c r="D260" s="109"/>
      <c r="E260" s="109"/>
      <c r="F260" s="109"/>
      <c r="G260" s="109"/>
      <c r="H260" s="109"/>
      <c r="I260" s="109"/>
      <c r="J260" s="109"/>
      <c r="K260" s="109"/>
      <c r="L260" s="109"/>
      <c r="M260" s="109"/>
    </row>
    <row r="261" spans="1:14">
      <c r="A261" s="109"/>
      <c r="B261" s="111" t="s">
        <v>2</v>
      </c>
      <c r="C261" s="109"/>
      <c r="D261" s="109"/>
      <c r="E261" s="109"/>
      <c r="F261" s="109"/>
      <c r="G261" s="109"/>
      <c r="H261" s="109"/>
      <c r="I261" s="109"/>
      <c r="J261" s="109"/>
      <c r="K261" s="109"/>
      <c r="L261" s="109"/>
      <c r="M261" s="109"/>
    </row>
    <row r="262" spans="1:14">
      <c r="A262" s="109"/>
      <c r="B262" s="111" t="s">
        <v>3</v>
      </c>
      <c r="C262" s="109"/>
      <c r="D262" s="109"/>
      <c r="E262" s="109"/>
      <c r="F262" s="109"/>
      <c r="G262" s="109"/>
      <c r="H262" s="109"/>
      <c r="I262" s="109"/>
      <c r="J262" s="109"/>
      <c r="K262" s="109"/>
      <c r="L262" s="109"/>
      <c r="M262" s="109"/>
    </row>
    <row r="263" spans="1:14" ht="26.4">
      <c r="A263" s="112" t="s">
        <v>4</v>
      </c>
      <c r="B263" s="113" t="s">
        <v>5</v>
      </c>
      <c r="C263" s="112" t="s">
        <v>6</v>
      </c>
      <c r="D263" s="112" t="s">
        <v>7</v>
      </c>
      <c r="E263" s="112" t="s">
        <v>8</v>
      </c>
      <c r="F263" s="112" t="s">
        <v>9</v>
      </c>
      <c r="G263" s="112" t="s">
        <v>10</v>
      </c>
      <c r="H263" s="112" t="s">
        <v>11</v>
      </c>
      <c r="I263" s="112" t="s">
        <v>12</v>
      </c>
      <c r="J263" s="112" t="s">
        <v>13</v>
      </c>
      <c r="K263" s="112" t="s">
        <v>14</v>
      </c>
      <c r="L263" s="112" t="s">
        <v>15</v>
      </c>
      <c r="M263" s="332" t="s">
        <v>16</v>
      </c>
      <c r="N263" s="327" t="s">
        <v>481</v>
      </c>
    </row>
    <row r="264" spans="1:14" ht="26.4">
      <c r="A264" s="178">
        <v>1</v>
      </c>
      <c r="B264" s="198" t="s">
        <v>153</v>
      </c>
      <c r="C264" s="203" t="s">
        <v>128</v>
      </c>
      <c r="D264" s="182" t="s">
        <v>22</v>
      </c>
      <c r="E264" s="250">
        <v>2500</v>
      </c>
      <c r="F264" s="183">
        <v>10</v>
      </c>
      <c r="G264" s="18">
        <f>CEILING(E264/F264,1)</f>
        <v>250</v>
      </c>
      <c r="H264" s="207"/>
      <c r="I264" s="23">
        <f>H264*L264+H264</f>
        <v>0</v>
      </c>
      <c r="J264" s="23">
        <f>ROUND(H264*G264,2)</f>
        <v>0</v>
      </c>
      <c r="K264" s="23">
        <f>ROUND(I264*G264,2)</f>
        <v>0</v>
      </c>
      <c r="L264" s="114"/>
      <c r="M264" s="320"/>
      <c r="N264" s="342"/>
    </row>
    <row r="265" spans="1:14">
      <c r="A265" s="178">
        <v>2</v>
      </c>
      <c r="B265" s="243" t="s">
        <v>154</v>
      </c>
      <c r="C265" s="203" t="s">
        <v>128</v>
      </c>
      <c r="D265" s="251" t="s">
        <v>22</v>
      </c>
      <c r="E265" s="203">
        <v>1200</v>
      </c>
      <c r="F265" s="182">
        <v>10</v>
      </c>
      <c r="G265" s="18">
        <f t="shared" ref="G265:G267" si="37">CEILING(E265/F265,1)</f>
        <v>120</v>
      </c>
      <c r="H265" s="207"/>
      <c r="I265" s="23">
        <f t="shared" ref="I265:I267" si="38">H265*L265+H265</f>
        <v>0</v>
      </c>
      <c r="J265" s="23">
        <f t="shared" ref="J265:J267" si="39">ROUND(H265*G265,2)</f>
        <v>0</v>
      </c>
      <c r="K265" s="23">
        <f t="shared" ref="K265:K267" si="40">ROUND(I265*G265,2)</f>
        <v>0</v>
      </c>
      <c r="L265" s="114"/>
      <c r="M265" s="320"/>
      <c r="N265" s="342"/>
    </row>
    <row r="266" spans="1:14">
      <c r="A266" s="178">
        <v>3</v>
      </c>
      <c r="B266" s="252" t="s">
        <v>155</v>
      </c>
      <c r="C266" s="203" t="s">
        <v>156</v>
      </c>
      <c r="D266" s="251" t="s">
        <v>22</v>
      </c>
      <c r="E266" s="203">
        <v>8500</v>
      </c>
      <c r="F266" s="182">
        <v>100</v>
      </c>
      <c r="G266" s="18">
        <f t="shared" si="37"/>
        <v>85</v>
      </c>
      <c r="H266" s="207"/>
      <c r="I266" s="23">
        <f t="shared" si="38"/>
        <v>0</v>
      </c>
      <c r="J266" s="23">
        <f t="shared" si="39"/>
        <v>0</v>
      </c>
      <c r="K266" s="23">
        <f t="shared" si="40"/>
        <v>0</v>
      </c>
      <c r="L266" s="114"/>
      <c r="M266" s="320"/>
      <c r="N266" s="342"/>
    </row>
    <row r="267" spans="1:14">
      <c r="A267" s="178">
        <v>4</v>
      </c>
      <c r="B267" s="179" t="s">
        <v>157</v>
      </c>
      <c r="C267" s="251"/>
      <c r="D267" s="251" t="s">
        <v>22</v>
      </c>
      <c r="E267" s="253">
        <v>32000</v>
      </c>
      <c r="F267" s="180">
        <v>100</v>
      </c>
      <c r="G267" s="18">
        <f t="shared" si="37"/>
        <v>320</v>
      </c>
      <c r="H267" s="207"/>
      <c r="I267" s="23">
        <f t="shared" si="38"/>
        <v>0</v>
      </c>
      <c r="J267" s="23">
        <f t="shared" si="39"/>
        <v>0</v>
      </c>
      <c r="K267" s="23">
        <f t="shared" si="40"/>
        <v>0</v>
      </c>
      <c r="L267" s="114"/>
      <c r="M267" s="320"/>
      <c r="N267" s="342"/>
    </row>
    <row r="268" spans="1:14">
      <c r="A268" s="373" t="s">
        <v>26</v>
      </c>
      <c r="B268" s="373"/>
      <c r="C268" s="373"/>
      <c r="D268" s="373"/>
      <c r="E268" s="373"/>
      <c r="F268" s="373"/>
      <c r="G268" s="373"/>
      <c r="H268" s="373"/>
      <c r="I268" s="373"/>
      <c r="J268" s="42">
        <f>SUM(J264:J267)</f>
        <v>0</v>
      </c>
      <c r="K268" s="32">
        <f>SUM(K264:K267)</f>
        <v>0</v>
      </c>
      <c r="L268" s="115"/>
      <c r="M268" s="115"/>
    </row>
    <row r="269" spans="1:14">
      <c r="A269" s="115"/>
      <c r="B269" s="116"/>
      <c r="C269" s="115"/>
      <c r="D269" s="115"/>
      <c r="E269" s="115"/>
      <c r="F269" s="115"/>
      <c r="G269" s="115"/>
      <c r="H269" s="115"/>
      <c r="I269" s="115"/>
      <c r="J269" s="34" t="s">
        <v>32</v>
      </c>
      <c r="K269" s="101">
        <f>K268-J268</f>
        <v>0</v>
      </c>
      <c r="L269" s="115"/>
      <c r="M269" s="115"/>
    </row>
    <row r="270" spans="1:14">
      <c r="A270" s="195"/>
      <c r="B270" s="195"/>
      <c r="C270" s="195"/>
      <c r="D270" s="195"/>
      <c r="E270" s="195"/>
      <c r="F270" s="195"/>
      <c r="G270" s="195"/>
      <c r="H270" s="195"/>
      <c r="I270" s="195"/>
      <c r="J270" s="195"/>
      <c r="K270" s="195"/>
      <c r="L270" s="195"/>
      <c r="M270" s="195"/>
    </row>
    <row r="271" spans="1:14">
      <c r="A271" s="195"/>
      <c r="B271" s="195"/>
      <c r="C271" s="195"/>
      <c r="D271" s="195"/>
      <c r="E271" s="195"/>
      <c r="F271" s="195"/>
      <c r="G271" s="195"/>
      <c r="H271" s="195"/>
      <c r="I271" s="195"/>
      <c r="J271" s="195"/>
      <c r="K271" s="195"/>
      <c r="L271" s="195"/>
      <c r="M271" s="195"/>
    </row>
    <row r="272" spans="1:14">
      <c r="A272" s="195"/>
      <c r="B272" s="195"/>
      <c r="C272" s="195"/>
      <c r="D272" s="195"/>
      <c r="E272" s="195"/>
      <c r="F272" s="195"/>
      <c r="G272" s="195"/>
      <c r="H272" s="195"/>
      <c r="I272" s="195"/>
      <c r="J272" s="195"/>
      <c r="K272" s="195"/>
      <c r="L272" s="195"/>
      <c r="M272" s="195"/>
    </row>
    <row r="273" spans="1:14">
      <c r="A273" s="195"/>
      <c r="B273" s="59" t="s">
        <v>152</v>
      </c>
      <c r="C273" s="195"/>
      <c r="D273" s="195"/>
      <c r="E273" s="195"/>
      <c r="F273" s="195"/>
      <c r="G273" s="195"/>
      <c r="H273" s="195"/>
      <c r="I273" s="195"/>
      <c r="J273" s="195"/>
      <c r="K273" s="195"/>
      <c r="L273" s="195"/>
      <c r="M273" s="195"/>
    </row>
    <row r="274" spans="1:14">
      <c r="A274" s="43"/>
      <c r="B274" s="52" t="s">
        <v>34</v>
      </c>
      <c r="C274" s="58"/>
      <c r="D274" s="60"/>
      <c r="E274" s="60"/>
      <c r="F274" s="60"/>
      <c r="G274" s="60"/>
      <c r="H274" s="60"/>
      <c r="I274" s="60"/>
      <c r="J274" s="60"/>
      <c r="K274" s="60"/>
      <c r="L274" s="60"/>
      <c r="M274" s="60"/>
    </row>
    <row r="275" spans="1:14">
      <c r="A275" s="43"/>
      <c r="B275" s="52" t="s">
        <v>35</v>
      </c>
      <c r="C275" s="58"/>
      <c r="D275" s="60"/>
      <c r="E275" s="60"/>
      <c r="F275" s="60"/>
      <c r="G275" s="60"/>
      <c r="H275" s="60"/>
      <c r="I275" s="60"/>
      <c r="J275" s="60"/>
      <c r="K275" s="60"/>
      <c r="L275" s="60"/>
      <c r="M275" s="60"/>
    </row>
    <row r="276" spans="1:14" ht="26.4">
      <c r="A276" s="14" t="s">
        <v>4</v>
      </c>
      <c r="B276" s="15" t="s">
        <v>5</v>
      </c>
      <c r="C276" s="14" t="s">
        <v>6</v>
      </c>
      <c r="D276" s="16" t="s">
        <v>7</v>
      </c>
      <c r="E276" s="16" t="s">
        <v>8</v>
      </c>
      <c r="F276" s="16" t="s">
        <v>9</v>
      </c>
      <c r="G276" s="16" t="s">
        <v>10</v>
      </c>
      <c r="H276" s="16" t="s">
        <v>11</v>
      </c>
      <c r="I276" s="16" t="s">
        <v>12</v>
      </c>
      <c r="J276" s="16" t="s">
        <v>13</v>
      </c>
      <c r="K276" s="16" t="s">
        <v>14</v>
      </c>
      <c r="L276" s="16" t="s">
        <v>15</v>
      </c>
      <c r="M276" s="323" t="s">
        <v>16</v>
      </c>
      <c r="N276" s="327" t="s">
        <v>481</v>
      </c>
    </row>
    <row r="277" spans="1:14" ht="34.5" customHeight="1">
      <c r="A277" s="202">
        <v>1</v>
      </c>
      <c r="B277" s="198" t="s">
        <v>370</v>
      </c>
      <c r="C277" s="203" t="s">
        <v>36</v>
      </c>
      <c r="D277" s="203" t="s">
        <v>22</v>
      </c>
      <c r="E277" s="205">
        <v>250000</v>
      </c>
      <c r="F277" s="215">
        <v>5</v>
      </c>
      <c r="G277" s="22">
        <f>CEILING(E277/F277,1)</f>
        <v>50000</v>
      </c>
      <c r="H277" s="207"/>
      <c r="I277" s="23">
        <f>H277*L277+H277</f>
        <v>0</v>
      </c>
      <c r="J277" s="23">
        <f>ROUND(H277*G277,2)</f>
        <v>0</v>
      </c>
      <c r="K277" s="23">
        <f>ROUND(I277*G277,2)</f>
        <v>0</v>
      </c>
      <c r="L277" s="24"/>
      <c r="M277" s="318"/>
      <c r="N277" s="342"/>
    </row>
    <row r="278" spans="1:14" ht="34.5" customHeight="1">
      <c r="A278" s="210">
        <v>2</v>
      </c>
      <c r="B278" s="198" t="s">
        <v>371</v>
      </c>
      <c r="C278" s="203" t="s">
        <v>36</v>
      </c>
      <c r="D278" s="203" t="s">
        <v>22</v>
      </c>
      <c r="E278" s="205">
        <v>200000</v>
      </c>
      <c r="F278" s="215">
        <v>2</v>
      </c>
      <c r="G278" s="22">
        <f>CEILING(E278/F278,1)</f>
        <v>100000</v>
      </c>
      <c r="H278" s="207"/>
      <c r="I278" s="23">
        <f>H278*L278+H278</f>
        <v>0</v>
      </c>
      <c r="J278" s="23">
        <f>ROUND(H278*G278,2)</f>
        <v>0</v>
      </c>
      <c r="K278" s="23">
        <f>ROUND(I278*G278,2)</f>
        <v>0</v>
      </c>
      <c r="L278" s="24"/>
      <c r="M278" s="318"/>
      <c r="N278" s="342"/>
    </row>
    <row r="279" spans="1:14" ht="34.5" customHeight="1">
      <c r="A279" s="210">
        <v>3</v>
      </c>
      <c r="B279" s="218" t="s">
        <v>165</v>
      </c>
      <c r="C279" s="194" t="s">
        <v>36</v>
      </c>
      <c r="D279" s="194" t="s">
        <v>22</v>
      </c>
      <c r="E279" s="209">
        <v>5000</v>
      </c>
      <c r="F279" s="219">
        <v>2</v>
      </c>
      <c r="G279" s="22">
        <f>CEILING(E279/F279,1)</f>
        <v>2500</v>
      </c>
      <c r="H279" s="207"/>
      <c r="I279" s="23">
        <f>H279*L279+H279</f>
        <v>0</v>
      </c>
      <c r="J279" s="23">
        <f>ROUND(H279*G279,2)</f>
        <v>0</v>
      </c>
      <c r="K279" s="23">
        <f>ROUND(I279*G279,2)</f>
        <v>0</v>
      </c>
      <c r="L279" s="24"/>
      <c r="M279" s="318"/>
      <c r="N279" s="342"/>
    </row>
    <row r="280" spans="1:14">
      <c r="A280" s="357" t="s">
        <v>26</v>
      </c>
      <c r="B280" s="357"/>
      <c r="C280" s="357"/>
      <c r="D280" s="357"/>
      <c r="E280" s="357"/>
      <c r="F280" s="357"/>
      <c r="G280" s="357"/>
      <c r="H280" s="357"/>
      <c r="I280" s="357"/>
      <c r="J280" s="42">
        <f>SUM(J277:J279)</f>
        <v>0</v>
      </c>
      <c r="K280" s="32">
        <f>SUM(K277:K279)</f>
        <v>0</v>
      </c>
      <c r="L280" s="60"/>
      <c r="M280" s="60"/>
    </row>
    <row r="281" spans="1:14">
      <c r="A281" s="117"/>
      <c r="B281" s="118"/>
      <c r="C281" s="43"/>
      <c r="D281" s="43"/>
      <c r="E281" s="43"/>
      <c r="F281" s="43"/>
      <c r="G281" s="43"/>
      <c r="H281" s="43"/>
      <c r="I281" s="43"/>
      <c r="J281" s="34" t="s">
        <v>32</v>
      </c>
      <c r="K281" s="35">
        <f>K280-J280</f>
        <v>0</v>
      </c>
      <c r="L281" s="60"/>
      <c r="M281" s="60"/>
    </row>
    <row r="282" spans="1:14">
      <c r="A282" s="358"/>
      <c r="B282" s="358"/>
      <c r="C282" s="60"/>
      <c r="D282" s="60"/>
      <c r="E282" s="60"/>
      <c r="F282" s="60"/>
      <c r="G282" s="60"/>
      <c r="H282" s="60"/>
      <c r="I282" s="60"/>
      <c r="J282" s="60"/>
      <c r="K282" s="60"/>
      <c r="L282" s="60"/>
      <c r="M282" s="60"/>
    </row>
    <row r="283" spans="1:14" ht="95.25" customHeight="1">
      <c r="A283" s="43"/>
      <c r="B283" s="368" t="s">
        <v>166</v>
      </c>
      <c r="C283" s="368"/>
      <c r="D283" s="368"/>
      <c r="E283" s="368"/>
      <c r="F283" s="368"/>
      <c r="G283" s="368"/>
      <c r="H283" s="368"/>
      <c r="I283" s="368"/>
      <c r="J283" s="368"/>
      <c r="K283" s="368"/>
      <c r="L283" s="368"/>
      <c r="M283" s="368"/>
    </row>
    <row r="284" spans="1:14">
      <c r="A284" s="195"/>
      <c r="B284" s="374"/>
      <c r="C284" s="374"/>
      <c r="D284" s="374"/>
      <c r="E284" s="374"/>
      <c r="F284" s="374"/>
      <c r="G284" s="374"/>
      <c r="H284" s="374"/>
      <c r="I284" s="374"/>
      <c r="J284" s="374"/>
      <c r="K284" s="374"/>
      <c r="L284" s="374"/>
      <c r="M284" s="195"/>
    </row>
    <row r="285" spans="1:14">
      <c r="A285" s="195"/>
      <c r="B285" s="195"/>
      <c r="C285" s="195"/>
      <c r="D285" s="195"/>
      <c r="E285" s="195"/>
      <c r="F285" s="195"/>
      <c r="G285" s="195"/>
      <c r="H285" s="195"/>
      <c r="I285" s="195"/>
      <c r="J285" s="195"/>
      <c r="K285" s="195"/>
      <c r="L285" s="195"/>
      <c r="M285" s="195"/>
    </row>
    <row r="286" spans="1:14">
      <c r="A286" s="7"/>
      <c r="B286" s="7"/>
      <c r="C286" s="7"/>
      <c r="D286" s="7"/>
      <c r="E286" s="7"/>
      <c r="F286" s="7"/>
      <c r="G286" s="7"/>
      <c r="H286" s="7"/>
      <c r="I286" s="7"/>
      <c r="J286" s="7"/>
      <c r="K286" s="7"/>
      <c r="L286" s="7"/>
      <c r="M286" s="7"/>
    </row>
    <row r="287" spans="1:14">
      <c r="A287" s="115"/>
      <c r="B287" s="70" t="s">
        <v>1</v>
      </c>
      <c r="C287" s="115"/>
      <c r="D287" s="115"/>
      <c r="E287" s="115"/>
      <c r="F287" s="115"/>
      <c r="G287" s="115"/>
      <c r="H287" s="115"/>
      <c r="I287" s="115"/>
      <c r="J287" s="37"/>
      <c r="K287" s="38"/>
      <c r="L287" s="115"/>
      <c r="M287" s="115"/>
    </row>
    <row r="288" spans="1:14">
      <c r="A288" s="115"/>
      <c r="B288" s="62" t="s">
        <v>117</v>
      </c>
      <c r="C288" s="115"/>
      <c r="D288" s="115"/>
      <c r="E288" s="115"/>
      <c r="F288" s="115"/>
      <c r="G288" s="115"/>
      <c r="H288" s="115"/>
      <c r="I288" s="115"/>
      <c r="J288" s="119"/>
      <c r="K288" s="120"/>
      <c r="L288" s="115"/>
      <c r="M288" s="115"/>
    </row>
    <row r="289" spans="1:14">
      <c r="A289" s="53"/>
      <c r="B289" s="62" t="s">
        <v>118</v>
      </c>
      <c r="C289" s="53"/>
      <c r="D289" s="53"/>
      <c r="E289" s="53"/>
      <c r="F289" s="53"/>
      <c r="G289" s="53"/>
      <c r="H289" s="53"/>
      <c r="I289" s="53"/>
      <c r="J289" s="53"/>
      <c r="K289" s="53"/>
      <c r="L289" s="53"/>
      <c r="M289" s="53"/>
    </row>
    <row r="290" spans="1:14" ht="26.4">
      <c r="A290" s="14" t="s">
        <v>4</v>
      </c>
      <c r="B290" s="97" t="s">
        <v>5</v>
      </c>
      <c r="C290" s="14" t="s">
        <v>6</v>
      </c>
      <c r="D290" s="16" t="s">
        <v>7</v>
      </c>
      <c r="E290" s="16" t="s">
        <v>8</v>
      </c>
      <c r="F290" s="16" t="s">
        <v>9</v>
      </c>
      <c r="G290" s="16" t="s">
        <v>10</v>
      </c>
      <c r="H290" s="16" t="s">
        <v>11</v>
      </c>
      <c r="I290" s="16" t="s">
        <v>12</v>
      </c>
      <c r="J290" s="16" t="s">
        <v>13</v>
      </c>
      <c r="K290" s="16" t="s">
        <v>14</v>
      </c>
      <c r="L290" s="16" t="s">
        <v>15</v>
      </c>
      <c r="M290" s="326" t="s">
        <v>16</v>
      </c>
      <c r="N290" s="327" t="s">
        <v>481</v>
      </c>
    </row>
    <row r="291" spans="1:14" ht="98.4" customHeight="1">
      <c r="A291" s="254">
        <v>1</v>
      </c>
      <c r="B291" s="255" t="s">
        <v>372</v>
      </c>
      <c r="C291" s="256" t="s">
        <v>172</v>
      </c>
      <c r="D291" s="204" t="s">
        <v>22</v>
      </c>
      <c r="E291" s="244">
        <v>550</v>
      </c>
      <c r="F291" s="202">
        <v>25</v>
      </c>
      <c r="G291" s="22">
        <f>CEILING(E291/F291,1)</f>
        <v>22</v>
      </c>
      <c r="H291" s="207"/>
      <c r="I291" s="23">
        <f>H291*L291+H291</f>
        <v>0</v>
      </c>
      <c r="J291" s="23">
        <f>ROUND(H291*G291,2)</f>
        <v>0</v>
      </c>
      <c r="K291" s="23">
        <f>ROUND(I291*G291,2)</f>
        <v>0</v>
      </c>
      <c r="L291" s="24"/>
      <c r="M291" s="328"/>
      <c r="N291" s="342"/>
    </row>
    <row r="292" spans="1:14" ht="154.19999999999999" customHeight="1">
      <c r="A292" s="254">
        <v>2</v>
      </c>
      <c r="B292" s="255" t="s">
        <v>173</v>
      </c>
      <c r="C292" s="256" t="s">
        <v>172</v>
      </c>
      <c r="D292" s="204" t="s">
        <v>22</v>
      </c>
      <c r="E292" s="244">
        <v>600</v>
      </c>
      <c r="F292" s="202">
        <v>50</v>
      </c>
      <c r="G292" s="22">
        <f>CEILING(E292/F292,1)</f>
        <v>12</v>
      </c>
      <c r="H292" s="207"/>
      <c r="I292" s="23">
        <f>H292*L292+H292</f>
        <v>0</v>
      </c>
      <c r="J292" s="23">
        <f>ROUND(H292*G292,2)</f>
        <v>0</v>
      </c>
      <c r="K292" s="23">
        <f>ROUND(I292*G292,2)</f>
        <v>0</v>
      </c>
      <c r="L292" s="24"/>
      <c r="M292" s="328"/>
      <c r="N292" s="342"/>
    </row>
    <row r="293" spans="1:14">
      <c r="A293" s="366" t="s">
        <v>26</v>
      </c>
      <c r="B293" s="366"/>
      <c r="C293" s="366"/>
      <c r="D293" s="366"/>
      <c r="E293" s="366"/>
      <c r="F293" s="366"/>
      <c r="G293" s="366"/>
      <c r="H293" s="366"/>
      <c r="I293" s="366"/>
      <c r="J293" s="42">
        <f>SUM(J291:J292)</f>
        <v>0</v>
      </c>
      <c r="K293" s="42">
        <f>SUM(K291:K292)</f>
        <v>0</v>
      </c>
      <c r="L293" s="83"/>
      <c r="M293" s="83"/>
    </row>
    <row r="294" spans="1:14">
      <c r="A294" s="195"/>
      <c r="B294" s="195"/>
      <c r="C294" s="195"/>
      <c r="D294" s="195"/>
      <c r="E294" s="195"/>
      <c r="F294" s="195"/>
      <c r="G294" s="195"/>
      <c r="H294" s="195"/>
      <c r="I294" s="195"/>
      <c r="J294" s="34" t="s">
        <v>32</v>
      </c>
      <c r="K294" s="42">
        <f>K293-J293</f>
        <v>0</v>
      </c>
      <c r="L294" s="195"/>
      <c r="M294" s="195"/>
    </row>
    <row r="295" spans="1:14">
      <c r="A295" s="195"/>
      <c r="B295" s="376"/>
      <c r="C295" s="376"/>
      <c r="D295" s="376"/>
      <c r="E295" s="376"/>
      <c r="F295" s="376"/>
      <c r="G295" s="376"/>
      <c r="H295" s="376"/>
      <c r="I295" s="376"/>
      <c r="J295" s="376"/>
      <c r="K295" s="195"/>
      <c r="L295" s="195"/>
      <c r="M295" s="195"/>
    </row>
    <row r="296" spans="1:14">
      <c r="A296" s="195"/>
      <c r="B296" s="195"/>
      <c r="C296" s="195"/>
      <c r="D296" s="195"/>
      <c r="E296" s="195"/>
      <c r="F296" s="195"/>
      <c r="G296" s="195"/>
      <c r="H296" s="195"/>
      <c r="I296" s="195"/>
      <c r="J296" s="195"/>
      <c r="K296" s="195"/>
      <c r="L296" s="195"/>
      <c r="M296" s="195"/>
    </row>
    <row r="297" spans="1:14">
      <c r="A297" s="195"/>
      <c r="B297" s="195"/>
      <c r="C297" s="70"/>
      <c r="D297" s="195"/>
      <c r="E297" s="195"/>
      <c r="F297" s="195"/>
      <c r="G297" s="195"/>
      <c r="H297" s="195"/>
      <c r="I297" s="195"/>
      <c r="J297" s="195"/>
      <c r="K297" s="195"/>
      <c r="L297" s="195"/>
      <c r="M297" s="195"/>
    </row>
    <row r="298" spans="1:14">
      <c r="A298" s="7"/>
      <c r="B298" s="70" t="s">
        <v>28</v>
      </c>
      <c r="C298" s="74"/>
      <c r="D298" s="74"/>
      <c r="E298" s="74"/>
      <c r="F298" s="74"/>
      <c r="G298" s="74"/>
      <c r="H298" s="74"/>
      <c r="I298" s="74"/>
      <c r="J298" s="74"/>
      <c r="K298" s="74"/>
      <c r="L298" s="74"/>
      <c r="M298" s="74"/>
    </row>
    <row r="299" spans="1:14">
      <c r="A299" s="7"/>
      <c r="B299" s="62" t="s">
        <v>175</v>
      </c>
      <c r="C299" s="13"/>
      <c r="D299" s="74"/>
      <c r="E299" s="74"/>
      <c r="F299" s="74"/>
      <c r="G299" s="74"/>
      <c r="H299" s="74"/>
      <c r="I299" s="74"/>
      <c r="J299" s="74"/>
      <c r="K299" s="74"/>
      <c r="L299" s="74"/>
      <c r="M299" s="74"/>
    </row>
    <row r="300" spans="1:14">
      <c r="A300" s="7"/>
      <c r="B300" s="62" t="s">
        <v>176</v>
      </c>
      <c r="C300" s="13"/>
      <c r="D300" s="74"/>
      <c r="E300" s="74"/>
      <c r="F300" s="74"/>
      <c r="G300" s="74"/>
      <c r="H300" s="74"/>
      <c r="I300" s="74"/>
      <c r="J300" s="74"/>
      <c r="K300" s="74"/>
      <c r="L300" s="74"/>
      <c r="M300" s="74"/>
    </row>
    <row r="301" spans="1:14" ht="39.6">
      <c r="A301" s="14" t="s">
        <v>4</v>
      </c>
      <c r="B301" s="97" t="s">
        <v>5</v>
      </c>
      <c r="C301" s="14" t="s">
        <v>6</v>
      </c>
      <c r="D301" s="16" t="s">
        <v>7</v>
      </c>
      <c r="E301" s="16" t="s">
        <v>8</v>
      </c>
      <c r="F301" s="16" t="s">
        <v>9</v>
      </c>
      <c r="G301" s="16" t="s">
        <v>10</v>
      </c>
      <c r="H301" s="16" t="s">
        <v>11</v>
      </c>
      <c r="I301" s="16" t="s">
        <v>12</v>
      </c>
      <c r="J301" s="16" t="s">
        <v>13</v>
      </c>
      <c r="K301" s="16" t="s">
        <v>14</v>
      </c>
      <c r="L301" s="16" t="s">
        <v>177</v>
      </c>
      <c r="M301" s="326" t="s">
        <v>16</v>
      </c>
      <c r="N301" s="327" t="s">
        <v>481</v>
      </c>
    </row>
    <row r="302" spans="1:14" ht="132">
      <c r="A302" s="202">
        <v>1</v>
      </c>
      <c r="B302" s="245" t="s">
        <v>373</v>
      </c>
      <c r="C302" s="203" t="s">
        <v>178</v>
      </c>
      <c r="D302" s="204" t="s">
        <v>22</v>
      </c>
      <c r="E302" s="246">
        <v>60000</v>
      </c>
      <c r="F302" s="244">
        <v>100</v>
      </c>
      <c r="G302" s="22">
        <f>CEILING(E302/F302,1)</f>
        <v>600</v>
      </c>
      <c r="H302" s="257"/>
      <c r="I302" s="23">
        <f>H302*L302+H302</f>
        <v>0</v>
      </c>
      <c r="J302" s="23">
        <f>ROUND(H302*G302,2)</f>
        <v>0</v>
      </c>
      <c r="K302" s="23">
        <f>ROUND(I302*G302,2)</f>
        <v>0</v>
      </c>
      <c r="L302" s="24"/>
      <c r="M302" s="321"/>
      <c r="N302" s="342"/>
    </row>
    <row r="303" spans="1:14">
      <c r="A303" s="366" t="s">
        <v>26</v>
      </c>
      <c r="B303" s="366"/>
      <c r="C303" s="366"/>
      <c r="D303" s="366"/>
      <c r="E303" s="366"/>
      <c r="F303" s="366"/>
      <c r="G303" s="366"/>
      <c r="H303" s="366"/>
      <c r="I303" s="366"/>
      <c r="J303" s="42">
        <f>SUM(J302:J302)</f>
        <v>0</v>
      </c>
      <c r="K303" s="42">
        <f>SUM(K302:K302)</f>
        <v>0</v>
      </c>
      <c r="L303" s="83"/>
      <c r="M303" s="83"/>
    </row>
    <row r="304" spans="1:14">
      <c r="A304" s="7"/>
      <c r="B304" s="82"/>
      <c r="C304" s="83"/>
      <c r="D304" s="83"/>
      <c r="E304" s="83"/>
      <c r="F304" s="83"/>
      <c r="G304" s="83"/>
      <c r="H304" s="83"/>
      <c r="I304" s="83"/>
      <c r="J304" s="34" t="s">
        <v>32</v>
      </c>
      <c r="K304" s="42">
        <f>K303-J303</f>
        <v>0</v>
      </c>
      <c r="L304" s="83"/>
      <c r="M304" s="83"/>
    </row>
    <row r="305" spans="1:14">
      <c r="A305" s="195"/>
      <c r="B305" s="195"/>
      <c r="C305" s="195"/>
      <c r="D305" s="195"/>
      <c r="E305" s="195"/>
      <c r="F305" s="195"/>
      <c r="G305" s="195"/>
      <c r="H305" s="195"/>
      <c r="I305" s="195"/>
      <c r="J305" s="195"/>
      <c r="K305" s="195"/>
      <c r="L305" s="195"/>
      <c r="M305" s="195"/>
    </row>
    <row r="306" spans="1:14">
      <c r="A306" s="195"/>
      <c r="B306" s="195"/>
      <c r="C306" s="195"/>
      <c r="D306" s="195"/>
      <c r="E306" s="195"/>
      <c r="F306" s="195"/>
      <c r="G306" s="195"/>
      <c r="H306" s="195"/>
      <c r="I306" s="195"/>
      <c r="J306" s="195"/>
      <c r="K306" s="195"/>
      <c r="L306" s="195"/>
      <c r="M306" s="195"/>
    </row>
    <row r="307" spans="1:14">
      <c r="A307" s="195"/>
      <c r="B307" s="195"/>
      <c r="C307" s="195"/>
      <c r="D307" s="195"/>
      <c r="E307" s="195"/>
      <c r="F307" s="195"/>
      <c r="G307" s="195"/>
      <c r="H307" s="195"/>
      <c r="I307" s="195"/>
      <c r="J307" s="195"/>
      <c r="K307" s="195"/>
      <c r="L307" s="195"/>
      <c r="M307" s="195"/>
    </row>
    <row r="308" spans="1:14">
      <c r="A308" s="7"/>
      <c r="B308" s="70" t="s">
        <v>33</v>
      </c>
      <c r="C308" s="7"/>
      <c r="D308" s="7"/>
      <c r="E308" s="7"/>
      <c r="F308" s="7"/>
      <c r="G308" s="7"/>
      <c r="H308" s="57"/>
      <c r="I308" s="57"/>
      <c r="J308" s="57"/>
      <c r="K308" s="57"/>
      <c r="L308" s="7"/>
      <c r="M308" s="7"/>
    </row>
    <row r="309" spans="1:14">
      <c r="A309" s="7"/>
      <c r="B309" s="62" t="s">
        <v>175</v>
      </c>
      <c r="C309" s="7"/>
      <c r="D309" s="7"/>
      <c r="E309" s="7"/>
      <c r="F309" s="7"/>
      <c r="G309" s="7"/>
      <c r="H309" s="57"/>
      <c r="I309" s="57"/>
      <c r="J309" s="57"/>
      <c r="K309" s="57"/>
      <c r="L309" s="7"/>
      <c r="M309" s="7"/>
    </row>
    <row r="310" spans="1:14">
      <c r="A310" s="7"/>
      <c r="B310" s="62" t="s">
        <v>118</v>
      </c>
      <c r="C310" s="13"/>
      <c r="D310" s="7"/>
      <c r="E310" s="7"/>
      <c r="F310" s="7"/>
      <c r="G310" s="7"/>
      <c r="H310" s="57"/>
      <c r="I310" s="57"/>
      <c r="J310" s="57"/>
      <c r="K310" s="57"/>
      <c r="L310" s="7"/>
      <c r="M310" s="7"/>
    </row>
    <row r="311" spans="1:14" ht="39.6">
      <c r="A311" s="14" t="s">
        <v>4</v>
      </c>
      <c r="B311" s="97" t="s">
        <v>5</v>
      </c>
      <c r="C311" s="14" t="s">
        <v>6</v>
      </c>
      <c r="D311" s="16" t="s">
        <v>7</v>
      </c>
      <c r="E311" s="16" t="s">
        <v>8</v>
      </c>
      <c r="F311" s="16" t="s">
        <v>9</v>
      </c>
      <c r="G311" s="16" t="s">
        <v>10</v>
      </c>
      <c r="H311" s="16" t="s">
        <v>11</v>
      </c>
      <c r="I311" s="16" t="s">
        <v>12</v>
      </c>
      <c r="J311" s="16" t="s">
        <v>13</v>
      </c>
      <c r="K311" s="16" t="s">
        <v>14</v>
      </c>
      <c r="L311" s="16" t="s">
        <v>177</v>
      </c>
      <c r="M311" s="326" t="s">
        <v>16</v>
      </c>
      <c r="N311" s="327" t="s">
        <v>481</v>
      </c>
    </row>
    <row r="312" spans="1:14" ht="67.5" customHeight="1">
      <c r="A312" s="254">
        <v>1</v>
      </c>
      <c r="B312" s="258" t="s">
        <v>179</v>
      </c>
      <c r="C312" s="256" t="s">
        <v>180</v>
      </c>
      <c r="D312" s="204" t="s">
        <v>22</v>
      </c>
      <c r="E312" s="244">
        <v>12000</v>
      </c>
      <c r="F312" s="202">
        <v>100</v>
      </c>
      <c r="G312" s="22">
        <f t="shared" ref="G312:G322" si="41">CEILING(E312/F312,1)</f>
        <v>120</v>
      </c>
      <c r="H312" s="257"/>
      <c r="I312" s="23">
        <f>H312*L312+H312</f>
        <v>0</v>
      </c>
      <c r="J312" s="23">
        <f>ROUND(H312*G312,2)</f>
        <v>0</v>
      </c>
      <c r="K312" s="23">
        <f>ROUND(I312*G312,2)</f>
        <v>0</v>
      </c>
      <c r="L312" s="25"/>
      <c r="M312" s="328"/>
      <c r="N312" s="342"/>
    </row>
    <row r="313" spans="1:14" ht="74.25" customHeight="1">
      <c r="A313" s="254">
        <v>2</v>
      </c>
      <c r="B313" s="258" t="s">
        <v>179</v>
      </c>
      <c r="C313" s="256" t="s">
        <v>181</v>
      </c>
      <c r="D313" s="204" t="s">
        <v>22</v>
      </c>
      <c r="E313" s="244">
        <v>8000</v>
      </c>
      <c r="F313" s="202">
        <v>50</v>
      </c>
      <c r="G313" s="22">
        <f t="shared" si="41"/>
        <v>160</v>
      </c>
      <c r="H313" s="257"/>
      <c r="I313" s="23">
        <f t="shared" ref="I313:I322" si="42">H313*L313+H313</f>
        <v>0</v>
      </c>
      <c r="J313" s="23">
        <f t="shared" ref="J313:J322" si="43">ROUND(H313*G313,2)</f>
        <v>0</v>
      </c>
      <c r="K313" s="23">
        <f t="shared" ref="K313:K322" si="44">ROUND(I313*G313,2)</f>
        <v>0</v>
      </c>
      <c r="L313" s="25"/>
      <c r="M313" s="328"/>
      <c r="N313" s="342"/>
    </row>
    <row r="314" spans="1:14" ht="67.5" customHeight="1">
      <c r="A314" s="254">
        <v>3</v>
      </c>
      <c r="B314" s="258" t="s">
        <v>179</v>
      </c>
      <c r="C314" s="256" t="s">
        <v>374</v>
      </c>
      <c r="D314" s="204" t="s">
        <v>22</v>
      </c>
      <c r="E314" s="244">
        <v>9000</v>
      </c>
      <c r="F314" s="202">
        <v>30</v>
      </c>
      <c r="G314" s="22">
        <f t="shared" si="41"/>
        <v>300</v>
      </c>
      <c r="H314" s="257"/>
      <c r="I314" s="23">
        <f t="shared" si="42"/>
        <v>0</v>
      </c>
      <c r="J314" s="23">
        <f t="shared" si="43"/>
        <v>0</v>
      </c>
      <c r="K314" s="23">
        <f t="shared" si="44"/>
        <v>0</v>
      </c>
      <c r="L314" s="25"/>
      <c r="M314" s="328"/>
      <c r="N314" s="342"/>
    </row>
    <row r="315" spans="1:14" ht="74.25" customHeight="1">
      <c r="A315" s="254">
        <v>4</v>
      </c>
      <c r="B315" s="258" t="s">
        <v>179</v>
      </c>
      <c r="C315" s="256" t="s">
        <v>182</v>
      </c>
      <c r="D315" s="204" t="s">
        <v>22</v>
      </c>
      <c r="E315" s="244">
        <v>9000</v>
      </c>
      <c r="F315" s="202">
        <v>30</v>
      </c>
      <c r="G315" s="22">
        <f t="shared" si="41"/>
        <v>300</v>
      </c>
      <c r="H315" s="257"/>
      <c r="I315" s="23">
        <f t="shared" si="42"/>
        <v>0</v>
      </c>
      <c r="J315" s="23">
        <f t="shared" si="43"/>
        <v>0</v>
      </c>
      <c r="K315" s="23">
        <f t="shared" si="44"/>
        <v>0</v>
      </c>
      <c r="L315" s="25"/>
      <c r="M315" s="328"/>
      <c r="N315" s="342"/>
    </row>
    <row r="316" spans="1:14" ht="67.5" customHeight="1">
      <c r="A316" s="254">
        <v>5</v>
      </c>
      <c r="B316" s="258" t="s">
        <v>179</v>
      </c>
      <c r="C316" s="256" t="s">
        <v>183</v>
      </c>
      <c r="D316" s="204" t="s">
        <v>22</v>
      </c>
      <c r="E316" s="244">
        <v>6500</v>
      </c>
      <c r="F316" s="202">
        <v>25</v>
      </c>
      <c r="G316" s="22">
        <f t="shared" si="41"/>
        <v>260</v>
      </c>
      <c r="H316" s="257"/>
      <c r="I316" s="23">
        <f t="shared" si="42"/>
        <v>0</v>
      </c>
      <c r="J316" s="23">
        <f t="shared" si="43"/>
        <v>0</v>
      </c>
      <c r="K316" s="23">
        <f t="shared" si="44"/>
        <v>0</v>
      </c>
      <c r="L316" s="25"/>
      <c r="M316" s="328"/>
      <c r="N316" s="342"/>
    </row>
    <row r="317" spans="1:14" ht="74.25" customHeight="1">
      <c r="A317" s="254">
        <v>6</v>
      </c>
      <c r="B317" s="258" t="s">
        <v>179</v>
      </c>
      <c r="C317" s="256" t="s">
        <v>184</v>
      </c>
      <c r="D317" s="204" t="s">
        <v>22</v>
      </c>
      <c r="E317" s="244">
        <v>3500</v>
      </c>
      <c r="F317" s="202">
        <v>25</v>
      </c>
      <c r="G317" s="22">
        <f t="shared" si="41"/>
        <v>140</v>
      </c>
      <c r="H317" s="257"/>
      <c r="I317" s="23">
        <f t="shared" si="42"/>
        <v>0</v>
      </c>
      <c r="J317" s="23">
        <f t="shared" si="43"/>
        <v>0</v>
      </c>
      <c r="K317" s="23">
        <f t="shared" si="44"/>
        <v>0</v>
      </c>
      <c r="L317" s="25"/>
      <c r="M317" s="328"/>
      <c r="N317" s="342"/>
    </row>
    <row r="318" spans="1:14" ht="67.5" customHeight="1">
      <c r="A318" s="254">
        <v>7</v>
      </c>
      <c r="B318" s="258" t="s">
        <v>179</v>
      </c>
      <c r="C318" s="256" t="s">
        <v>185</v>
      </c>
      <c r="D318" s="204" t="s">
        <v>22</v>
      </c>
      <c r="E318" s="244">
        <v>5000</v>
      </c>
      <c r="F318" s="202">
        <v>25</v>
      </c>
      <c r="G318" s="22">
        <f t="shared" si="41"/>
        <v>200</v>
      </c>
      <c r="H318" s="257"/>
      <c r="I318" s="23">
        <f t="shared" si="42"/>
        <v>0</v>
      </c>
      <c r="J318" s="23">
        <f t="shared" si="43"/>
        <v>0</v>
      </c>
      <c r="K318" s="23">
        <f t="shared" si="44"/>
        <v>0</v>
      </c>
      <c r="L318" s="25"/>
      <c r="M318" s="328"/>
      <c r="N318" s="342"/>
    </row>
    <row r="319" spans="1:14" ht="100.8" customHeight="1">
      <c r="A319" s="254">
        <v>8</v>
      </c>
      <c r="B319" s="258" t="s">
        <v>482</v>
      </c>
      <c r="C319" s="256" t="s">
        <v>302</v>
      </c>
      <c r="D319" s="204" t="s">
        <v>22</v>
      </c>
      <c r="E319" s="244">
        <v>2000</v>
      </c>
      <c r="F319" s="202">
        <v>100</v>
      </c>
      <c r="G319" s="22">
        <f t="shared" si="41"/>
        <v>20</v>
      </c>
      <c r="H319" s="257"/>
      <c r="I319" s="23">
        <f t="shared" ref="I319:I321" si="45">H319*L319+H319</f>
        <v>0</v>
      </c>
      <c r="J319" s="23">
        <f t="shared" ref="J319:J321" si="46">ROUND(H319*G319,2)</f>
        <v>0</v>
      </c>
      <c r="K319" s="23">
        <f t="shared" ref="K319:K321" si="47">ROUND(I319*G319,2)</f>
        <v>0</v>
      </c>
      <c r="L319" s="25"/>
      <c r="M319" s="328"/>
      <c r="N319" s="342"/>
    </row>
    <row r="320" spans="1:14" ht="39.6">
      <c r="A320" s="254">
        <v>9</v>
      </c>
      <c r="B320" s="258" t="s">
        <v>483</v>
      </c>
      <c r="C320" s="256" t="s">
        <v>303</v>
      </c>
      <c r="D320" s="204" t="s">
        <v>22</v>
      </c>
      <c r="E320" s="244">
        <v>300</v>
      </c>
      <c r="F320" s="202">
        <v>30</v>
      </c>
      <c r="G320" s="22">
        <f t="shared" si="41"/>
        <v>10</v>
      </c>
      <c r="H320" s="257"/>
      <c r="I320" s="23">
        <f t="shared" si="45"/>
        <v>0</v>
      </c>
      <c r="J320" s="23">
        <f t="shared" si="46"/>
        <v>0</v>
      </c>
      <c r="K320" s="23">
        <f t="shared" si="47"/>
        <v>0</v>
      </c>
      <c r="L320" s="25"/>
      <c r="M320" s="328"/>
      <c r="N320" s="342"/>
    </row>
    <row r="321" spans="1:14" ht="39.6">
      <c r="A321" s="254">
        <v>10</v>
      </c>
      <c r="B321" s="258" t="s">
        <v>484</v>
      </c>
      <c r="C321" s="256" t="s">
        <v>375</v>
      </c>
      <c r="D321" s="204" t="s">
        <v>22</v>
      </c>
      <c r="E321" s="244">
        <v>100</v>
      </c>
      <c r="F321" s="202">
        <v>25</v>
      </c>
      <c r="G321" s="22">
        <f t="shared" si="41"/>
        <v>4</v>
      </c>
      <c r="H321" s="257"/>
      <c r="I321" s="23">
        <f t="shared" si="45"/>
        <v>0</v>
      </c>
      <c r="J321" s="23">
        <f t="shared" si="46"/>
        <v>0</v>
      </c>
      <c r="K321" s="23">
        <f t="shared" si="47"/>
        <v>0</v>
      </c>
      <c r="L321" s="25"/>
      <c r="M321" s="328"/>
      <c r="N321" s="342"/>
    </row>
    <row r="322" spans="1:14" ht="39.6">
      <c r="A322" s="254">
        <v>11</v>
      </c>
      <c r="B322" s="255" t="s">
        <v>186</v>
      </c>
      <c r="C322" s="256" t="s">
        <v>187</v>
      </c>
      <c r="D322" s="204" t="s">
        <v>22</v>
      </c>
      <c r="E322" s="244">
        <v>3500</v>
      </c>
      <c r="F322" s="202">
        <v>300</v>
      </c>
      <c r="G322" s="22">
        <f t="shared" si="41"/>
        <v>12</v>
      </c>
      <c r="H322" s="257"/>
      <c r="I322" s="23">
        <f t="shared" si="42"/>
        <v>0</v>
      </c>
      <c r="J322" s="23">
        <f t="shared" si="43"/>
        <v>0</v>
      </c>
      <c r="K322" s="23">
        <f t="shared" si="44"/>
        <v>0</v>
      </c>
      <c r="L322" s="25"/>
      <c r="M322" s="328"/>
      <c r="N322" s="342"/>
    </row>
    <row r="323" spans="1:14">
      <c r="A323" s="377" t="s">
        <v>26</v>
      </c>
      <c r="B323" s="377"/>
      <c r="C323" s="377"/>
      <c r="D323" s="377"/>
      <c r="E323" s="377"/>
      <c r="F323" s="377"/>
      <c r="G323" s="377"/>
      <c r="H323" s="377"/>
      <c r="I323" s="377"/>
      <c r="J323" s="42">
        <f>SUM(J312:J322)</f>
        <v>0</v>
      </c>
      <c r="K323" s="32">
        <f>SUM(K312:K322)</f>
        <v>0</v>
      </c>
      <c r="L323" s="7"/>
      <c r="M323" s="7"/>
    </row>
    <row r="324" spans="1:14">
      <c r="A324" s="7"/>
      <c r="B324" s="107"/>
      <c r="C324" s="7"/>
      <c r="D324" s="7"/>
      <c r="E324" s="7"/>
      <c r="F324" s="7"/>
      <c r="G324" s="7"/>
      <c r="H324" s="57"/>
      <c r="I324" s="57"/>
      <c r="J324" s="67" t="s">
        <v>32</v>
      </c>
      <c r="K324" s="35">
        <f>(K323-J323)</f>
        <v>0</v>
      </c>
      <c r="L324" s="7"/>
      <c r="M324" s="7"/>
    </row>
    <row r="325" spans="1:14">
      <c r="A325" s="43"/>
      <c r="B325" s="60"/>
      <c r="C325" s="122"/>
      <c r="D325" s="123"/>
      <c r="E325" s="123"/>
      <c r="F325" s="123"/>
      <c r="G325" s="123"/>
      <c r="H325" s="124"/>
      <c r="I325" s="124"/>
      <c r="J325" s="124"/>
      <c r="K325" s="124"/>
      <c r="L325" s="123"/>
      <c r="M325" s="123"/>
    </row>
    <row r="326" spans="1:14">
      <c r="A326" s="195"/>
      <c r="B326" s="195"/>
      <c r="C326" s="195"/>
      <c r="D326" s="195"/>
      <c r="E326" s="195"/>
      <c r="F326" s="195"/>
      <c r="G326" s="195"/>
      <c r="H326" s="125"/>
      <c r="I326" s="125"/>
      <c r="J326" s="57"/>
      <c r="K326" s="57"/>
      <c r="L326" s="195"/>
      <c r="M326" s="195"/>
    </row>
    <row r="327" spans="1:14">
      <c r="A327" s="126"/>
      <c r="B327" s="126"/>
      <c r="C327" s="126"/>
      <c r="D327" s="126"/>
      <c r="E327" s="126"/>
      <c r="F327" s="126"/>
      <c r="G327" s="126"/>
      <c r="H327" s="127"/>
      <c r="I327" s="127"/>
      <c r="J327" s="57"/>
      <c r="K327" s="57"/>
      <c r="L327" s="126"/>
      <c r="M327" s="126"/>
    </row>
    <row r="328" spans="1:14">
      <c r="A328" s="195"/>
      <c r="B328" s="70" t="s">
        <v>40</v>
      </c>
      <c r="C328" s="195"/>
      <c r="D328" s="195"/>
      <c r="E328" s="195"/>
      <c r="F328" s="195"/>
      <c r="G328" s="195"/>
      <c r="H328" s="195"/>
      <c r="I328" s="195"/>
      <c r="J328" s="195"/>
      <c r="K328" s="195"/>
      <c r="L328" s="195"/>
      <c r="M328" s="195"/>
    </row>
    <row r="329" spans="1:14">
      <c r="A329" s="7"/>
      <c r="B329" s="62" t="s">
        <v>175</v>
      </c>
      <c r="C329" s="13"/>
      <c r="D329" s="74"/>
      <c r="E329" s="74"/>
      <c r="F329" s="74"/>
      <c r="G329" s="74"/>
      <c r="H329" s="74"/>
      <c r="I329" s="74"/>
      <c r="J329" s="74"/>
      <c r="K329" s="74"/>
      <c r="L329" s="74"/>
      <c r="M329" s="74"/>
    </row>
    <row r="330" spans="1:14">
      <c r="A330" s="7"/>
      <c r="B330" s="62" t="s">
        <v>176</v>
      </c>
      <c r="C330" s="13"/>
      <c r="D330" s="74"/>
      <c r="E330" s="74"/>
      <c r="F330" s="74"/>
      <c r="G330" s="74"/>
      <c r="H330" s="74"/>
      <c r="I330" s="74"/>
      <c r="J330" s="74"/>
      <c r="K330" s="74"/>
      <c r="L330" s="74"/>
      <c r="M330" s="74"/>
    </row>
    <row r="331" spans="1:14" ht="39.6">
      <c r="A331" s="14" t="s">
        <v>4</v>
      </c>
      <c r="B331" s="97" t="s">
        <v>5</v>
      </c>
      <c r="C331" s="14" t="s">
        <v>6</v>
      </c>
      <c r="D331" s="16" t="s">
        <v>7</v>
      </c>
      <c r="E331" s="16" t="s">
        <v>8</v>
      </c>
      <c r="F331" s="16" t="s">
        <v>9</v>
      </c>
      <c r="G331" s="16" t="s">
        <v>10</v>
      </c>
      <c r="H331" s="16" t="s">
        <v>11</v>
      </c>
      <c r="I331" s="16" t="s">
        <v>12</v>
      </c>
      <c r="J331" s="16" t="s">
        <v>13</v>
      </c>
      <c r="K331" s="16" t="s">
        <v>14</v>
      </c>
      <c r="L331" s="16" t="s">
        <v>177</v>
      </c>
      <c r="M331" s="326" t="s">
        <v>16</v>
      </c>
      <c r="N331" s="327" t="s">
        <v>481</v>
      </c>
    </row>
    <row r="332" spans="1:14" ht="58.95" customHeight="1">
      <c r="A332" s="121">
        <v>1</v>
      </c>
      <c r="B332" s="255" t="s">
        <v>376</v>
      </c>
      <c r="C332" s="256" t="s">
        <v>220</v>
      </c>
      <c r="D332" s="204" t="s">
        <v>22</v>
      </c>
      <c r="E332" s="244">
        <v>1600</v>
      </c>
      <c r="F332" s="202">
        <v>8</v>
      </c>
      <c r="G332" s="22">
        <f>CEILING(E332/F332,1)</f>
        <v>200</v>
      </c>
      <c r="H332" s="257"/>
      <c r="I332" s="23">
        <f>H332*L332+H332</f>
        <v>0</v>
      </c>
      <c r="J332" s="23">
        <f>ROUND(H332*G332,2)</f>
        <v>0</v>
      </c>
      <c r="K332" s="23">
        <f>ROUND(I332*G332,2)</f>
        <v>0</v>
      </c>
      <c r="L332" s="24"/>
      <c r="M332" s="328"/>
      <c r="N332" s="342"/>
    </row>
    <row r="333" spans="1:14">
      <c r="A333" s="366" t="s">
        <v>26</v>
      </c>
      <c r="B333" s="366"/>
      <c r="C333" s="366"/>
      <c r="D333" s="366"/>
      <c r="E333" s="366"/>
      <c r="F333" s="366"/>
      <c r="G333" s="366"/>
      <c r="H333" s="366"/>
      <c r="I333" s="366"/>
      <c r="J333" s="42">
        <f>SUM(J332:J332)</f>
        <v>0</v>
      </c>
      <c r="K333" s="42">
        <f>SUM(K332:K332)</f>
        <v>0</v>
      </c>
      <c r="L333" s="83"/>
      <c r="M333" s="83"/>
    </row>
    <row r="334" spans="1:14">
      <c r="A334" s="7"/>
      <c r="B334" s="82"/>
      <c r="C334" s="83"/>
      <c r="D334" s="83"/>
      <c r="E334" s="83"/>
      <c r="F334" s="83"/>
      <c r="G334" s="83"/>
      <c r="H334" s="83"/>
      <c r="I334" s="83"/>
      <c r="J334" s="67" t="s">
        <v>32</v>
      </c>
      <c r="K334" s="35">
        <f>K333-J333</f>
        <v>0</v>
      </c>
      <c r="L334" s="83"/>
      <c r="M334" s="83"/>
    </row>
    <row r="335" spans="1:14">
      <c r="A335" s="195"/>
      <c r="B335" s="195"/>
      <c r="C335" s="195"/>
      <c r="D335" s="195"/>
      <c r="E335" s="195"/>
      <c r="F335" s="195"/>
      <c r="G335" s="195"/>
      <c r="H335" s="195"/>
      <c r="I335" s="195"/>
      <c r="J335" s="195"/>
      <c r="K335" s="195"/>
      <c r="L335" s="195"/>
      <c r="M335" s="195"/>
    </row>
    <row r="336" spans="1:14">
      <c r="A336" s="195"/>
      <c r="B336" s="195"/>
      <c r="C336" s="195"/>
      <c r="D336" s="195"/>
      <c r="E336" s="195"/>
      <c r="F336" s="195"/>
      <c r="G336" s="195"/>
      <c r="H336" s="195"/>
      <c r="I336" s="195"/>
      <c r="J336" s="195"/>
      <c r="K336" s="195"/>
      <c r="L336" s="195"/>
      <c r="M336" s="195"/>
    </row>
    <row r="337" spans="1:14">
      <c r="A337" s="195"/>
      <c r="B337" s="128"/>
      <c r="C337" s="195"/>
      <c r="D337" s="195"/>
      <c r="E337" s="195"/>
      <c r="F337" s="195"/>
      <c r="G337" s="195"/>
      <c r="H337" s="195"/>
      <c r="I337" s="195"/>
      <c r="J337" s="195"/>
      <c r="K337" s="195"/>
      <c r="L337" s="195"/>
      <c r="M337" s="195"/>
    </row>
    <row r="338" spans="1:14">
      <c r="A338" s="195"/>
      <c r="B338" s="70" t="s">
        <v>308</v>
      </c>
      <c r="C338" s="195"/>
      <c r="D338" s="195"/>
      <c r="E338" s="195"/>
      <c r="F338" s="195"/>
      <c r="G338" s="195"/>
      <c r="H338" s="195"/>
      <c r="I338" s="195"/>
      <c r="J338" s="195"/>
      <c r="K338" s="195"/>
      <c r="L338" s="195"/>
      <c r="M338" s="195"/>
    </row>
    <row r="339" spans="1:14">
      <c r="A339" s="195"/>
      <c r="B339" s="62" t="s">
        <v>175</v>
      </c>
      <c r="C339" s="195"/>
      <c r="D339" s="195"/>
      <c r="E339" s="195"/>
      <c r="F339" s="195"/>
      <c r="G339" s="195"/>
      <c r="H339" s="195"/>
      <c r="I339" s="195"/>
      <c r="J339" s="195"/>
      <c r="K339" s="195"/>
      <c r="L339" s="195"/>
      <c r="M339" s="195"/>
    </row>
    <row r="340" spans="1:14">
      <c r="A340" s="53"/>
      <c r="B340" s="62" t="s">
        <v>118</v>
      </c>
      <c r="C340" s="53"/>
      <c r="D340" s="53"/>
      <c r="E340" s="53"/>
      <c r="F340" s="53"/>
      <c r="G340" s="53"/>
      <c r="H340" s="53"/>
      <c r="I340" s="53"/>
      <c r="J340" s="53"/>
      <c r="K340" s="53"/>
      <c r="L340" s="53"/>
      <c r="M340" s="195"/>
    </row>
    <row r="341" spans="1:14" ht="42.75" customHeight="1">
      <c r="A341" s="14" t="s">
        <v>4</v>
      </c>
      <c r="B341" s="97" t="s">
        <v>5</v>
      </c>
      <c r="C341" s="14" t="s">
        <v>6</v>
      </c>
      <c r="D341" s="16" t="s">
        <v>7</v>
      </c>
      <c r="E341" s="16" t="s">
        <v>8</v>
      </c>
      <c r="F341" s="16" t="s">
        <v>9</v>
      </c>
      <c r="G341" s="16" t="s">
        <v>10</v>
      </c>
      <c r="H341" s="16" t="s">
        <v>11</v>
      </c>
      <c r="I341" s="16" t="s">
        <v>12</v>
      </c>
      <c r="J341" s="16" t="s">
        <v>13</v>
      </c>
      <c r="K341" s="16" t="s">
        <v>14</v>
      </c>
      <c r="L341" s="16" t="s">
        <v>15</v>
      </c>
      <c r="M341" s="326" t="s">
        <v>16</v>
      </c>
      <c r="N341" s="327" t="s">
        <v>481</v>
      </c>
    </row>
    <row r="342" spans="1:14" ht="120" customHeight="1">
      <c r="A342" s="254">
        <v>1</v>
      </c>
      <c r="B342" s="255" t="s">
        <v>485</v>
      </c>
      <c r="C342" s="256" t="s">
        <v>223</v>
      </c>
      <c r="D342" s="204" t="s">
        <v>22</v>
      </c>
      <c r="E342" s="244">
        <v>500</v>
      </c>
      <c r="F342" s="202">
        <v>10</v>
      </c>
      <c r="G342" s="22">
        <f>CEILING(E342/F342,1)</f>
        <v>50</v>
      </c>
      <c r="H342" s="207"/>
      <c r="I342" s="23">
        <f>H342*L342+H342</f>
        <v>0</v>
      </c>
      <c r="J342" s="23">
        <f>ROUND(H342*G342,2)</f>
        <v>0</v>
      </c>
      <c r="K342" s="23">
        <f>ROUND(I342*G342,2)</f>
        <v>0</v>
      </c>
      <c r="L342" s="24"/>
      <c r="M342" s="328"/>
      <c r="N342" s="342"/>
    </row>
    <row r="343" spans="1:14" ht="105.6">
      <c r="A343" s="254">
        <v>2</v>
      </c>
      <c r="B343" s="255" t="s">
        <v>285</v>
      </c>
      <c r="C343" s="256" t="s">
        <v>224</v>
      </c>
      <c r="D343" s="204" t="s">
        <v>22</v>
      </c>
      <c r="E343" s="244">
        <v>500</v>
      </c>
      <c r="F343" s="202">
        <v>10</v>
      </c>
      <c r="G343" s="22">
        <f>CEILING(E343/F343,1)</f>
        <v>50</v>
      </c>
      <c r="H343" s="207"/>
      <c r="I343" s="23">
        <f>H343*L343+H343</f>
        <v>0</v>
      </c>
      <c r="J343" s="23">
        <f>ROUND(H343*G343,2)</f>
        <v>0</v>
      </c>
      <c r="K343" s="23">
        <f>ROUND(I343*G343,2)</f>
        <v>0</v>
      </c>
      <c r="L343" s="24"/>
      <c r="M343" s="328"/>
      <c r="N343" s="342"/>
    </row>
    <row r="344" spans="1:14">
      <c r="A344" s="366" t="s">
        <v>26</v>
      </c>
      <c r="B344" s="366"/>
      <c r="C344" s="366"/>
      <c r="D344" s="366"/>
      <c r="E344" s="366"/>
      <c r="F344" s="366"/>
      <c r="G344" s="366"/>
      <c r="H344" s="366"/>
      <c r="I344" s="366"/>
      <c r="J344" s="42">
        <f>SUM(J342:J343)</f>
        <v>0</v>
      </c>
      <c r="K344" s="42">
        <f>SUM(K342:K343)</f>
        <v>0</v>
      </c>
      <c r="L344" s="83"/>
      <c r="M344" s="195"/>
    </row>
    <row r="345" spans="1:14">
      <c r="A345" s="195"/>
      <c r="B345" s="195"/>
      <c r="C345" s="195"/>
      <c r="D345" s="195"/>
      <c r="E345" s="195"/>
      <c r="F345" s="195"/>
      <c r="G345" s="195"/>
      <c r="H345" s="195"/>
      <c r="I345" s="195"/>
      <c r="J345" s="67" t="s">
        <v>32</v>
      </c>
      <c r="K345" s="35">
        <f>K344-J344</f>
        <v>0</v>
      </c>
      <c r="L345" s="195"/>
      <c r="M345" s="195"/>
    </row>
    <row r="346" spans="1:14">
      <c r="A346" s="195"/>
      <c r="B346" s="195"/>
      <c r="C346" s="195"/>
      <c r="D346" s="195"/>
      <c r="E346" s="195"/>
      <c r="F346" s="195"/>
      <c r="G346" s="195"/>
      <c r="H346" s="195"/>
      <c r="I346" s="195"/>
      <c r="J346" s="195"/>
      <c r="K346" s="195"/>
      <c r="L346" s="195"/>
      <c r="M346" s="195"/>
    </row>
    <row r="347" spans="1:14">
      <c r="A347" s="195"/>
      <c r="B347" s="70" t="s">
        <v>312</v>
      </c>
      <c r="C347" s="69"/>
      <c r="D347" s="195"/>
      <c r="E347" s="195"/>
      <c r="F347" s="195"/>
      <c r="G347" s="195"/>
      <c r="H347" s="195"/>
      <c r="I347" s="195"/>
      <c r="J347" s="195"/>
      <c r="K347" s="195"/>
      <c r="L347" s="195"/>
      <c r="M347" s="195"/>
    </row>
    <row r="348" spans="1:14">
      <c r="A348" s="71"/>
      <c r="B348" s="62" t="s">
        <v>2</v>
      </c>
      <c r="C348" s="71"/>
      <c r="D348" s="71"/>
      <c r="E348" s="71"/>
      <c r="F348" s="71"/>
      <c r="G348" s="71"/>
      <c r="H348" s="72"/>
      <c r="I348" s="72"/>
      <c r="J348" s="72"/>
      <c r="K348" s="73"/>
      <c r="L348" s="74"/>
      <c r="M348" s="74"/>
    </row>
    <row r="349" spans="1:14">
      <c r="A349" s="75"/>
      <c r="B349" s="62" t="s">
        <v>3</v>
      </c>
      <c r="C349" s="71"/>
      <c r="D349" s="71"/>
      <c r="E349" s="71"/>
      <c r="F349" s="71"/>
      <c r="G349" s="71"/>
      <c r="H349" s="72"/>
      <c r="I349" s="72"/>
      <c r="J349" s="72"/>
      <c r="K349" s="73"/>
      <c r="L349" s="74"/>
      <c r="M349" s="74"/>
    </row>
    <row r="350" spans="1:14" ht="26.4">
      <c r="A350" s="89" t="s">
        <v>4</v>
      </c>
      <c r="B350" s="97" t="s">
        <v>5</v>
      </c>
      <c r="C350" s="14" t="s">
        <v>6</v>
      </c>
      <c r="D350" s="16" t="s">
        <v>7</v>
      </c>
      <c r="E350" s="16" t="s">
        <v>8</v>
      </c>
      <c r="F350" s="16" t="s">
        <v>9</v>
      </c>
      <c r="G350" s="16" t="s">
        <v>10</v>
      </c>
      <c r="H350" s="16" t="s">
        <v>11</v>
      </c>
      <c r="I350" s="16" t="s">
        <v>12</v>
      </c>
      <c r="J350" s="16" t="s">
        <v>13</v>
      </c>
      <c r="K350" s="16" t="s">
        <v>14</v>
      </c>
      <c r="L350" s="16" t="s">
        <v>15</v>
      </c>
      <c r="M350" s="40" t="s">
        <v>16</v>
      </c>
      <c r="N350" s="341" t="s">
        <v>481</v>
      </c>
    </row>
    <row r="351" spans="1:14" ht="66">
      <c r="A351" s="121">
        <v>1</v>
      </c>
      <c r="B351" s="255" t="s">
        <v>265</v>
      </c>
      <c r="C351" s="183" t="s">
        <v>377</v>
      </c>
      <c r="D351" s="204" t="s">
        <v>22</v>
      </c>
      <c r="E351" s="244">
        <v>100</v>
      </c>
      <c r="F351" s="202">
        <v>20</v>
      </c>
      <c r="G351" s="22">
        <f>CEILING(E351/F351,1)</f>
        <v>5</v>
      </c>
      <c r="H351" s="207"/>
      <c r="I351" s="23">
        <f>H351*L351+H351</f>
        <v>0</v>
      </c>
      <c r="J351" s="23">
        <f>ROUND(H351*G351,2)</f>
        <v>0</v>
      </c>
      <c r="K351" s="23">
        <f>ROUND(I351*G351,2)</f>
        <v>0</v>
      </c>
      <c r="L351" s="24"/>
      <c r="M351" s="129"/>
      <c r="N351" s="342"/>
    </row>
    <row r="352" spans="1:14" ht="66" customHeight="1">
      <c r="A352" s="121">
        <v>2</v>
      </c>
      <c r="B352" s="255" t="s">
        <v>265</v>
      </c>
      <c r="C352" s="183" t="s">
        <v>378</v>
      </c>
      <c r="D352" s="204" t="s">
        <v>22</v>
      </c>
      <c r="E352" s="244">
        <v>100</v>
      </c>
      <c r="F352" s="202">
        <v>20</v>
      </c>
      <c r="G352" s="22">
        <f t="shared" ref="G352:G364" si="48">CEILING(E352/F352,1)</f>
        <v>5</v>
      </c>
      <c r="H352" s="207"/>
      <c r="I352" s="23">
        <f t="shared" ref="I352:I364" si="49">H352*L352+H352</f>
        <v>0</v>
      </c>
      <c r="J352" s="23">
        <f t="shared" ref="J352:J364" si="50">ROUND(H352*G352,2)</f>
        <v>0</v>
      </c>
      <c r="K352" s="23">
        <f t="shared" ref="K352:K364" si="51">ROUND(I352*G352,2)</f>
        <v>0</v>
      </c>
      <c r="L352" s="24"/>
      <c r="M352" s="129"/>
      <c r="N352" s="342"/>
    </row>
    <row r="353" spans="1:14" ht="66" customHeight="1">
      <c r="A353" s="121">
        <v>3</v>
      </c>
      <c r="B353" s="255" t="s">
        <v>265</v>
      </c>
      <c r="C353" s="183" t="s">
        <v>379</v>
      </c>
      <c r="D353" s="204" t="s">
        <v>22</v>
      </c>
      <c r="E353" s="244">
        <v>100</v>
      </c>
      <c r="F353" s="202">
        <v>20</v>
      </c>
      <c r="G353" s="22">
        <f t="shared" si="48"/>
        <v>5</v>
      </c>
      <c r="H353" s="207"/>
      <c r="I353" s="23">
        <f t="shared" si="49"/>
        <v>0</v>
      </c>
      <c r="J353" s="23">
        <f t="shared" si="50"/>
        <v>0</v>
      </c>
      <c r="K353" s="23">
        <f t="shared" si="51"/>
        <v>0</v>
      </c>
      <c r="L353" s="24"/>
      <c r="M353" s="129"/>
      <c r="N353" s="342"/>
    </row>
    <row r="354" spans="1:14" ht="66" customHeight="1">
      <c r="A354" s="121">
        <v>4</v>
      </c>
      <c r="B354" s="255" t="s">
        <v>265</v>
      </c>
      <c r="C354" s="183" t="s">
        <v>380</v>
      </c>
      <c r="D354" s="204" t="s">
        <v>22</v>
      </c>
      <c r="E354" s="244">
        <v>100</v>
      </c>
      <c r="F354" s="202">
        <v>20</v>
      </c>
      <c r="G354" s="22">
        <f t="shared" si="48"/>
        <v>5</v>
      </c>
      <c r="H354" s="207"/>
      <c r="I354" s="23">
        <f t="shared" si="49"/>
        <v>0</v>
      </c>
      <c r="J354" s="23">
        <f t="shared" si="50"/>
        <v>0</v>
      </c>
      <c r="K354" s="23">
        <f t="shared" si="51"/>
        <v>0</v>
      </c>
      <c r="L354" s="24"/>
      <c r="M354" s="129"/>
      <c r="N354" s="342"/>
    </row>
    <row r="355" spans="1:14" ht="66" customHeight="1">
      <c r="A355" s="121">
        <v>5</v>
      </c>
      <c r="B355" s="255" t="s">
        <v>265</v>
      </c>
      <c r="C355" s="183" t="s">
        <v>381</v>
      </c>
      <c r="D355" s="204" t="s">
        <v>22</v>
      </c>
      <c r="E355" s="244">
        <v>100</v>
      </c>
      <c r="F355" s="202">
        <v>20</v>
      </c>
      <c r="G355" s="22">
        <f t="shared" si="48"/>
        <v>5</v>
      </c>
      <c r="H355" s="207"/>
      <c r="I355" s="23">
        <f t="shared" si="49"/>
        <v>0</v>
      </c>
      <c r="J355" s="23">
        <f t="shared" si="50"/>
        <v>0</v>
      </c>
      <c r="K355" s="23">
        <f t="shared" si="51"/>
        <v>0</v>
      </c>
      <c r="L355" s="24"/>
      <c r="M355" s="129"/>
      <c r="N355" s="342"/>
    </row>
    <row r="356" spans="1:14" ht="75" customHeight="1">
      <c r="A356" s="121">
        <v>6</v>
      </c>
      <c r="B356" s="255" t="s">
        <v>265</v>
      </c>
      <c r="C356" s="183" t="s">
        <v>382</v>
      </c>
      <c r="D356" s="204" t="s">
        <v>22</v>
      </c>
      <c r="E356" s="244">
        <v>100</v>
      </c>
      <c r="F356" s="202">
        <v>20</v>
      </c>
      <c r="G356" s="22">
        <f t="shared" si="48"/>
        <v>5</v>
      </c>
      <c r="H356" s="207"/>
      <c r="I356" s="23">
        <f t="shared" si="49"/>
        <v>0</v>
      </c>
      <c r="J356" s="23">
        <f t="shared" si="50"/>
        <v>0</v>
      </c>
      <c r="K356" s="23">
        <f t="shared" si="51"/>
        <v>0</v>
      </c>
      <c r="L356" s="24"/>
      <c r="M356" s="129"/>
      <c r="N356" s="342"/>
    </row>
    <row r="357" spans="1:14" ht="45.75" customHeight="1">
      <c r="A357" s="121">
        <v>7</v>
      </c>
      <c r="B357" s="255" t="s">
        <v>266</v>
      </c>
      <c r="C357" s="183" t="s">
        <v>273</v>
      </c>
      <c r="D357" s="204" t="s">
        <v>22</v>
      </c>
      <c r="E357" s="244">
        <v>40</v>
      </c>
      <c r="F357" s="202">
        <v>1</v>
      </c>
      <c r="G357" s="22">
        <f t="shared" si="48"/>
        <v>40</v>
      </c>
      <c r="H357" s="207"/>
      <c r="I357" s="23">
        <f t="shared" si="49"/>
        <v>0</v>
      </c>
      <c r="J357" s="23">
        <f t="shared" si="50"/>
        <v>0</v>
      </c>
      <c r="K357" s="23">
        <f t="shared" si="51"/>
        <v>0</v>
      </c>
      <c r="L357" s="24"/>
      <c r="M357" s="129"/>
      <c r="N357" s="342"/>
    </row>
    <row r="358" spans="1:14" ht="45.75" customHeight="1">
      <c r="A358" s="121">
        <v>8</v>
      </c>
      <c r="B358" s="255" t="s">
        <v>383</v>
      </c>
      <c r="C358" s="183" t="s">
        <v>274</v>
      </c>
      <c r="D358" s="204" t="s">
        <v>22</v>
      </c>
      <c r="E358" s="244">
        <v>40</v>
      </c>
      <c r="F358" s="202">
        <v>1</v>
      </c>
      <c r="G358" s="22">
        <f t="shared" si="48"/>
        <v>40</v>
      </c>
      <c r="H358" s="207"/>
      <c r="I358" s="23">
        <f t="shared" si="49"/>
        <v>0</v>
      </c>
      <c r="J358" s="23">
        <f t="shared" si="50"/>
        <v>0</v>
      </c>
      <c r="K358" s="23">
        <f t="shared" si="51"/>
        <v>0</v>
      </c>
      <c r="L358" s="24"/>
      <c r="M358" s="129"/>
      <c r="N358" s="342"/>
    </row>
    <row r="359" spans="1:14" ht="45.75" customHeight="1">
      <c r="A359" s="121">
        <v>9</v>
      </c>
      <c r="B359" s="255" t="s">
        <v>267</v>
      </c>
      <c r="C359" s="183" t="s">
        <v>275</v>
      </c>
      <c r="D359" s="204" t="s">
        <v>22</v>
      </c>
      <c r="E359" s="244">
        <v>40</v>
      </c>
      <c r="F359" s="202">
        <v>1</v>
      </c>
      <c r="G359" s="22">
        <f t="shared" si="48"/>
        <v>40</v>
      </c>
      <c r="H359" s="207"/>
      <c r="I359" s="23">
        <f t="shared" si="49"/>
        <v>0</v>
      </c>
      <c r="J359" s="23">
        <f t="shared" si="50"/>
        <v>0</v>
      </c>
      <c r="K359" s="23">
        <f t="shared" si="51"/>
        <v>0</v>
      </c>
      <c r="L359" s="24"/>
      <c r="M359" s="129"/>
      <c r="N359" s="342"/>
    </row>
    <row r="360" spans="1:14" ht="45.75" customHeight="1">
      <c r="A360" s="121">
        <v>10</v>
      </c>
      <c r="B360" s="255" t="s">
        <v>268</v>
      </c>
      <c r="C360" s="183" t="s">
        <v>276</v>
      </c>
      <c r="D360" s="204" t="s">
        <v>22</v>
      </c>
      <c r="E360" s="244">
        <v>5</v>
      </c>
      <c r="F360" s="202">
        <v>1</v>
      </c>
      <c r="G360" s="22">
        <f t="shared" si="48"/>
        <v>5</v>
      </c>
      <c r="H360" s="207"/>
      <c r="I360" s="23">
        <f t="shared" si="49"/>
        <v>0</v>
      </c>
      <c r="J360" s="23">
        <f t="shared" si="50"/>
        <v>0</v>
      </c>
      <c r="K360" s="23">
        <f t="shared" si="51"/>
        <v>0</v>
      </c>
      <c r="L360" s="24"/>
      <c r="M360" s="129"/>
      <c r="N360" s="342"/>
    </row>
    <row r="361" spans="1:14" ht="45.75" customHeight="1">
      <c r="A361" s="121">
        <v>11</v>
      </c>
      <c r="B361" s="255" t="s">
        <v>269</v>
      </c>
      <c r="C361" s="183" t="s">
        <v>277</v>
      </c>
      <c r="D361" s="204" t="s">
        <v>22</v>
      </c>
      <c r="E361" s="244">
        <v>15</v>
      </c>
      <c r="F361" s="202">
        <v>1</v>
      </c>
      <c r="G361" s="22">
        <f t="shared" si="48"/>
        <v>15</v>
      </c>
      <c r="H361" s="207"/>
      <c r="I361" s="23">
        <f t="shared" si="49"/>
        <v>0</v>
      </c>
      <c r="J361" s="23">
        <f t="shared" si="50"/>
        <v>0</v>
      </c>
      <c r="K361" s="23">
        <f t="shared" si="51"/>
        <v>0</v>
      </c>
      <c r="L361" s="24"/>
      <c r="M361" s="129"/>
      <c r="N361" s="342"/>
    </row>
    <row r="362" spans="1:14" ht="45.75" customHeight="1">
      <c r="A362" s="121">
        <v>12</v>
      </c>
      <c r="B362" s="255" t="s">
        <v>270</v>
      </c>
      <c r="C362" s="183" t="s">
        <v>278</v>
      </c>
      <c r="D362" s="204" t="s">
        <v>22</v>
      </c>
      <c r="E362" s="244">
        <v>40</v>
      </c>
      <c r="F362" s="202">
        <v>1</v>
      </c>
      <c r="G362" s="22">
        <f t="shared" si="48"/>
        <v>40</v>
      </c>
      <c r="H362" s="207"/>
      <c r="I362" s="23">
        <f t="shared" si="49"/>
        <v>0</v>
      </c>
      <c r="J362" s="23">
        <f t="shared" si="50"/>
        <v>0</v>
      </c>
      <c r="K362" s="23">
        <f t="shared" si="51"/>
        <v>0</v>
      </c>
      <c r="L362" s="24"/>
      <c r="M362" s="129"/>
      <c r="N362" s="342"/>
    </row>
    <row r="363" spans="1:14" ht="45.75" customHeight="1">
      <c r="A363" s="121">
        <v>13</v>
      </c>
      <c r="B363" s="255" t="s">
        <v>271</v>
      </c>
      <c r="C363" s="183" t="s">
        <v>279</v>
      </c>
      <c r="D363" s="204" t="s">
        <v>22</v>
      </c>
      <c r="E363" s="244">
        <v>40</v>
      </c>
      <c r="F363" s="202">
        <v>1</v>
      </c>
      <c r="G363" s="22">
        <f t="shared" si="48"/>
        <v>40</v>
      </c>
      <c r="H363" s="207"/>
      <c r="I363" s="23">
        <f t="shared" si="49"/>
        <v>0</v>
      </c>
      <c r="J363" s="23">
        <f t="shared" si="50"/>
        <v>0</v>
      </c>
      <c r="K363" s="23">
        <f t="shared" si="51"/>
        <v>0</v>
      </c>
      <c r="L363" s="24"/>
      <c r="M363" s="129"/>
      <c r="N363" s="342"/>
    </row>
    <row r="364" spans="1:14" ht="30.75" customHeight="1">
      <c r="A364" s="121">
        <v>14</v>
      </c>
      <c r="B364" s="255" t="s">
        <v>272</v>
      </c>
      <c r="C364" s="183" t="s">
        <v>280</v>
      </c>
      <c r="D364" s="204" t="s">
        <v>22</v>
      </c>
      <c r="E364" s="244">
        <v>10</v>
      </c>
      <c r="F364" s="202">
        <v>1</v>
      </c>
      <c r="G364" s="22">
        <f t="shared" si="48"/>
        <v>10</v>
      </c>
      <c r="H364" s="207"/>
      <c r="I364" s="23">
        <f t="shared" si="49"/>
        <v>0</v>
      </c>
      <c r="J364" s="23">
        <f t="shared" si="50"/>
        <v>0</v>
      </c>
      <c r="K364" s="23">
        <f t="shared" si="51"/>
        <v>0</v>
      </c>
      <c r="L364" s="24"/>
      <c r="M364" s="129"/>
      <c r="N364" s="342"/>
    </row>
    <row r="365" spans="1:14">
      <c r="A365" s="367" t="s">
        <v>26</v>
      </c>
      <c r="B365" s="367"/>
      <c r="C365" s="367"/>
      <c r="D365" s="367"/>
      <c r="E365" s="367"/>
      <c r="F365" s="367"/>
      <c r="G365" s="367"/>
      <c r="H365" s="367"/>
      <c r="I365" s="367"/>
      <c r="J365" s="42">
        <f>SUM(J351:J364)</f>
        <v>0</v>
      </c>
      <c r="K365" s="42">
        <f>SUM(K351:K364)</f>
        <v>0</v>
      </c>
      <c r="L365" s="79"/>
      <c r="M365" s="79"/>
    </row>
    <row r="366" spans="1:14">
      <c r="A366" s="79"/>
      <c r="B366" s="80"/>
      <c r="C366" s="79"/>
      <c r="D366" s="79"/>
      <c r="E366" s="79"/>
      <c r="F366" s="79"/>
      <c r="G366" s="79"/>
      <c r="H366" s="81"/>
      <c r="I366" s="81"/>
      <c r="J366" s="67" t="s">
        <v>32</v>
      </c>
      <c r="K366" s="35">
        <f>K365-J365</f>
        <v>0</v>
      </c>
      <c r="L366" s="79"/>
      <c r="M366" s="79"/>
    </row>
    <row r="367" spans="1:14">
      <c r="A367" s="195"/>
      <c r="B367" s="195"/>
      <c r="C367" s="195"/>
      <c r="D367" s="195"/>
      <c r="E367" s="195"/>
      <c r="F367" s="195"/>
      <c r="G367" s="195"/>
      <c r="H367" s="195"/>
      <c r="I367" s="195"/>
      <c r="J367" s="195"/>
      <c r="K367" s="195"/>
      <c r="L367" s="195"/>
      <c r="M367" s="195"/>
    </row>
    <row r="368" spans="1:14">
      <c r="A368" s="195"/>
      <c r="B368" s="195"/>
      <c r="C368" s="195"/>
      <c r="D368" s="195"/>
      <c r="E368" s="195"/>
      <c r="F368" s="195"/>
      <c r="G368" s="195"/>
      <c r="H368" s="195"/>
      <c r="I368" s="195"/>
      <c r="J368" s="195"/>
      <c r="K368" s="195"/>
      <c r="L368" s="195"/>
      <c r="M368" s="195"/>
    </row>
    <row r="369" spans="1:14">
      <c r="A369" s="195"/>
      <c r="B369" s="195"/>
      <c r="C369" s="195"/>
      <c r="D369" s="195"/>
      <c r="E369" s="195"/>
      <c r="F369" s="195"/>
      <c r="G369" s="195"/>
      <c r="H369" s="195"/>
      <c r="I369" s="195"/>
      <c r="J369" s="195"/>
      <c r="K369" s="195"/>
      <c r="L369" s="195"/>
      <c r="M369" s="195"/>
    </row>
    <row r="370" spans="1:14">
      <c r="A370" s="195"/>
      <c r="B370" s="70" t="s">
        <v>474</v>
      </c>
      <c r="C370" s="195"/>
      <c r="D370" s="195"/>
      <c r="E370" s="195"/>
      <c r="F370" s="195"/>
      <c r="G370" s="195"/>
      <c r="H370" s="195"/>
      <c r="I370" s="195"/>
      <c r="J370" s="195"/>
      <c r="K370" s="195"/>
      <c r="L370" s="195"/>
      <c r="M370" s="195"/>
    </row>
    <row r="371" spans="1:14">
      <c r="A371" s="195"/>
      <c r="B371" s="62" t="s">
        <v>244</v>
      </c>
      <c r="C371" s="195"/>
      <c r="D371" s="195"/>
      <c r="E371" s="195"/>
      <c r="F371" s="195"/>
      <c r="G371" s="195"/>
      <c r="H371" s="195"/>
      <c r="I371" s="195"/>
      <c r="J371" s="195"/>
      <c r="K371" s="195"/>
      <c r="L371" s="195"/>
      <c r="M371" s="195"/>
    </row>
    <row r="372" spans="1:14">
      <c r="A372" s="53"/>
      <c r="B372" s="62" t="s">
        <v>245</v>
      </c>
      <c r="C372" s="53"/>
      <c r="D372" s="53"/>
      <c r="E372" s="53"/>
      <c r="F372" s="53"/>
      <c r="G372" s="53"/>
      <c r="H372" s="53"/>
      <c r="I372" s="53"/>
      <c r="J372" s="53"/>
      <c r="K372" s="53"/>
      <c r="L372" s="53"/>
      <c r="M372" s="195"/>
    </row>
    <row r="373" spans="1:14" ht="26.4">
      <c r="A373" s="89" t="s">
        <v>4</v>
      </c>
      <c r="B373" s="97" t="s">
        <v>5</v>
      </c>
      <c r="C373" s="14" t="s">
        <v>6</v>
      </c>
      <c r="D373" s="16" t="s">
        <v>7</v>
      </c>
      <c r="E373" s="16" t="s">
        <v>8</v>
      </c>
      <c r="F373" s="16" t="s">
        <v>9</v>
      </c>
      <c r="G373" s="16" t="s">
        <v>10</v>
      </c>
      <c r="H373" s="16" t="s">
        <v>11</v>
      </c>
      <c r="I373" s="16" t="s">
        <v>12</v>
      </c>
      <c r="J373" s="16" t="s">
        <v>13</v>
      </c>
      <c r="K373" s="16" t="s">
        <v>14</v>
      </c>
      <c r="L373" s="16" t="s">
        <v>15</v>
      </c>
      <c r="M373" s="326" t="s">
        <v>16</v>
      </c>
      <c r="N373" s="327" t="s">
        <v>481</v>
      </c>
    </row>
    <row r="374" spans="1:14" ht="26.4">
      <c r="A374" s="254">
        <v>1</v>
      </c>
      <c r="B374" s="255" t="s">
        <v>392</v>
      </c>
      <c r="C374" s="256" t="s">
        <v>246</v>
      </c>
      <c r="D374" s="246" t="s">
        <v>281</v>
      </c>
      <c r="E374" s="244">
        <v>350000</v>
      </c>
      <c r="F374" s="178">
        <v>75</v>
      </c>
      <c r="G374" s="130">
        <f t="shared" ref="G374" si="52">CEILING(E374/F374,1)</f>
        <v>4667</v>
      </c>
      <c r="H374" s="131"/>
      <c r="I374" s="23">
        <f t="shared" ref="I374" si="53">H374*L374+H374</f>
        <v>0</v>
      </c>
      <c r="J374" s="23">
        <f t="shared" ref="J374" si="54">ROUND(H374*G374,2)</f>
        <v>0</v>
      </c>
      <c r="K374" s="23">
        <f t="shared" ref="K374" si="55">ROUND(I374*G374,2)</f>
        <v>0</v>
      </c>
      <c r="L374" s="24"/>
      <c r="M374" s="328"/>
      <c r="N374" s="342"/>
    </row>
    <row r="375" spans="1:14">
      <c r="A375" s="367" t="s">
        <v>26</v>
      </c>
      <c r="B375" s="367"/>
      <c r="C375" s="367"/>
      <c r="D375" s="367"/>
      <c r="E375" s="367"/>
      <c r="F375" s="367"/>
      <c r="G375" s="367"/>
      <c r="H375" s="367"/>
      <c r="I375" s="367"/>
      <c r="J375" s="42">
        <f>SUM(J374:J374)</f>
        <v>0</v>
      </c>
      <c r="K375" s="42">
        <f>SUM(K374:K374)</f>
        <v>0</v>
      </c>
      <c r="L375" s="79"/>
      <c r="M375" s="79"/>
    </row>
    <row r="376" spans="1:14">
      <c r="A376" s="79"/>
      <c r="B376" s="80"/>
      <c r="C376" s="79"/>
      <c r="D376" s="79"/>
      <c r="E376" s="79"/>
      <c r="F376" s="79"/>
      <c r="G376" s="79"/>
      <c r="H376" s="81"/>
      <c r="I376" s="81"/>
      <c r="J376" s="67" t="s">
        <v>32</v>
      </c>
      <c r="K376" s="35">
        <f>K375-J375</f>
        <v>0</v>
      </c>
      <c r="L376" s="79"/>
      <c r="M376" s="79"/>
    </row>
    <row r="377" spans="1:14" s="184" customFormat="1">
      <c r="A377" s="79"/>
      <c r="B377" s="80"/>
      <c r="C377" s="79"/>
      <c r="D377" s="79"/>
      <c r="E377" s="79"/>
      <c r="F377" s="79"/>
      <c r="G377" s="79"/>
      <c r="H377" s="81"/>
      <c r="I377" s="81"/>
      <c r="J377" s="186"/>
      <c r="K377" s="185"/>
      <c r="L377" s="79"/>
      <c r="M377" s="79"/>
    </row>
    <row r="378" spans="1:14" s="184" customFormat="1">
      <c r="A378" s="79"/>
      <c r="B378" s="80"/>
      <c r="C378" s="79"/>
      <c r="D378" s="79"/>
      <c r="E378" s="79"/>
      <c r="F378" s="79"/>
      <c r="G378" s="79"/>
      <c r="H378" s="81"/>
      <c r="I378" s="81"/>
      <c r="J378" s="186"/>
      <c r="K378" s="185"/>
      <c r="L378" s="79"/>
      <c r="M378" s="79"/>
    </row>
    <row r="379" spans="1:14" s="184" customFormat="1" ht="15.6">
      <c r="A379" s="195"/>
      <c r="B379" s="259" t="s">
        <v>313</v>
      </c>
      <c r="C379" s="225"/>
      <c r="D379" s="195"/>
      <c r="E379" s="195"/>
      <c r="F379" s="195"/>
      <c r="G379" s="195"/>
      <c r="H379" s="195"/>
      <c r="I379" s="195"/>
      <c r="J379" s="195"/>
      <c r="K379" s="195"/>
      <c r="L379" s="195"/>
      <c r="M379" s="195"/>
      <c r="N379" s="187"/>
    </row>
    <row r="380" spans="1:14" s="184" customFormat="1" ht="15.6">
      <c r="A380" s="195"/>
      <c r="B380" s="260" t="s">
        <v>34</v>
      </c>
      <c r="C380" s="225"/>
      <c r="D380" s="195"/>
      <c r="E380" s="195"/>
      <c r="F380" s="195"/>
      <c r="G380" s="195"/>
      <c r="H380" s="195"/>
      <c r="I380" s="195"/>
      <c r="J380" s="195"/>
      <c r="K380" s="195"/>
      <c r="L380" s="195"/>
      <c r="M380" s="195"/>
      <c r="N380" s="187"/>
    </row>
    <row r="381" spans="1:14" s="184" customFormat="1" ht="15.6">
      <c r="A381" s="195"/>
      <c r="B381" s="260" t="s">
        <v>35</v>
      </c>
      <c r="C381" s="225"/>
      <c r="D381" s="195"/>
      <c r="E381" s="195"/>
      <c r="F381" s="195"/>
      <c r="G381" s="195"/>
      <c r="H381" s="195"/>
      <c r="I381" s="195"/>
      <c r="J381" s="195"/>
      <c r="K381" s="195"/>
      <c r="L381" s="195"/>
      <c r="M381" s="195"/>
      <c r="N381" s="192"/>
    </row>
    <row r="382" spans="1:14" s="184" customFormat="1" ht="26.4">
      <c r="A382" s="247" t="s">
        <v>4</v>
      </c>
      <c r="B382" s="261" t="s">
        <v>5</v>
      </c>
      <c r="C382" s="247" t="s">
        <v>6</v>
      </c>
      <c r="D382" s="249" t="s">
        <v>7</v>
      </c>
      <c r="E382" s="249" t="s">
        <v>8</v>
      </c>
      <c r="F382" s="249" t="s">
        <v>9</v>
      </c>
      <c r="G382" s="249" t="s">
        <v>10</v>
      </c>
      <c r="H382" s="249" t="s">
        <v>11</v>
      </c>
      <c r="I382" s="249" t="s">
        <v>12</v>
      </c>
      <c r="J382" s="249" t="s">
        <v>13</v>
      </c>
      <c r="K382" s="249" t="s">
        <v>14</v>
      </c>
      <c r="L382" s="262" t="s">
        <v>15</v>
      </c>
      <c r="M382" s="338" t="s">
        <v>264</v>
      </c>
      <c r="N382" s="327" t="s">
        <v>481</v>
      </c>
    </row>
    <row r="383" spans="1:14" s="184" customFormat="1" ht="15.6">
      <c r="A383" s="202">
        <v>1</v>
      </c>
      <c r="B383" s="198" t="s">
        <v>420</v>
      </c>
      <c r="C383" s="203" t="s">
        <v>36</v>
      </c>
      <c r="D383" s="203" t="s">
        <v>31</v>
      </c>
      <c r="E383" s="205">
        <v>1000</v>
      </c>
      <c r="F383" s="215">
        <v>1</v>
      </c>
      <c r="G383" s="130">
        <f t="shared" ref="G383:G386" si="56">CEILING(E383/F383,1)</f>
        <v>1000</v>
      </c>
      <c r="H383" s="207"/>
      <c r="I383" s="23">
        <f t="shared" ref="I383" si="57">H383*L383+H383</f>
        <v>0</v>
      </c>
      <c r="J383" s="23">
        <f t="shared" ref="J383" si="58">ROUND(H383*G383,2)</f>
        <v>0</v>
      </c>
      <c r="K383" s="23">
        <f t="shared" ref="K383" si="59">ROUND(I383*G383,2)</f>
        <v>0</v>
      </c>
      <c r="L383" s="188"/>
      <c r="M383" s="324"/>
      <c r="N383" s="331"/>
    </row>
    <row r="384" spans="1:14" s="184" customFormat="1" ht="15.6">
      <c r="A384" s="202">
        <v>2</v>
      </c>
      <c r="B384" s="198" t="s">
        <v>421</v>
      </c>
      <c r="C384" s="203" t="s">
        <v>36</v>
      </c>
      <c r="D384" s="203" t="s">
        <v>31</v>
      </c>
      <c r="E384" s="205">
        <v>300</v>
      </c>
      <c r="F384" s="215">
        <v>1</v>
      </c>
      <c r="G384" s="130">
        <f t="shared" si="56"/>
        <v>300</v>
      </c>
      <c r="H384" s="207"/>
      <c r="I384" s="23">
        <f t="shared" ref="I384:I386" si="60">H384*L384+H384</f>
        <v>0</v>
      </c>
      <c r="J384" s="23">
        <f t="shared" ref="J384:J386" si="61">ROUND(H384*G384,2)</f>
        <v>0</v>
      </c>
      <c r="K384" s="23">
        <f t="shared" ref="K384:K386" si="62">ROUND(I384*G384,2)</f>
        <v>0</v>
      </c>
      <c r="L384" s="188"/>
      <c r="M384" s="324"/>
      <c r="N384" s="331"/>
    </row>
    <row r="385" spans="1:14" s="184" customFormat="1" ht="15.6">
      <c r="A385" s="202">
        <v>3</v>
      </c>
      <c r="B385" s="198" t="s">
        <v>422</v>
      </c>
      <c r="C385" s="203" t="s">
        <v>36</v>
      </c>
      <c r="D385" s="220" t="s">
        <v>31</v>
      </c>
      <c r="E385" s="221">
        <v>100</v>
      </c>
      <c r="F385" s="215">
        <v>1</v>
      </c>
      <c r="G385" s="130">
        <f t="shared" si="56"/>
        <v>100</v>
      </c>
      <c r="H385" s="207"/>
      <c r="I385" s="23">
        <f t="shared" si="60"/>
        <v>0</v>
      </c>
      <c r="J385" s="23">
        <f t="shared" si="61"/>
        <v>0</v>
      </c>
      <c r="K385" s="23">
        <f t="shared" si="62"/>
        <v>0</v>
      </c>
      <c r="L385" s="188"/>
      <c r="M385" s="324"/>
      <c r="N385" s="331"/>
    </row>
    <row r="386" spans="1:14" s="184" customFormat="1">
      <c r="A386" s="202">
        <v>4</v>
      </c>
      <c r="B386" s="198" t="s">
        <v>486</v>
      </c>
      <c r="C386" s="203" t="s">
        <v>36</v>
      </c>
      <c r="D386" s="222" t="s">
        <v>31</v>
      </c>
      <c r="E386" s="223">
        <v>170</v>
      </c>
      <c r="F386" s="215">
        <v>1</v>
      </c>
      <c r="G386" s="130">
        <f t="shared" si="56"/>
        <v>170</v>
      </c>
      <c r="H386" s="207"/>
      <c r="I386" s="23">
        <f t="shared" si="60"/>
        <v>0</v>
      </c>
      <c r="J386" s="23">
        <f t="shared" si="61"/>
        <v>0</v>
      </c>
      <c r="K386" s="23">
        <f t="shared" si="62"/>
        <v>0</v>
      </c>
      <c r="L386" s="188"/>
      <c r="M386" s="324"/>
      <c r="N386" s="342"/>
    </row>
    <row r="387" spans="1:14" s="184" customFormat="1">
      <c r="A387" s="379" t="s">
        <v>26</v>
      </c>
      <c r="B387" s="379"/>
      <c r="C387" s="379"/>
      <c r="D387" s="379"/>
      <c r="E387" s="379"/>
      <c r="F387" s="379"/>
      <c r="G387" s="379"/>
      <c r="H387" s="379"/>
      <c r="I387" s="379"/>
      <c r="J387" s="263">
        <f>SUM(J383:J386)</f>
        <v>0</v>
      </c>
      <c r="K387" s="263">
        <f>SUM(K383:K386)</f>
        <v>0</v>
      </c>
      <c r="L387" s="53"/>
      <c r="M387" s="53"/>
      <c r="N387" s="189"/>
    </row>
    <row r="388" spans="1:14" s="184" customFormat="1">
      <c r="A388" s="264"/>
      <c r="B388" s="264"/>
      <c r="C388" s="264"/>
      <c r="D388" s="264"/>
      <c r="E388" s="264"/>
      <c r="F388" s="264"/>
      <c r="G388" s="264"/>
      <c r="H388" s="264"/>
      <c r="I388" s="264"/>
      <c r="J388" s="265" t="s">
        <v>32</v>
      </c>
      <c r="K388" s="266">
        <f>K387-J387</f>
        <v>0</v>
      </c>
      <c r="L388" s="53"/>
      <c r="M388" s="53"/>
      <c r="N388" s="189"/>
    </row>
    <row r="389" spans="1:14" s="184" customFormat="1">
      <c r="A389" s="53"/>
      <c r="B389" s="53"/>
      <c r="C389" s="53"/>
      <c r="D389" s="53"/>
      <c r="E389" s="53"/>
      <c r="F389" s="53"/>
      <c r="G389" s="53"/>
      <c r="H389" s="53"/>
      <c r="I389" s="53"/>
      <c r="J389" s="53"/>
      <c r="K389" s="53"/>
      <c r="L389" s="53"/>
      <c r="M389" s="53"/>
      <c r="N389" s="189"/>
    </row>
    <row r="390" spans="1:14" s="184" customFormat="1">
      <c r="A390" s="53"/>
      <c r="B390" s="53" t="s">
        <v>420</v>
      </c>
      <c r="C390" s="53"/>
      <c r="D390" s="53"/>
      <c r="E390" s="53"/>
      <c r="F390" s="53"/>
      <c r="G390" s="53"/>
      <c r="H390" s="53"/>
      <c r="I390" s="53"/>
      <c r="J390" s="267"/>
      <c r="K390" s="268"/>
      <c r="L390" s="53"/>
      <c r="M390" s="53"/>
      <c r="N390" s="189"/>
    </row>
    <row r="391" spans="1:14" s="184" customFormat="1">
      <c r="A391" s="53"/>
      <c r="B391" s="53"/>
      <c r="C391" s="53"/>
      <c r="D391" s="53"/>
      <c r="E391" s="53"/>
      <c r="F391" s="53"/>
      <c r="G391" s="53"/>
      <c r="H391" s="53"/>
      <c r="I391" s="53"/>
      <c r="J391" s="267"/>
      <c r="K391" s="268"/>
      <c r="L391" s="53"/>
      <c r="M391" s="53"/>
      <c r="N391" s="189"/>
    </row>
    <row r="392" spans="1:14" s="184" customFormat="1" ht="30" customHeight="1">
      <c r="A392" s="53"/>
      <c r="B392" s="380" t="s">
        <v>289</v>
      </c>
      <c r="C392" s="380"/>
      <c r="D392" s="53"/>
      <c r="E392" s="53"/>
      <c r="F392" s="53"/>
      <c r="G392" s="53"/>
      <c r="H392" s="53"/>
      <c r="I392" s="53"/>
      <c r="J392" s="267"/>
      <c r="K392" s="268"/>
      <c r="L392" s="53"/>
      <c r="M392" s="53"/>
      <c r="N392" s="189"/>
    </row>
    <row r="393" spans="1:14" s="184" customFormat="1">
      <c r="A393" s="53"/>
      <c r="B393" s="269" t="s">
        <v>423</v>
      </c>
      <c r="C393" s="270" t="s">
        <v>424</v>
      </c>
      <c r="D393" s="53"/>
      <c r="E393" s="53"/>
      <c r="F393" s="53"/>
      <c r="G393" s="53"/>
      <c r="H393" s="53"/>
      <c r="I393" s="53"/>
      <c r="J393" s="267"/>
      <c r="K393" s="268"/>
      <c r="L393" s="53"/>
      <c r="M393" s="53"/>
      <c r="N393" s="189"/>
    </row>
    <row r="394" spans="1:14" s="184" customFormat="1">
      <c r="A394" s="53"/>
      <c r="B394" s="269" t="s">
        <v>99</v>
      </c>
      <c r="C394" s="270" t="s">
        <v>425</v>
      </c>
      <c r="D394" s="53"/>
      <c r="E394" s="53"/>
      <c r="F394" s="53"/>
      <c r="G394" s="53"/>
      <c r="H394" s="53"/>
      <c r="I394" s="53"/>
      <c r="J394" s="267"/>
      <c r="K394" s="268"/>
      <c r="L394" s="53"/>
      <c r="M394" s="53"/>
      <c r="N394" s="189"/>
    </row>
    <row r="395" spans="1:14" s="184" customFormat="1">
      <c r="A395" s="53"/>
      <c r="B395" s="269" t="s">
        <v>426</v>
      </c>
      <c r="C395" s="270" t="s">
        <v>102</v>
      </c>
      <c r="D395" s="53"/>
      <c r="E395" s="53"/>
      <c r="F395" s="53"/>
      <c r="G395" s="53"/>
      <c r="H395" s="53"/>
      <c r="I395" s="53"/>
      <c r="J395" s="267"/>
      <c r="K395" s="268"/>
      <c r="L395" s="53"/>
      <c r="M395" s="53"/>
      <c r="N395" s="189"/>
    </row>
    <row r="396" spans="1:14" s="184" customFormat="1">
      <c r="A396" s="53"/>
      <c r="B396" s="269" t="s">
        <v>427</v>
      </c>
      <c r="C396" s="270" t="s">
        <v>428</v>
      </c>
      <c r="D396" s="53"/>
      <c r="E396" s="53"/>
      <c r="F396" s="53"/>
      <c r="G396" s="53"/>
      <c r="H396" s="53"/>
      <c r="I396" s="53"/>
      <c r="J396" s="267"/>
      <c r="K396" s="268"/>
      <c r="L396" s="53"/>
      <c r="M396" s="53"/>
      <c r="N396" s="189"/>
    </row>
    <row r="397" spans="1:14" s="184" customFormat="1">
      <c r="A397" s="53"/>
      <c r="B397" s="269" t="s">
        <v>429</v>
      </c>
      <c r="C397" s="270" t="s">
        <v>102</v>
      </c>
      <c r="D397" s="53"/>
      <c r="E397" s="53"/>
      <c r="F397" s="53"/>
      <c r="G397" s="53"/>
      <c r="H397" s="53"/>
      <c r="I397" s="53"/>
      <c r="J397" s="267"/>
      <c r="K397" s="268"/>
      <c r="L397" s="53"/>
      <c r="M397" s="53"/>
      <c r="N397" s="189"/>
    </row>
    <row r="398" spans="1:14" s="184" customFormat="1" ht="26.4" customHeight="1">
      <c r="A398" s="53"/>
      <c r="B398" s="347" t="s">
        <v>430</v>
      </c>
      <c r="C398" s="270" t="s">
        <v>102</v>
      </c>
      <c r="D398" s="53"/>
      <c r="E398" s="53"/>
      <c r="F398" s="53"/>
      <c r="G398" s="53"/>
      <c r="H398" s="53"/>
      <c r="I398" s="53"/>
      <c r="J398" s="267"/>
      <c r="K398" s="268"/>
      <c r="L398" s="53"/>
      <c r="M398" s="53"/>
      <c r="N398" s="189"/>
    </row>
    <row r="399" spans="1:14" s="184" customFormat="1">
      <c r="A399" s="53"/>
      <c r="B399" s="269" t="s">
        <v>106</v>
      </c>
      <c r="C399" s="270" t="s">
        <v>102</v>
      </c>
      <c r="D399" s="53"/>
      <c r="E399" s="53"/>
      <c r="F399" s="53"/>
      <c r="G399" s="53"/>
      <c r="H399" s="53"/>
      <c r="I399" s="53"/>
      <c r="J399" s="267"/>
      <c r="K399" s="268"/>
      <c r="L399" s="53"/>
      <c r="M399" s="53"/>
      <c r="N399" s="189"/>
    </row>
    <row r="400" spans="1:14" s="184" customFormat="1">
      <c r="A400" s="53"/>
      <c r="B400" s="269" t="s">
        <v>431</v>
      </c>
      <c r="C400" s="270" t="s">
        <v>102</v>
      </c>
      <c r="D400" s="53"/>
      <c r="E400" s="53"/>
      <c r="F400" s="53"/>
      <c r="G400" s="53"/>
      <c r="H400" s="53"/>
      <c r="I400" s="53"/>
      <c r="J400" s="267"/>
      <c r="K400" s="268"/>
      <c r="L400" s="53"/>
      <c r="M400" s="53"/>
      <c r="N400" s="189"/>
    </row>
    <row r="401" spans="1:14" s="184" customFormat="1">
      <c r="A401" s="53"/>
      <c r="B401" s="269" t="s">
        <v>432</v>
      </c>
      <c r="C401" s="270" t="s">
        <v>102</v>
      </c>
      <c r="D401" s="53"/>
      <c r="E401" s="53"/>
      <c r="F401" s="53"/>
      <c r="G401" s="53"/>
      <c r="H401" s="53"/>
      <c r="I401" s="53"/>
      <c r="J401" s="267"/>
      <c r="K401" s="268"/>
      <c r="L401" s="53"/>
      <c r="M401" s="53"/>
      <c r="N401" s="189"/>
    </row>
    <row r="402" spans="1:14" s="184" customFormat="1">
      <c r="A402" s="53"/>
      <c r="B402" s="269" t="s">
        <v>433</v>
      </c>
      <c r="C402" s="270" t="s">
        <v>102</v>
      </c>
      <c r="D402" s="53"/>
      <c r="E402" s="53"/>
      <c r="F402" s="53"/>
      <c r="G402" s="53"/>
      <c r="H402" s="53"/>
      <c r="I402" s="53"/>
      <c r="J402" s="267"/>
      <c r="K402" s="268"/>
      <c r="L402" s="53"/>
      <c r="M402" s="53"/>
      <c r="N402" s="189"/>
    </row>
    <row r="403" spans="1:14" s="184" customFormat="1" ht="26.4">
      <c r="A403" s="53"/>
      <c r="B403" s="271" t="s">
        <v>434</v>
      </c>
      <c r="C403" s="53"/>
      <c r="D403" s="53"/>
      <c r="E403" s="53"/>
      <c r="F403" s="53"/>
      <c r="G403" s="53"/>
      <c r="H403" s="53"/>
      <c r="I403" s="53"/>
      <c r="J403" s="267"/>
      <c r="K403" s="268"/>
      <c r="L403" s="53"/>
      <c r="M403" s="53"/>
      <c r="N403" s="189"/>
    </row>
    <row r="404" spans="1:14" s="184" customFormat="1">
      <c r="A404" s="53"/>
      <c r="B404" s="53"/>
      <c r="C404" s="53"/>
      <c r="D404" s="53"/>
      <c r="E404" s="53"/>
      <c r="F404" s="53"/>
      <c r="G404" s="53"/>
      <c r="H404" s="53"/>
      <c r="I404" s="53"/>
      <c r="J404" s="267"/>
      <c r="K404" s="268"/>
      <c r="L404" s="53"/>
      <c r="M404" s="53"/>
      <c r="N404" s="189"/>
    </row>
    <row r="405" spans="1:14" s="184" customFormat="1">
      <c r="A405" s="53"/>
      <c r="B405" s="53" t="s">
        <v>435</v>
      </c>
      <c r="C405" s="53"/>
      <c r="D405" s="53"/>
      <c r="E405" s="53"/>
      <c r="F405" s="53"/>
      <c r="G405" s="53"/>
      <c r="H405" s="53"/>
      <c r="I405" s="53"/>
      <c r="J405" s="267"/>
      <c r="K405" s="268"/>
      <c r="L405" s="53"/>
      <c r="M405" s="53"/>
      <c r="N405" s="189"/>
    </row>
    <row r="406" spans="1:14" s="184" customFormat="1">
      <c r="A406" s="53"/>
      <c r="B406" s="53"/>
      <c r="C406" s="53"/>
      <c r="D406" s="53"/>
      <c r="E406" s="53"/>
      <c r="F406" s="53"/>
      <c r="G406" s="53"/>
      <c r="H406" s="53"/>
      <c r="I406" s="53"/>
      <c r="J406" s="267"/>
      <c r="K406" s="268"/>
      <c r="L406" s="53"/>
      <c r="M406" s="53"/>
      <c r="N406" s="189"/>
    </row>
    <row r="407" spans="1:14" s="184" customFormat="1" ht="30" customHeight="1">
      <c r="A407" s="53"/>
      <c r="B407" s="380" t="s">
        <v>289</v>
      </c>
      <c r="C407" s="380"/>
      <c r="D407" s="53"/>
      <c r="E407" s="53"/>
      <c r="F407" s="53"/>
      <c r="G407" s="53"/>
      <c r="H407" s="53"/>
      <c r="I407" s="53"/>
      <c r="J407" s="267"/>
      <c r="K407" s="268"/>
      <c r="L407" s="53"/>
      <c r="M407" s="53"/>
      <c r="N407" s="189"/>
    </row>
    <row r="408" spans="1:14" s="184" customFormat="1">
      <c r="A408" s="53"/>
      <c r="B408" s="272"/>
      <c r="C408" s="270"/>
      <c r="D408" s="53"/>
      <c r="E408" s="53"/>
      <c r="F408" s="53"/>
      <c r="G408" s="53"/>
      <c r="H408" s="53"/>
      <c r="I408" s="53"/>
      <c r="J408" s="267"/>
      <c r="K408" s="268"/>
      <c r="L408" s="53"/>
      <c r="M408" s="53"/>
      <c r="N408" s="189"/>
    </row>
    <row r="409" spans="1:14" s="184" customFormat="1">
      <c r="A409" s="53"/>
      <c r="B409" s="273" t="s">
        <v>436</v>
      </c>
      <c r="C409" s="274" t="s">
        <v>437</v>
      </c>
      <c r="D409" s="53"/>
      <c r="E409" s="53"/>
      <c r="F409" s="53"/>
      <c r="G409" s="53"/>
      <c r="H409" s="53"/>
      <c r="I409" s="53"/>
      <c r="J409" s="267"/>
      <c r="K409" s="268"/>
      <c r="L409" s="53"/>
      <c r="M409" s="53"/>
      <c r="N409" s="189"/>
    </row>
    <row r="410" spans="1:14" s="184" customFormat="1">
      <c r="A410" s="53"/>
      <c r="B410" s="273" t="s">
        <v>438</v>
      </c>
      <c r="C410" s="270" t="s">
        <v>102</v>
      </c>
      <c r="D410" s="53"/>
      <c r="E410" s="53"/>
      <c r="F410" s="53"/>
      <c r="G410" s="53"/>
      <c r="H410" s="53"/>
      <c r="I410" s="53"/>
      <c r="J410" s="267"/>
      <c r="K410" s="268"/>
      <c r="L410" s="53"/>
      <c r="M410" s="53"/>
      <c r="N410" s="189"/>
    </row>
    <row r="411" spans="1:14" s="184" customFormat="1">
      <c r="A411" s="53"/>
      <c r="B411" s="273" t="s">
        <v>439</v>
      </c>
      <c r="C411" s="270" t="s">
        <v>102</v>
      </c>
      <c r="D411" s="53"/>
      <c r="E411" s="53"/>
      <c r="F411" s="53"/>
      <c r="G411" s="53"/>
      <c r="H411" s="53"/>
      <c r="I411" s="53"/>
      <c r="J411" s="267"/>
      <c r="K411" s="268"/>
      <c r="L411" s="53"/>
      <c r="M411" s="53"/>
      <c r="N411" s="189"/>
    </row>
    <row r="412" spans="1:14" s="184" customFormat="1">
      <c r="A412" s="53"/>
      <c r="B412" s="273" t="s">
        <v>440</v>
      </c>
      <c r="C412" s="274" t="s">
        <v>441</v>
      </c>
      <c r="D412" s="53"/>
      <c r="E412" s="53"/>
      <c r="F412" s="53"/>
      <c r="G412" s="53"/>
      <c r="H412" s="53"/>
      <c r="I412" s="53"/>
      <c r="J412" s="267"/>
      <c r="K412" s="268"/>
      <c r="L412" s="53"/>
      <c r="M412" s="53"/>
      <c r="N412" s="189"/>
    </row>
    <row r="413" spans="1:14" s="184" customFormat="1">
      <c r="A413" s="53"/>
      <c r="B413" s="273" t="s">
        <v>442</v>
      </c>
      <c r="C413" s="274" t="s">
        <v>443</v>
      </c>
      <c r="D413" s="53"/>
      <c r="E413" s="53"/>
      <c r="F413" s="53"/>
      <c r="G413" s="53"/>
      <c r="H413" s="53"/>
      <c r="I413" s="53"/>
      <c r="J413" s="267"/>
      <c r="K413" s="268"/>
      <c r="L413" s="53"/>
      <c r="M413" s="53"/>
      <c r="N413" s="189"/>
    </row>
    <row r="414" spans="1:14" s="184" customFormat="1">
      <c r="A414" s="53"/>
      <c r="B414" s="273" t="s">
        <v>444</v>
      </c>
      <c r="C414" s="270" t="s">
        <v>102</v>
      </c>
      <c r="D414" s="53"/>
      <c r="E414" s="53"/>
      <c r="F414" s="53"/>
      <c r="G414" s="53"/>
      <c r="H414" s="53"/>
      <c r="I414" s="53"/>
      <c r="J414" s="267"/>
      <c r="K414" s="268"/>
      <c r="L414" s="53"/>
      <c r="M414" s="53"/>
      <c r="N414" s="189"/>
    </row>
    <row r="415" spans="1:14" s="184" customFormat="1">
      <c r="A415" s="53"/>
      <c r="B415" s="273" t="s">
        <v>445</v>
      </c>
      <c r="C415" s="270" t="s">
        <v>102</v>
      </c>
      <c r="D415" s="53"/>
      <c r="E415" s="53"/>
      <c r="F415" s="53"/>
      <c r="G415" s="53"/>
      <c r="H415" s="53"/>
      <c r="I415" s="53"/>
      <c r="J415" s="267"/>
      <c r="K415" s="268"/>
      <c r="L415" s="53"/>
      <c r="M415" s="53"/>
      <c r="N415" s="189"/>
    </row>
    <row r="416" spans="1:14" s="184" customFormat="1">
      <c r="A416" s="53"/>
      <c r="B416" s="269"/>
      <c r="C416" s="270"/>
      <c r="D416" s="53"/>
      <c r="E416" s="53"/>
      <c r="F416" s="53"/>
      <c r="G416" s="53"/>
      <c r="H416" s="53"/>
      <c r="I416" s="53"/>
      <c r="J416" s="267"/>
      <c r="K416" s="268"/>
      <c r="L416" s="53"/>
      <c r="M416" s="53"/>
      <c r="N416" s="189"/>
    </row>
    <row r="417" spans="1:14" s="184" customFormat="1">
      <c r="A417" s="53"/>
      <c r="B417" s="275" t="s">
        <v>446</v>
      </c>
      <c r="C417" s="270"/>
      <c r="D417" s="53"/>
      <c r="E417" s="53"/>
      <c r="F417" s="53"/>
      <c r="G417" s="53"/>
      <c r="H417" s="53"/>
      <c r="I417" s="53"/>
      <c r="J417" s="267"/>
      <c r="K417" s="268"/>
      <c r="L417" s="53"/>
      <c r="M417" s="53"/>
      <c r="N417" s="189"/>
    </row>
    <row r="418" spans="1:14" s="184" customFormat="1">
      <c r="A418" s="53"/>
      <c r="B418" s="276"/>
      <c r="C418" s="277"/>
      <c r="D418" s="53"/>
      <c r="E418" s="53"/>
      <c r="F418" s="53"/>
      <c r="G418" s="53"/>
      <c r="H418" s="53"/>
      <c r="I418" s="53"/>
      <c r="J418" s="267"/>
      <c r="K418" s="268"/>
      <c r="L418" s="53"/>
      <c r="M418" s="53"/>
      <c r="N418" s="189"/>
    </row>
    <row r="419" spans="1:14" s="184" customFormat="1">
      <c r="A419" s="53"/>
      <c r="B419" s="276"/>
      <c r="C419" s="277"/>
      <c r="D419" s="53"/>
      <c r="E419" s="53"/>
      <c r="F419" s="53"/>
      <c r="G419" s="53"/>
      <c r="H419" s="53"/>
      <c r="I419" s="53"/>
      <c r="J419" s="267"/>
      <c r="K419" s="268"/>
      <c r="L419" s="53"/>
      <c r="M419" s="53"/>
      <c r="N419" s="189"/>
    </row>
    <row r="420" spans="1:14" s="184" customFormat="1">
      <c r="A420" s="53"/>
      <c r="B420" s="276"/>
      <c r="C420" s="277"/>
      <c r="D420" s="53"/>
      <c r="E420" s="53"/>
      <c r="F420" s="53"/>
      <c r="G420" s="53"/>
      <c r="H420" s="53"/>
      <c r="I420" s="53"/>
      <c r="J420" s="267"/>
      <c r="K420" s="268"/>
      <c r="L420" s="53"/>
      <c r="M420" s="53"/>
      <c r="N420" s="189"/>
    </row>
    <row r="421" spans="1:14" s="184" customFormat="1">
      <c r="A421" s="53"/>
      <c r="B421" s="53" t="s">
        <v>447</v>
      </c>
      <c r="C421" s="53"/>
      <c r="D421" s="53"/>
      <c r="E421" s="53"/>
      <c r="F421" s="53"/>
      <c r="G421" s="53"/>
      <c r="H421" s="53"/>
      <c r="I421" s="53"/>
      <c r="J421" s="267"/>
      <c r="K421" s="268"/>
      <c r="L421" s="53"/>
      <c r="M421" s="53"/>
      <c r="N421" s="189"/>
    </row>
    <row r="422" spans="1:14" s="184" customFormat="1">
      <c r="A422" s="53"/>
      <c r="B422" s="53"/>
      <c r="C422" s="53"/>
      <c r="D422" s="53"/>
      <c r="E422" s="53"/>
      <c r="F422" s="53"/>
      <c r="G422" s="53"/>
      <c r="H422" s="53"/>
      <c r="I422" s="53"/>
      <c r="J422" s="267"/>
      <c r="K422" s="268"/>
      <c r="L422" s="53"/>
      <c r="M422" s="53"/>
      <c r="N422" s="189"/>
    </row>
    <row r="423" spans="1:14" s="184" customFormat="1" ht="30" customHeight="1">
      <c r="A423" s="53"/>
      <c r="B423" s="380" t="s">
        <v>289</v>
      </c>
      <c r="C423" s="380"/>
      <c r="D423" s="53"/>
      <c r="E423" s="53"/>
      <c r="F423" s="53"/>
      <c r="G423" s="53"/>
      <c r="H423" s="53"/>
      <c r="I423" s="53"/>
      <c r="J423" s="267"/>
      <c r="K423" s="268"/>
      <c r="L423" s="53"/>
      <c r="M423" s="53"/>
      <c r="N423" s="189"/>
    </row>
    <row r="424" spans="1:14" s="184" customFormat="1">
      <c r="A424" s="53"/>
      <c r="B424" s="269"/>
      <c r="C424" s="270"/>
      <c r="D424" s="53"/>
      <c r="E424" s="53"/>
      <c r="F424" s="53"/>
      <c r="G424" s="53"/>
      <c r="H424" s="53"/>
      <c r="I424" s="53"/>
      <c r="J424" s="267"/>
      <c r="K424" s="268"/>
      <c r="L424" s="53"/>
      <c r="M424" s="53"/>
      <c r="N424" s="189"/>
    </row>
    <row r="425" spans="1:14" s="184" customFormat="1">
      <c r="A425" s="53"/>
      <c r="B425" s="273" t="s">
        <v>448</v>
      </c>
      <c r="C425" s="270" t="s">
        <v>102</v>
      </c>
      <c r="D425" s="53"/>
      <c r="E425" s="53"/>
      <c r="F425" s="53"/>
      <c r="G425" s="53"/>
      <c r="H425" s="53"/>
      <c r="I425" s="53"/>
      <c r="J425" s="267"/>
      <c r="K425" s="268"/>
      <c r="L425" s="53"/>
      <c r="M425" s="53"/>
      <c r="N425" s="189"/>
    </row>
    <row r="426" spans="1:14" s="184" customFormat="1">
      <c r="A426" s="53"/>
      <c r="B426" s="273" t="s">
        <v>449</v>
      </c>
      <c r="C426" s="270" t="s">
        <v>102</v>
      </c>
      <c r="D426" s="53"/>
      <c r="E426" s="53"/>
      <c r="F426" s="53"/>
      <c r="G426" s="53"/>
      <c r="H426" s="53"/>
      <c r="I426" s="53"/>
      <c r="J426" s="267"/>
      <c r="K426" s="268"/>
      <c r="L426" s="53"/>
      <c r="M426" s="53"/>
      <c r="N426" s="189"/>
    </row>
    <row r="427" spans="1:14" s="184" customFormat="1">
      <c r="A427" s="53"/>
      <c r="B427" s="273" t="s">
        <v>450</v>
      </c>
      <c r="C427" s="270" t="s">
        <v>102</v>
      </c>
      <c r="D427" s="53"/>
      <c r="E427" s="53"/>
      <c r="F427" s="53"/>
      <c r="G427" s="53"/>
      <c r="H427" s="53"/>
      <c r="I427" s="53"/>
      <c r="J427" s="267"/>
      <c r="K427" s="268"/>
      <c r="L427" s="53"/>
      <c r="M427" s="53"/>
      <c r="N427" s="189"/>
    </row>
    <row r="428" spans="1:14" s="184" customFormat="1" ht="24">
      <c r="A428" s="53"/>
      <c r="B428" s="273" t="s">
        <v>451</v>
      </c>
      <c r="C428" s="270" t="s">
        <v>102</v>
      </c>
      <c r="D428" s="53"/>
      <c r="E428" s="53"/>
      <c r="F428" s="53"/>
      <c r="G428" s="53"/>
      <c r="H428" s="53"/>
      <c r="I428" s="53"/>
      <c r="J428" s="267"/>
      <c r="K428" s="268"/>
      <c r="L428" s="53"/>
      <c r="M428" s="53"/>
      <c r="N428" s="189"/>
    </row>
    <row r="429" spans="1:14" s="184" customFormat="1">
      <c r="A429" s="53"/>
      <c r="B429" s="273" t="s">
        <v>452</v>
      </c>
      <c r="C429" s="270" t="s">
        <v>102</v>
      </c>
      <c r="D429" s="53"/>
      <c r="E429" s="53"/>
      <c r="F429" s="53"/>
      <c r="G429" s="53"/>
      <c r="H429" s="53"/>
      <c r="I429" s="53"/>
      <c r="J429" s="267"/>
      <c r="K429" s="268"/>
      <c r="L429" s="53"/>
      <c r="M429" s="53"/>
      <c r="N429" s="189"/>
    </row>
    <row r="430" spans="1:14" s="184" customFormat="1" ht="24">
      <c r="A430" s="53"/>
      <c r="B430" s="273" t="s">
        <v>453</v>
      </c>
      <c r="C430" s="270" t="s">
        <v>102</v>
      </c>
      <c r="D430" s="53"/>
      <c r="E430" s="53"/>
      <c r="F430" s="53"/>
      <c r="G430" s="53"/>
      <c r="H430" s="53"/>
      <c r="I430" s="53"/>
      <c r="J430" s="267"/>
      <c r="K430" s="268"/>
      <c r="L430" s="53"/>
      <c r="M430" s="53"/>
      <c r="N430" s="189"/>
    </row>
    <row r="431" spans="1:14" s="184" customFormat="1">
      <c r="A431" s="53"/>
      <c r="B431" s="273" t="s">
        <v>454</v>
      </c>
      <c r="C431" s="274" t="s">
        <v>455</v>
      </c>
      <c r="D431" s="53"/>
      <c r="E431" s="53"/>
      <c r="F431" s="53"/>
      <c r="G431" s="53"/>
      <c r="H431" s="53"/>
      <c r="I431" s="53"/>
      <c r="J431" s="267"/>
      <c r="K431" s="268"/>
      <c r="L431" s="53"/>
      <c r="M431" s="53"/>
      <c r="N431" s="189"/>
    </row>
    <row r="432" spans="1:14" s="184" customFormat="1">
      <c r="A432" s="53"/>
      <c r="B432" s="275" t="s">
        <v>456</v>
      </c>
      <c r="C432" s="270"/>
      <c r="D432" s="53"/>
      <c r="E432" s="53"/>
      <c r="F432" s="53"/>
      <c r="G432" s="53"/>
      <c r="H432" s="53"/>
      <c r="I432" s="53"/>
      <c r="J432" s="267"/>
      <c r="K432" s="268"/>
      <c r="L432" s="53"/>
      <c r="M432" s="53"/>
      <c r="N432" s="189"/>
    </row>
    <row r="433" spans="1:14" s="184" customFormat="1" ht="26.4">
      <c r="A433" s="53"/>
      <c r="B433" s="271" t="s">
        <v>434</v>
      </c>
      <c r="C433" s="53"/>
      <c r="D433" s="53"/>
      <c r="E433" s="53"/>
      <c r="F433" s="53"/>
      <c r="G433" s="53"/>
      <c r="H433" s="53"/>
      <c r="I433" s="53"/>
      <c r="J433" s="267"/>
      <c r="K433" s="268"/>
      <c r="L433" s="53"/>
      <c r="M433" s="53"/>
      <c r="N433" s="189"/>
    </row>
    <row r="434" spans="1:14" s="184" customFormat="1">
      <c r="A434" s="53"/>
      <c r="B434" s="53"/>
      <c r="C434" s="53"/>
      <c r="D434" s="53"/>
      <c r="E434" s="53"/>
      <c r="F434" s="53"/>
      <c r="G434" s="53"/>
      <c r="H434" s="53"/>
      <c r="I434" s="53"/>
      <c r="J434" s="267"/>
      <c r="K434" s="268"/>
      <c r="L434" s="53"/>
      <c r="M434" s="53"/>
      <c r="N434" s="189"/>
    </row>
    <row r="435" spans="1:14" s="184" customFormat="1">
      <c r="A435" s="53"/>
      <c r="B435" s="53"/>
      <c r="C435" s="53"/>
      <c r="D435" s="53"/>
      <c r="E435" s="53"/>
      <c r="F435" s="53"/>
      <c r="G435" s="53"/>
      <c r="H435" s="53"/>
      <c r="I435" s="53"/>
      <c r="J435" s="267"/>
      <c r="K435" s="268"/>
      <c r="L435" s="53"/>
      <c r="M435" s="53"/>
      <c r="N435" s="189"/>
    </row>
    <row r="436" spans="1:14" s="184" customFormat="1">
      <c r="A436" s="53"/>
      <c r="B436" s="53" t="s">
        <v>457</v>
      </c>
      <c r="C436" s="53"/>
      <c r="D436" s="53"/>
      <c r="E436" s="53"/>
      <c r="F436" s="53"/>
      <c r="G436" s="53"/>
      <c r="H436" s="53"/>
      <c r="I436" s="53"/>
      <c r="J436" s="267"/>
      <c r="K436" s="268"/>
      <c r="L436" s="53"/>
      <c r="M436" s="53"/>
      <c r="N436" s="189"/>
    </row>
    <row r="437" spans="1:14" s="184" customFormat="1">
      <c r="A437" s="53"/>
      <c r="B437" s="53"/>
      <c r="C437" s="53"/>
      <c r="D437" s="53"/>
      <c r="E437" s="53"/>
      <c r="F437" s="53"/>
      <c r="G437" s="53"/>
      <c r="H437" s="53"/>
      <c r="I437" s="53"/>
      <c r="J437" s="267"/>
      <c r="K437" s="268"/>
      <c r="L437" s="53"/>
      <c r="M437" s="53"/>
      <c r="N437" s="189"/>
    </row>
    <row r="438" spans="1:14" s="184" customFormat="1" ht="30" customHeight="1">
      <c r="A438" s="53"/>
      <c r="B438" s="380" t="s">
        <v>289</v>
      </c>
      <c r="C438" s="380"/>
      <c r="D438" s="53"/>
      <c r="E438" s="53"/>
      <c r="F438" s="53"/>
      <c r="G438" s="53"/>
      <c r="H438" s="53"/>
      <c r="I438" s="53"/>
      <c r="J438" s="267"/>
      <c r="K438" s="268"/>
      <c r="L438" s="53"/>
      <c r="M438" s="53"/>
      <c r="N438" s="189"/>
    </row>
    <row r="439" spans="1:14" s="184" customFormat="1">
      <c r="A439" s="53"/>
      <c r="B439" s="269" t="s">
        <v>458</v>
      </c>
      <c r="C439" s="270" t="s">
        <v>102</v>
      </c>
      <c r="D439" s="53"/>
      <c r="E439" s="53"/>
      <c r="F439" s="53"/>
      <c r="G439" s="53"/>
      <c r="H439" s="53"/>
      <c r="I439" s="53"/>
      <c r="J439" s="267"/>
      <c r="K439" s="268"/>
      <c r="L439" s="53"/>
      <c r="M439" s="53"/>
      <c r="N439" s="189"/>
    </row>
    <row r="440" spans="1:14" s="184" customFormat="1">
      <c r="A440" s="53"/>
      <c r="B440" s="273" t="s">
        <v>459</v>
      </c>
      <c r="C440" s="270" t="s">
        <v>102</v>
      </c>
      <c r="D440" s="53"/>
      <c r="E440" s="53"/>
      <c r="F440" s="53"/>
      <c r="G440" s="53"/>
      <c r="H440" s="53"/>
      <c r="I440" s="53"/>
      <c r="J440" s="267"/>
      <c r="K440" s="268"/>
      <c r="L440" s="53"/>
      <c r="M440" s="53"/>
      <c r="N440" s="189"/>
    </row>
    <row r="441" spans="1:14" s="184" customFormat="1">
      <c r="A441" s="53"/>
      <c r="B441" s="273" t="s">
        <v>460</v>
      </c>
      <c r="C441" s="270" t="s">
        <v>102</v>
      </c>
      <c r="D441" s="53"/>
      <c r="E441" s="53"/>
      <c r="F441" s="53"/>
      <c r="G441" s="53"/>
      <c r="H441" s="53"/>
      <c r="I441" s="53"/>
      <c r="J441" s="267"/>
      <c r="K441" s="268"/>
      <c r="L441" s="53"/>
      <c r="M441" s="53"/>
      <c r="N441" s="189"/>
    </row>
    <row r="442" spans="1:14" s="184" customFormat="1">
      <c r="A442" s="53"/>
      <c r="B442" s="273" t="s">
        <v>461</v>
      </c>
      <c r="C442" s="270" t="s">
        <v>102</v>
      </c>
      <c r="D442" s="53"/>
      <c r="E442" s="53"/>
      <c r="F442" s="53"/>
      <c r="G442" s="53"/>
      <c r="H442" s="53"/>
      <c r="I442" s="53"/>
      <c r="J442" s="267"/>
      <c r="K442" s="268"/>
      <c r="L442" s="53"/>
      <c r="M442" s="53"/>
      <c r="N442" s="189"/>
    </row>
    <row r="443" spans="1:14" s="184" customFormat="1">
      <c r="A443" s="53"/>
      <c r="B443" s="273" t="s">
        <v>462</v>
      </c>
      <c r="C443" s="270" t="s">
        <v>102</v>
      </c>
      <c r="D443" s="53"/>
      <c r="E443" s="53"/>
      <c r="F443" s="53"/>
      <c r="G443" s="53"/>
      <c r="H443" s="53"/>
      <c r="I443" s="53"/>
      <c r="J443" s="267"/>
      <c r="K443" s="268"/>
      <c r="L443" s="53"/>
      <c r="M443" s="53"/>
      <c r="N443" s="189"/>
    </row>
    <row r="444" spans="1:14" s="184" customFormat="1">
      <c r="A444" s="53"/>
      <c r="B444" s="273" t="s">
        <v>463</v>
      </c>
      <c r="C444" s="274" t="s">
        <v>441</v>
      </c>
      <c r="D444" s="53"/>
      <c r="E444" s="53"/>
      <c r="F444" s="53"/>
      <c r="G444" s="53"/>
      <c r="H444" s="53"/>
      <c r="I444" s="53"/>
      <c r="J444" s="267"/>
      <c r="K444" s="268"/>
      <c r="L444" s="53"/>
      <c r="M444" s="53"/>
      <c r="N444" s="189"/>
    </row>
    <row r="445" spans="1:14" s="184" customFormat="1">
      <c r="A445" s="53"/>
      <c r="B445" s="273" t="s">
        <v>464</v>
      </c>
      <c r="C445" s="274" t="s">
        <v>465</v>
      </c>
      <c r="D445" s="53"/>
      <c r="E445" s="53"/>
      <c r="F445" s="53"/>
      <c r="G445" s="53"/>
      <c r="H445" s="53"/>
      <c r="I445" s="53"/>
      <c r="J445" s="267"/>
      <c r="K445" s="268"/>
      <c r="L445" s="53"/>
      <c r="M445" s="53"/>
      <c r="N445" s="189"/>
    </row>
    <row r="446" spans="1:14" s="184" customFormat="1">
      <c r="A446" s="53"/>
      <c r="B446" s="273" t="s">
        <v>466</v>
      </c>
      <c r="C446" s="274" t="s">
        <v>467</v>
      </c>
      <c r="D446" s="53"/>
      <c r="E446" s="53"/>
      <c r="F446" s="53"/>
      <c r="G446" s="53"/>
      <c r="H446" s="53"/>
      <c r="I446" s="53"/>
      <c r="J446" s="267"/>
      <c r="K446" s="268"/>
      <c r="L446" s="53"/>
      <c r="M446" s="53"/>
      <c r="N446" s="189"/>
    </row>
    <row r="447" spans="1:14" s="184" customFormat="1">
      <c r="A447" s="53"/>
      <c r="B447" s="269"/>
      <c r="C447" s="270" t="s">
        <v>102</v>
      </c>
      <c r="D447" s="53"/>
      <c r="E447" s="53"/>
      <c r="F447" s="53"/>
      <c r="G447" s="53"/>
      <c r="H447" s="53"/>
      <c r="I447" s="53"/>
      <c r="J447" s="267"/>
      <c r="K447" s="268"/>
      <c r="L447" s="53"/>
      <c r="M447" s="53"/>
      <c r="N447" s="189"/>
    </row>
    <row r="448" spans="1:14" s="184" customFormat="1">
      <c r="A448" s="53"/>
      <c r="B448" s="278" t="s">
        <v>468</v>
      </c>
      <c r="C448" s="270"/>
      <c r="D448" s="53"/>
      <c r="E448" s="53"/>
      <c r="F448" s="53"/>
      <c r="G448" s="53"/>
      <c r="H448" s="53"/>
      <c r="I448" s="53"/>
      <c r="J448" s="267"/>
      <c r="K448" s="268"/>
      <c r="L448" s="53"/>
      <c r="M448" s="53"/>
      <c r="N448" s="189"/>
    </row>
    <row r="449" spans="1:14" s="184" customFormat="1">
      <c r="A449" s="53"/>
      <c r="B449" s="271"/>
      <c r="C449" s="53"/>
      <c r="D449" s="53"/>
      <c r="E449" s="53"/>
      <c r="F449" s="53"/>
      <c r="G449" s="53"/>
      <c r="H449" s="53"/>
      <c r="I449" s="53"/>
      <c r="J449" s="267"/>
      <c r="K449" s="268"/>
      <c r="L449" s="53"/>
      <c r="M449" s="53"/>
      <c r="N449" s="189"/>
    </row>
    <row r="450" spans="1:14" s="184" customFormat="1" ht="15.6">
      <c r="A450" s="192"/>
      <c r="B450" s="192"/>
      <c r="C450" s="192"/>
      <c r="D450" s="192"/>
      <c r="E450" s="192"/>
      <c r="F450" s="192"/>
      <c r="G450" s="192"/>
      <c r="H450" s="192"/>
      <c r="I450" s="192"/>
      <c r="J450" s="192"/>
      <c r="K450" s="192"/>
      <c r="L450" s="192"/>
      <c r="M450" s="192"/>
      <c r="N450" s="187"/>
    </row>
    <row r="451" spans="1:14" s="184" customFormat="1" ht="15.6">
      <c r="A451" s="192"/>
      <c r="B451" s="192"/>
      <c r="C451" s="192"/>
      <c r="D451" s="192"/>
      <c r="E451" s="192"/>
      <c r="F451" s="192"/>
      <c r="G451" s="192"/>
      <c r="H451" s="192"/>
      <c r="I451" s="192"/>
      <c r="J451" s="192"/>
      <c r="K451" s="192"/>
      <c r="L451" s="192"/>
      <c r="M451" s="192"/>
      <c r="N451" s="187"/>
    </row>
    <row r="452" spans="1:14" s="184" customFormat="1">
      <c r="A452" s="272"/>
      <c r="B452" s="148" t="s">
        <v>476</v>
      </c>
      <c r="C452" s="272"/>
      <c r="D452" s="272"/>
      <c r="E452" s="272"/>
      <c r="F452" s="272"/>
      <c r="G452" s="272"/>
      <c r="H452" s="272"/>
      <c r="I452" s="272"/>
      <c r="J452" s="272"/>
      <c r="K452" s="272"/>
      <c r="L452" s="272"/>
      <c r="M452" s="272"/>
      <c r="N452" s="189"/>
    </row>
    <row r="453" spans="1:14" s="184" customFormat="1">
      <c r="A453" s="225"/>
      <c r="B453" s="225" t="s">
        <v>2</v>
      </c>
      <c r="C453" s="225"/>
      <c r="D453" s="225"/>
      <c r="E453" s="225"/>
      <c r="F453" s="225"/>
      <c r="G453" s="225"/>
      <c r="H453" s="279"/>
      <c r="I453" s="279"/>
      <c r="J453" s="279"/>
      <c r="K453" s="280"/>
      <c r="L453" s="281"/>
      <c r="M453" s="281"/>
      <c r="N453" s="189"/>
    </row>
    <row r="454" spans="1:14" s="184" customFormat="1">
      <c r="A454" s="282"/>
      <c r="B454" s="225" t="s">
        <v>3</v>
      </c>
      <c r="C454" s="225"/>
      <c r="D454" s="225"/>
      <c r="E454" s="225"/>
      <c r="F454" s="225"/>
      <c r="G454" s="225"/>
      <c r="H454" s="279"/>
      <c r="I454" s="279"/>
      <c r="J454" s="279"/>
      <c r="K454" s="280"/>
      <c r="L454" s="281"/>
      <c r="M454" s="281"/>
      <c r="N454" s="189"/>
    </row>
    <row r="455" spans="1:14" s="184" customFormat="1" ht="26.4">
      <c r="A455" s="247" t="s">
        <v>4</v>
      </c>
      <c r="B455" s="261" t="s">
        <v>5</v>
      </c>
      <c r="C455" s="247" t="s">
        <v>6</v>
      </c>
      <c r="D455" s="247" t="s">
        <v>7</v>
      </c>
      <c r="E455" s="247" t="s">
        <v>8</v>
      </c>
      <c r="F455" s="247" t="s">
        <v>9</v>
      </c>
      <c r="G455" s="247" t="s">
        <v>10</v>
      </c>
      <c r="H455" s="283" t="s">
        <v>11</v>
      </c>
      <c r="I455" s="283" t="s">
        <v>12</v>
      </c>
      <c r="J455" s="283" t="s">
        <v>13</v>
      </c>
      <c r="K455" s="283" t="s">
        <v>14</v>
      </c>
      <c r="L455" s="247" t="s">
        <v>15</v>
      </c>
      <c r="M455" s="333" t="s">
        <v>264</v>
      </c>
      <c r="N455" s="327" t="s">
        <v>481</v>
      </c>
    </row>
    <row r="456" spans="1:14" s="184" customFormat="1" ht="105.6">
      <c r="A456" s="202">
        <v>1</v>
      </c>
      <c r="B456" s="198" t="s">
        <v>236</v>
      </c>
      <c r="C456" s="222" t="s">
        <v>225</v>
      </c>
      <c r="D456" s="205" t="s">
        <v>22</v>
      </c>
      <c r="E456" s="205">
        <v>100</v>
      </c>
      <c r="F456" s="193">
        <v>1</v>
      </c>
      <c r="G456" s="22">
        <f t="shared" ref="G456:G478" si="63">CEILING(E456/F456,1)</f>
        <v>100</v>
      </c>
      <c r="H456" s="284"/>
      <c r="I456" s="23">
        <f>H456*L456+H456</f>
        <v>0</v>
      </c>
      <c r="J456" s="23">
        <f>ROUND(H456*G456,2)</f>
        <v>0</v>
      </c>
      <c r="K456" s="23">
        <f>ROUND(I456*G456,2)</f>
        <v>0</v>
      </c>
      <c r="L456" s="285"/>
      <c r="M456" s="325"/>
      <c r="N456" s="335"/>
    </row>
    <row r="457" spans="1:14" s="184" customFormat="1" ht="118.2" customHeight="1">
      <c r="A457" s="202">
        <v>2</v>
      </c>
      <c r="B457" s="348" t="s">
        <v>236</v>
      </c>
      <c r="C457" s="222" t="s">
        <v>226</v>
      </c>
      <c r="D457" s="205" t="s">
        <v>22</v>
      </c>
      <c r="E457" s="205">
        <v>200</v>
      </c>
      <c r="F457" s="193">
        <v>1</v>
      </c>
      <c r="G457" s="22">
        <f t="shared" si="63"/>
        <v>200</v>
      </c>
      <c r="H457" s="284"/>
      <c r="I457" s="23">
        <f t="shared" ref="I457:I478" si="64">H457*L457+H457</f>
        <v>0</v>
      </c>
      <c r="J457" s="23">
        <f t="shared" ref="J457:J478" si="65">ROUND(H457*G457,2)</f>
        <v>0</v>
      </c>
      <c r="K457" s="23">
        <f t="shared" ref="K457:K478" si="66">ROUND(I457*G457,2)</f>
        <v>0</v>
      </c>
      <c r="L457" s="285"/>
      <c r="M457" s="325"/>
      <c r="N457" s="335"/>
    </row>
    <row r="458" spans="1:14" s="184" customFormat="1" ht="105.6">
      <c r="A458" s="202">
        <v>3</v>
      </c>
      <c r="B458" s="286" t="s">
        <v>236</v>
      </c>
      <c r="C458" s="222" t="s">
        <v>227</v>
      </c>
      <c r="D458" s="205" t="s">
        <v>22</v>
      </c>
      <c r="E458" s="205">
        <v>50</v>
      </c>
      <c r="F458" s="193">
        <v>1</v>
      </c>
      <c r="G458" s="22">
        <f t="shared" si="63"/>
        <v>50</v>
      </c>
      <c r="H458" s="284"/>
      <c r="I458" s="23">
        <f t="shared" si="64"/>
        <v>0</v>
      </c>
      <c r="J458" s="23">
        <f t="shared" si="65"/>
        <v>0</v>
      </c>
      <c r="K458" s="23">
        <f t="shared" si="66"/>
        <v>0</v>
      </c>
      <c r="L458" s="285"/>
      <c r="M458" s="325"/>
      <c r="N458" s="335"/>
    </row>
    <row r="459" spans="1:14" s="184" customFormat="1" ht="79.2">
      <c r="A459" s="202">
        <v>4</v>
      </c>
      <c r="B459" s="198" t="s">
        <v>384</v>
      </c>
      <c r="C459" s="222" t="s">
        <v>42</v>
      </c>
      <c r="D459" s="205" t="s">
        <v>22</v>
      </c>
      <c r="E459" s="205">
        <v>150</v>
      </c>
      <c r="F459" s="193">
        <v>1</v>
      </c>
      <c r="G459" s="22">
        <f t="shared" si="63"/>
        <v>150</v>
      </c>
      <c r="H459" s="284"/>
      <c r="I459" s="23">
        <f t="shared" si="64"/>
        <v>0</v>
      </c>
      <c r="J459" s="23">
        <f t="shared" si="65"/>
        <v>0</v>
      </c>
      <c r="K459" s="23">
        <f t="shared" si="66"/>
        <v>0</v>
      </c>
      <c r="L459" s="285"/>
      <c r="M459" s="325"/>
      <c r="N459" s="335"/>
    </row>
    <row r="460" spans="1:14" s="184" customFormat="1" ht="79.2">
      <c r="A460" s="202">
        <v>5</v>
      </c>
      <c r="B460" s="198" t="s">
        <v>384</v>
      </c>
      <c r="C460" s="222" t="s">
        <v>235</v>
      </c>
      <c r="D460" s="205" t="s">
        <v>22</v>
      </c>
      <c r="E460" s="205">
        <v>200</v>
      </c>
      <c r="F460" s="193">
        <v>1</v>
      </c>
      <c r="G460" s="22">
        <f t="shared" si="63"/>
        <v>200</v>
      </c>
      <c r="H460" s="284"/>
      <c r="I460" s="23">
        <f t="shared" si="64"/>
        <v>0</v>
      </c>
      <c r="J460" s="23">
        <f t="shared" si="65"/>
        <v>0</v>
      </c>
      <c r="K460" s="23">
        <f t="shared" si="66"/>
        <v>0</v>
      </c>
      <c r="L460" s="285"/>
      <c r="M460" s="325"/>
      <c r="N460" s="335"/>
    </row>
    <row r="461" spans="1:14" s="184" customFormat="1" ht="79.2">
      <c r="A461" s="202">
        <v>6</v>
      </c>
      <c r="B461" s="198" t="s">
        <v>384</v>
      </c>
      <c r="C461" s="222" t="s">
        <v>385</v>
      </c>
      <c r="D461" s="205" t="s">
        <v>22</v>
      </c>
      <c r="E461" s="205">
        <v>100</v>
      </c>
      <c r="F461" s="193">
        <v>1</v>
      </c>
      <c r="G461" s="22">
        <f t="shared" si="63"/>
        <v>100</v>
      </c>
      <c r="H461" s="284"/>
      <c r="I461" s="23">
        <f t="shared" si="64"/>
        <v>0</v>
      </c>
      <c r="J461" s="23">
        <f t="shared" si="65"/>
        <v>0</v>
      </c>
      <c r="K461" s="23">
        <f t="shared" si="66"/>
        <v>0</v>
      </c>
      <c r="L461" s="285"/>
      <c r="M461" s="325"/>
      <c r="N461" s="335"/>
    </row>
    <row r="462" spans="1:14" s="184" customFormat="1" ht="134.4" customHeight="1">
      <c r="A462" s="202">
        <v>7</v>
      </c>
      <c r="B462" s="287" t="s">
        <v>487</v>
      </c>
      <c r="C462" s="222" t="s">
        <v>228</v>
      </c>
      <c r="D462" s="205" t="s">
        <v>22</v>
      </c>
      <c r="E462" s="205">
        <v>200</v>
      </c>
      <c r="F462" s="193">
        <v>1</v>
      </c>
      <c r="G462" s="22">
        <f t="shared" si="63"/>
        <v>200</v>
      </c>
      <c r="H462" s="284"/>
      <c r="I462" s="23">
        <f t="shared" si="64"/>
        <v>0</v>
      </c>
      <c r="J462" s="23">
        <f t="shared" si="65"/>
        <v>0</v>
      </c>
      <c r="K462" s="23">
        <f t="shared" si="66"/>
        <v>0</v>
      </c>
      <c r="L462" s="285"/>
      <c r="M462" s="325"/>
      <c r="N462" s="335"/>
    </row>
    <row r="463" spans="1:14" s="184" customFormat="1" ht="127.8" customHeight="1">
      <c r="A463" s="202">
        <v>8</v>
      </c>
      <c r="B463" s="287" t="s">
        <v>487</v>
      </c>
      <c r="C463" s="222" t="s">
        <v>128</v>
      </c>
      <c r="D463" s="205" t="s">
        <v>22</v>
      </c>
      <c r="E463" s="205">
        <v>20</v>
      </c>
      <c r="F463" s="193">
        <v>1</v>
      </c>
      <c r="G463" s="22">
        <f t="shared" si="63"/>
        <v>20</v>
      </c>
      <c r="H463" s="284"/>
      <c r="I463" s="23">
        <f t="shared" si="64"/>
        <v>0</v>
      </c>
      <c r="J463" s="23">
        <f t="shared" si="65"/>
        <v>0</v>
      </c>
      <c r="K463" s="23">
        <f t="shared" si="66"/>
        <v>0</v>
      </c>
      <c r="L463" s="285"/>
      <c r="M463" s="325"/>
      <c r="N463" s="335"/>
    </row>
    <row r="464" spans="1:14" s="184" customFormat="1" ht="131.4" customHeight="1">
      <c r="A464" s="202">
        <v>9</v>
      </c>
      <c r="B464" s="287" t="s">
        <v>488</v>
      </c>
      <c r="C464" s="222" t="s">
        <v>229</v>
      </c>
      <c r="D464" s="205" t="s">
        <v>22</v>
      </c>
      <c r="E464" s="205">
        <v>200</v>
      </c>
      <c r="F464" s="193">
        <v>5</v>
      </c>
      <c r="G464" s="22">
        <f t="shared" si="63"/>
        <v>40</v>
      </c>
      <c r="H464" s="284"/>
      <c r="I464" s="23">
        <f t="shared" si="64"/>
        <v>0</v>
      </c>
      <c r="J464" s="23">
        <f t="shared" si="65"/>
        <v>0</v>
      </c>
      <c r="K464" s="23">
        <f t="shared" si="66"/>
        <v>0</v>
      </c>
      <c r="L464" s="285"/>
      <c r="M464" s="325"/>
      <c r="N464" s="335"/>
    </row>
    <row r="465" spans="1:14" s="184" customFormat="1" ht="111" customHeight="1">
      <c r="A465" s="202">
        <v>10</v>
      </c>
      <c r="B465" s="287" t="s">
        <v>386</v>
      </c>
      <c r="C465" s="222" t="s">
        <v>128</v>
      </c>
      <c r="D465" s="205" t="s">
        <v>22</v>
      </c>
      <c r="E465" s="205">
        <v>180</v>
      </c>
      <c r="F465" s="193">
        <v>3</v>
      </c>
      <c r="G465" s="22">
        <f t="shared" si="63"/>
        <v>60</v>
      </c>
      <c r="H465" s="284"/>
      <c r="I465" s="23">
        <f t="shared" si="64"/>
        <v>0</v>
      </c>
      <c r="J465" s="23">
        <f t="shared" si="65"/>
        <v>0</v>
      </c>
      <c r="K465" s="23">
        <f t="shared" si="66"/>
        <v>0</v>
      </c>
      <c r="L465" s="285"/>
      <c r="M465" s="325"/>
      <c r="N465" s="335"/>
    </row>
    <row r="466" spans="1:14" s="184" customFormat="1" ht="105.6">
      <c r="A466" s="202">
        <v>11</v>
      </c>
      <c r="B466" s="287" t="s">
        <v>386</v>
      </c>
      <c r="C466" s="222" t="s">
        <v>387</v>
      </c>
      <c r="D466" s="205" t="s">
        <v>22</v>
      </c>
      <c r="E466" s="205">
        <v>180</v>
      </c>
      <c r="F466" s="193">
        <v>3</v>
      </c>
      <c r="G466" s="22">
        <f t="shared" si="63"/>
        <v>60</v>
      </c>
      <c r="H466" s="284"/>
      <c r="I466" s="23">
        <f t="shared" si="64"/>
        <v>0</v>
      </c>
      <c r="J466" s="23">
        <f t="shared" si="65"/>
        <v>0</v>
      </c>
      <c r="K466" s="23">
        <f t="shared" si="66"/>
        <v>0</v>
      </c>
      <c r="L466" s="285"/>
      <c r="M466" s="325"/>
      <c r="N466" s="335"/>
    </row>
    <row r="467" spans="1:14" s="184" customFormat="1" ht="92.4" customHeight="1">
      <c r="A467" s="202">
        <v>12</v>
      </c>
      <c r="B467" s="287" t="s">
        <v>230</v>
      </c>
      <c r="C467" s="222" t="s">
        <v>128</v>
      </c>
      <c r="D467" s="205" t="s">
        <v>22</v>
      </c>
      <c r="E467" s="205">
        <v>100</v>
      </c>
      <c r="F467" s="193">
        <v>10</v>
      </c>
      <c r="G467" s="22">
        <f t="shared" si="63"/>
        <v>10</v>
      </c>
      <c r="H467" s="284"/>
      <c r="I467" s="23">
        <f t="shared" si="64"/>
        <v>0</v>
      </c>
      <c r="J467" s="23">
        <f t="shared" si="65"/>
        <v>0</v>
      </c>
      <c r="K467" s="23">
        <f t="shared" si="66"/>
        <v>0</v>
      </c>
      <c r="L467" s="285"/>
      <c r="M467" s="325"/>
      <c r="N467" s="335"/>
    </row>
    <row r="468" spans="1:14" s="184" customFormat="1" ht="91.8" customHeight="1">
      <c r="A468" s="202">
        <v>13</v>
      </c>
      <c r="B468" s="287" t="s">
        <v>388</v>
      </c>
      <c r="C468" s="222" t="s">
        <v>389</v>
      </c>
      <c r="D468" s="205" t="s">
        <v>22</v>
      </c>
      <c r="E468" s="205">
        <v>50</v>
      </c>
      <c r="F468" s="193">
        <v>10</v>
      </c>
      <c r="G468" s="22">
        <f t="shared" si="63"/>
        <v>5</v>
      </c>
      <c r="H468" s="284"/>
      <c r="I468" s="23">
        <f t="shared" si="64"/>
        <v>0</v>
      </c>
      <c r="J468" s="23">
        <f t="shared" si="65"/>
        <v>0</v>
      </c>
      <c r="K468" s="23">
        <f t="shared" si="66"/>
        <v>0</v>
      </c>
      <c r="L468" s="285"/>
      <c r="M468" s="325"/>
      <c r="N468" s="335"/>
    </row>
    <row r="469" spans="1:14" s="184" customFormat="1" ht="91.8" customHeight="1">
      <c r="A469" s="202">
        <v>14</v>
      </c>
      <c r="B469" s="287" t="s">
        <v>469</v>
      </c>
      <c r="C469" s="222" t="s">
        <v>231</v>
      </c>
      <c r="D469" s="205" t="s">
        <v>22</v>
      </c>
      <c r="E469" s="205">
        <v>20</v>
      </c>
      <c r="F469" s="193">
        <v>10</v>
      </c>
      <c r="G469" s="22">
        <f t="shared" si="63"/>
        <v>2</v>
      </c>
      <c r="H469" s="284"/>
      <c r="I469" s="23">
        <f t="shared" si="64"/>
        <v>0</v>
      </c>
      <c r="J469" s="23">
        <f t="shared" si="65"/>
        <v>0</v>
      </c>
      <c r="K469" s="23">
        <f t="shared" si="66"/>
        <v>0</v>
      </c>
      <c r="L469" s="285"/>
      <c r="M469" s="325"/>
      <c r="N469" s="335"/>
    </row>
    <row r="470" spans="1:14" s="184" customFormat="1" ht="52.8">
      <c r="A470" s="202">
        <v>15</v>
      </c>
      <c r="B470" s="287" t="s">
        <v>390</v>
      </c>
      <c r="C470" s="222" t="s">
        <v>232</v>
      </c>
      <c r="D470" s="205" t="s">
        <v>22</v>
      </c>
      <c r="E470" s="205">
        <v>500</v>
      </c>
      <c r="F470" s="193">
        <v>50</v>
      </c>
      <c r="G470" s="22">
        <f t="shared" si="63"/>
        <v>10</v>
      </c>
      <c r="H470" s="284"/>
      <c r="I470" s="23">
        <f t="shared" si="64"/>
        <v>0</v>
      </c>
      <c r="J470" s="23">
        <f t="shared" si="65"/>
        <v>0</v>
      </c>
      <c r="K470" s="23">
        <f t="shared" si="66"/>
        <v>0</v>
      </c>
      <c r="L470" s="285"/>
      <c r="M470" s="325"/>
      <c r="N470" s="335"/>
    </row>
    <row r="471" spans="1:14" s="184" customFormat="1" ht="63.6" customHeight="1">
      <c r="A471" s="202">
        <v>16</v>
      </c>
      <c r="B471" s="287" t="s">
        <v>390</v>
      </c>
      <c r="C471" s="222" t="s">
        <v>233</v>
      </c>
      <c r="D471" s="205" t="s">
        <v>22</v>
      </c>
      <c r="E471" s="205">
        <v>100</v>
      </c>
      <c r="F471" s="193">
        <v>10</v>
      </c>
      <c r="G471" s="22">
        <f t="shared" si="63"/>
        <v>10</v>
      </c>
      <c r="H471" s="284"/>
      <c r="I471" s="23">
        <f t="shared" si="64"/>
        <v>0</v>
      </c>
      <c r="J471" s="23">
        <f t="shared" si="65"/>
        <v>0</v>
      </c>
      <c r="K471" s="23">
        <f t="shared" si="66"/>
        <v>0</v>
      </c>
      <c r="L471" s="285"/>
      <c r="M471" s="325"/>
      <c r="N471" s="335"/>
    </row>
    <row r="472" spans="1:14" s="184" customFormat="1" ht="114.6" customHeight="1">
      <c r="A472" s="202">
        <v>17</v>
      </c>
      <c r="B472" s="287" t="s">
        <v>489</v>
      </c>
      <c r="C472" s="222" t="s">
        <v>234</v>
      </c>
      <c r="D472" s="205" t="s">
        <v>22</v>
      </c>
      <c r="E472" s="205">
        <v>100</v>
      </c>
      <c r="F472" s="193">
        <v>20</v>
      </c>
      <c r="G472" s="22">
        <f t="shared" si="63"/>
        <v>5</v>
      </c>
      <c r="H472" s="284"/>
      <c r="I472" s="23">
        <f t="shared" si="64"/>
        <v>0</v>
      </c>
      <c r="J472" s="23">
        <f t="shared" si="65"/>
        <v>0</v>
      </c>
      <c r="K472" s="23">
        <f t="shared" si="66"/>
        <v>0</v>
      </c>
      <c r="L472" s="285"/>
      <c r="M472" s="325"/>
      <c r="N472" s="335"/>
    </row>
    <row r="473" spans="1:14" s="184" customFormat="1" ht="92.4">
      <c r="A473" s="202">
        <v>18</v>
      </c>
      <c r="B473" s="287" t="s">
        <v>238</v>
      </c>
      <c r="C473" s="222" t="s">
        <v>128</v>
      </c>
      <c r="D473" s="205" t="s">
        <v>22</v>
      </c>
      <c r="E473" s="205">
        <v>200</v>
      </c>
      <c r="F473" s="193">
        <v>10</v>
      </c>
      <c r="G473" s="22">
        <f t="shared" si="63"/>
        <v>20</v>
      </c>
      <c r="H473" s="284"/>
      <c r="I473" s="23">
        <f t="shared" si="64"/>
        <v>0</v>
      </c>
      <c r="J473" s="23">
        <f t="shared" si="65"/>
        <v>0</v>
      </c>
      <c r="K473" s="23">
        <f t="shared" si="66"/>
        <v>0</v>
      </c>
      <c r="L473" s="285"/>
      <c r="M473" s="325"/>
      <c r="N473" s="335"/>
    </row>
    <row r="474" spans="1:14" s="184" customFormat="1" ht="92.4">
      <c r="A474" s="202">
        <v>19</v>
      </c>
      <c r="B474" s="287" t="s">
        <v>237</v>
      </c>
      <c r="C474" s="222" t="s">
        <v>239</v>
      </c>
      <c r="D474" s="205" t="s">
        <v>22</v>
      </c>
      <c r="E474" s="205">
        <v>100</v>
      </c>
      <c r="F474" s="193">
        <v>5</v>
      </c>
      <c r="G474" s="22">
        <f t="shared" si="63"/>
        <v>20</v>
      </c>
      <c r="H474" s="284"/>
      <c r="I474" s="23">
        <f t="shared" si="64"/>
        <v>0</v>
      </c>
      <c r="J474" s="23">
        <f t="shared" si="65"/>
        <v>0</v>
      </c>
      <c r="K474" s="23">
        <f t="shared" si="66"/>
        <v>0</v>
      </c>
      <c r="L474" s="285"/>
      <c r="M474" s="325"/>
      <c r="N474" s="335"/>
    </row>
    <row r="475" spans="1:14" s="184" customFormat="1" ht="92.4">
      <c r="A475" s="202">
        <v>20</v>
      </c>
      <c r="B475" s="287" t="s">
        <v>237</v>
      </c>
      <c r="C475" s="222" t="s">
        <v>20</v>
      </c>
      <c r="D475" s="205" t="s">
        <v>22</v>
      </c>
      <c r="E475" s="205">
        <v>60</v>
      </c>
      <c r="F475" s="193">
        <v>3</v>
      </c>
      <c r="G475" s="22">
        <f t="shared" si="63"/>
        <v>20</v>
      </c>
      <c r="H475" s="284"/>
      <c r="I475" s="23">
        <f t="shared" si="64"/>
        <v>0</v>
      </c>
      <c r="J475" s="23">
        <f t="shared" si="65"/>
        <v>0</v>
      </c>
      <c r="K475" s="23">
        <f t="shared" si="66"/>
        <v>0</v>
      </c>
      <c r="L475" s="285"/>
      <c r="M475" s="325"/>
      <c r="N475" s="335"/>
    </row>
    <row r="476" spans="1:14" s="184" customFormat="1" ht="79.2">
      <c r="A476" s="202">
        <v>21</v>
      </c>
      <c r="B476" s="287" t="s">
        <v>240</v>
      </c>
      <c r="C476" s="222" t="s">
        <v>241</v>
      </c>
      <c r="D476" s="205" t="s">
        <v>22</v>
      </c>
      <c r="E476" s="205">
        <v>200</v>
      </c>
      <c r="F476" s="193">
        <v>10</v>
      </c>
      <c r="G476" s="22">
        <f t="shared" si="63"/>
        <v>20</v>
      </c>
      <c r="H476" s="284"/>
      <c r="I476" s="23">
        <f t="shared" si="64"/>
        <v>0</v>
      </c>
      <c r="J476" s="23">
        <f t="shared" si="65"/>
        <v>0</v>
      </c>
      <c r="K476" s="23">
        <f t="shared" si="66"/>
        <v>0</v>
      </c>
      <c r="L476" s="285"/>
      <c r="M476" s="325"/>
      <c r="N476" s="335"/>
    </row>
    <row r="477" spans="1:14" s="184" customFormat="1" ht="88.2" customHeight="1">
      <c r="A477" s="202">
        <v>22</v>
      </c>
      <c r="B477" s="287" t="s">
        <v>240</v>
      </c>
      <c r="C477" s="212" t="s">
        <v>389</v>
      </c>
      <c r="D477" s="205" t="s">
        <v>22</v>
      </c>
      <c r="E477" s="205">
        <v>100</v>
      </c>
      <c r="F477" s="193">
        <v>5</v>
      </c>
      <c r="G477" s="22">
        <f t="shared" si="63"/>
        <v>20</v>
      </c>
      <c r="H477" s="284"/>
      <c r="I477" s="23">
        <f t="shared" si="64"/>
        <v>0</v>
      </c>
      <c r="J477" s="23">
        <f t="shared" si="65"/>
        <v>0</v>
      </c>
      <c r="K477" s="23">
        <f t="shared" si="66"/>
        <v>0</v>
      </c>
      <c r="L477" s="285"/>
      <c r="M477" s="325"/>
      <c r="N477" s="335"/>
    </row>
    <row r="478" spans="1:14" s="184" customFormat="1" ht="89.4" customHeight="1">
      <c r="A478" s="202">
        <v>23</v>
      </c>
      <c r="B478" s="211" t="s">
        <v>240</v>
      </c>
      <c r="C478" s="194" t="s">
        <v>391</v>
      </c>
      <c r="D478" s="209" t="s">
        <v>22</v>
      </c>
      <c r="E478" s="209">
        <v>50</v>
      </c>
      <c r="F478" s="213">
        <v>5</v>
      </c>
      <c r="G478" s="22">
        <f t="shared" si="63"/>
        <v>10</v>
      </c>
      <c r="H478" s="284"/>
      <c r="I478" s="23">
        <f t="shared" si="64"/>
        <v>0</v>
      </c>
      <c r="J478" s="23">
        <f t="shared" si="65"/>
        <v>0</v>
      </c>
      <c r="K478" s="23">
        <f t="shared" si="66"/>
        <v>0</v>
      </c>
      <c r="L478" s="285"/>
      <c r="M478" s="325"/>
      <c r="N478" s="329"/>
    </row>
    <row r="479" spans="1:14" s="184" customFormat="1">
      <c r="A479" s="381" t="s">
        <v>26</v>
      </c>
      <c r="B479" s="381"/>
      <c r="C479" s="381"/>
      <c r="D479" s="381"/>
      <c r="E479" s="381"/>
      <c r="F479" s="381"/>
      <c r="G479" s="381"/>
      <c r="H479" s="381"/>
      <c r="I479" s="381"/>
      <c r="J479" s="288">
        <f>SUM(J456:J478)</f>
        <v>0</v>
      </c>
      <c r="K479" s="288">
        <f>SUM(K456:K478)</f>
        <v>0</v>
      </c>
      <c r="L479" s="289"/>
      <c r="M479" s="289"/>
      <c r="N479" s="189"/>
    </row>
    <row r="480" spans="1:14" s="184" customFormat="1">
      <c r="A480" s="289"/>
      <c r="B480" s="290"/>
      <c r="C480" s="289"/>
      <c r="D480" s="289"/>
      <c r="E480" s="289"/>
      <c r="F480" s="289"/>
      <c r="G480" s="289"/>
      <c r="H480" s="291"/>
      <c r="I480" s="291"/>
      <c r="J480" s="292" t="s">
        <v>32</v>
      </c>
      <c r="K480" s="293">
        <f>K479-J479</f>
        <v>0</v>
      </c>
      <c r="L480" s="289"/>
      <c r="M480" s="289"/>
      <c r="N480" s="189"/>
    </row>
    <row r="481" spans="1:14" s="184" customFormat="1" ht="15.6">
      <c r="A481" s="192"/>
      <c r="B481" s="192"/>
      <c r="C481" s="192"/>
      <c r="D481" s="192"/>
      <c r="E481" s="192"/>
      <c r="F481" s="192"/>
      <c r="G481" s="192"/>
      <c r="H481" s="192"/>
      <c r="I481" s="192"/>
      <c r="J481" s="192"/>
      <c r="K481" s="192"/>
      <c r="L481" s="192"/>
      <c r="M481" s="192"/>
      <c r="N481" s="187"/>
    </row>
    <row r="482" spans="1:14" s="184" customFormat="1" ht="15.6">
      <c r="A482" s="192"/>
      <c r="B482" s="192"/>
      <c r="C482" s="192"/>
      <c r="D482" s="192"/>
      <c r="E482" s="192"/>
      <c r="F482" s="192"/>
      <c r="G482" s="192"/>
      <c r="H482" s="192"/>
      <c r="I482" s="192"/>
      <c r="J482" s="192"/>
      <c r="K482" s="192"/>
      <c r="L482" s="192"/>
      <c r="M482" s="192"/>
      <c r="N482" s="187"/>
    </row>
    <row r="483" spans="1:14" s="184" customFormat="1" ht="15.6">
      <c r="A483" s="195"/>
      <c r="B483" s="148" t="s">
        <v>309</v>
      </c>
      <c r="C483" s="281"/>
      <c r="D483" s="281"/>
      <c r="E483" s="281"/>
      <c r="F483" s="281"/>
      <c r="G483" s="281"/>
      <c r="H483" s="281"/>
      <c r="I483" s="281"/>
      <c r="J483" s="281"/>
      <c r="K483" s="281"/>
      <c r="L483" s="281"/>
      <c r="M483" s="281"/>
      <c r="N483" s="187"/>
    </row>
    <row r="484" spans="1:14" s="184" customFormat="1" ht="15.6">
      <c r="A484" s="195"/>
      <c r="B484" s="294" t="s">
        <v>175</v>
      </c>
      <c r="C484" s="225"/>
      <c r="D484" s="281"/>
      <c r="E484" s="281"/>
      <c r="F484" s="281"/>
      <c r="G484" s="281"/>
      <c r="H484" s="281"/>
      <c r="I484" s="281"/>
      <c r="J484" s="281"/>
      <c r="K484" s="281"/>
      <c r="L484" s="281"/>
      <c r="M484" s="281"/>
      <c r="N484" s="187"/>
    </row>
    <row r="485" spans="1:14" s="184" customFormat="1" ht="15.6">
      <c r="A485" s="195"/>
      <c r="B485" s="294" t="s">
        <v>176</v>
      </c>
      <c r="C485" s="225"/>
      <c r="D485" s="281"/>
      <c r="E485" s="281"/>
      <c r="F485" s="281"/>
      <c r="G485" s="281"/>
      <c r="H485" s="281"/>
      <c r="I485" s="281"/>
      <c r="J485" s="281"/>
      <c r="K485" s="281"/>
      <c r="L485" s="281"/>
      <c r="M485" s="281"/>
      <c r="N485" s="187"/>
    </row>
    <row r="486" spans="1:14" s="184" customFormat="1" ht="39.6">
      <c r="A486" s="247" t="s">
        <v>4</v>
      </c>
      <c r="B486" s="248" t="s">
        <v>5</v>
      </c>
      <c r="C486" s="247" t="s">
        <v>6</v>
      </c>
      <c r="D486" s="249" t="s">
        <v>7</v>
      </c>
      <c r="E486" s="249" t="s">
        <v>8</v>
      </c>
      <c r="F486" s="249" t="s">
        <v>9</v>
      </c>
      <c r="G486" s="249" t="s">
        <v>10</v>
      </c>
      <c r="H486" s="249" t="s">
        <v>11</v>
      </c>
      <c r="I486" s="249" t="s">
        <v>12</v>
      </c>
      <c r="J486" s="249" t="s">
        <v>13</v>
      </c>
      <c r="K486" s="249" t="s">
        <v>14</v>
      </c>
      <c r="L486" s="249" t="s">
        <v>470</v>
      </c>
      <c r="M486" s="343" t="s">
        <v>264</v>
      </c>
      <c r="N486" s="327" t="s">
        <v>481</v>
      </c>
    </row>
    <row r="487" spans="1:14" s="184" customFormat="1" ht="131.4" customHeight="1">
      <c r="A487" s="202">
        <v>1</v>
      </c>
      <c r="B487" s="245" t="s">
        <v>471</v>
      </c>
      <c r="C487" s="203" t="s">
        <v>472</v>
      </c>
      <c r="D487" s="204" t="s">
        <v>22</v>
      </c>
      <c r="E487" s="246">
        <v>500</v>
      </c>
      <c r="F487" s="244">
        <v>50</v>
      </c>
      <c r="G487" s="22">
        <f t="shared" ref="G487" si="67">CEILING(E487/F487,1)</f>
        <v>10</v>
      </c>
      <c r="H487" s="207"/>
      <c r="I487" s="23">
        <f>H487*L487+H487</f>
        <v>0</v>
      </c>
      <c r="J487" s="23">
        <f>ROUND(H487*G487,2)</f>
        <v>0</v>
      </c>
      <c r="K487" s="23">
        <f>ROUND(I487*G487,2)</f>
        <v>0</v>
      </c>
      <c r="L487" s="190"/>
      <c r="M487" s="345"/>
      <c r="N487" s="331"/>
    </row>
    <row r="488" spans="1:14" s="184" customFormat="1">
      <c r="A488" s="382" t="s">
        <v>26</v>
      </c>
      <c r="B488" s="382"/>
      <c r="C488" s="382"/>
      <c r="D488" s="382"/>
      <c r="E488" s="382"/>
      <c r="F488" s="382"/>
      <c r="G488" s="382"/>
      <c r="H488" s="382"/>
      <c r="I488" s="382"/>
      <c r="J488" s="263">
        <f>SUM(J487:J487)</f>
        <v>0</v>
      </c>
      <c r="K488" s="263">
        <f>SUM(K487:K487)</f>
        <v>0</v>
      </c>
      <c r="L488" s="295"/>
      <c r="M488" s="295"/>
      <c r="N488" s="225"/>
    </row>
    <row r="489" spans="1:14" s="184" customFormat="1" ht="15.6">
      <c r="A489" s="195"/>
      <c r="B489" s="296"/>
      <c r="C489" s="295"/>
      <c r="D489" s="295"/>
      <c r="E489" s="295"/>
      <c r="F489" s="295"/>
      <c r="G489" s="295"/>
      <c r="H489" s="295"/>
      <c r="I489" s="295"/>
      <c r="J489" s="265" t="s">
        <v>32</v>
      </c>
      <c r="K489" s="263">
        <f>K488-J488</f>
        <v>0</v>
      </c>
      <c r="L489" s="295"/>
      <c r="M489" s="295"/>
      <c r="N489" s="187"/>
    </row>
    <row r="490" spans="1:14" s="184" customFormat="1">
      <c r="A490" s="79"/>
      <c r="B490" s="80"/>
      <c r="C490" s="79"/>
      <c r="D490" s="79"/>
      <c r="E490" s="79"/>
      <c r="F490" s="79"/>
      <c r="G490" s="79"/>
      <c r="H490" s="81"/>
      <c r="I490" s="81"/>
      <c r="J490" s="186"/>
      <c r="K490" s="185"/>
      <c r="L490" s="79"/>
      <c r="M490" s="79"/>
    </row>
    <row r="491" spans="1:14" s="184" customFormat="1">
      <c r="A491" s="79"/>
      <c r="B491" s="80"/>
      <c r="C491" s="79"/>
      <c r="D491" s="79"/>
      <c r="E491" s="79"/>
      <c r="F491" s="79"/>
      <c r="G491" s="79"/>
      <c r="H491" s="81"/>
      <c r="I491" s="81"/>
      <c r="J491" s="186"/>
      <c r="K491" s="185"/>
      <c r="L491" s="79"/>
      <c r="M491" s="79"/>
    </row>
    <row r="492" spans="1:14" s="184" customFormat="1">
      <c r="A492" s="79"/>
      <c r="B492" s="80"/>
      <c r="C492" s="79"/>
      <c r="D492" s="79"/>
      <c r="E492" s="79"/>
      <c r="F492" s="79"/>
      <c r="G492" s="79"/>
      <c r="H492" s="81"/>
      <c r="I492" s="81"/>
      <c r="J492" s="186"/>
      <c r="K492" s="185"/>
      <c r="L492" s="79"/>
      <c r="M492" s="79"/>
    </row>
    <row r="493" spans="1:14" ht="35.25" customHeight="1">
      <c r="A493" s="195"/>
      <c r="B493" s="195"/>
      <c r="C493" s="195"/>
      <c r="D493" s="195"/>
      <c r="E493" s="195"/>
      <c r="F493" s="195"/>
      <c r="G493" s="195"/>
      <c r="H493" s="195"/>
      <c r="I493" s="195"/>
      <c r="J493" s="195"/>
      <c r="K493" s="195"/>
      <c r="L493" s="195"/>
      <c r="M493" s="195"/>
    </row>
    <row r="494" spans="1:14">
      <c r="A494" s="7"/>
      <c r="B494" s="36"/>
      <c r="C494" s="7"/>
      <c r="D494" s="7"/>
      <c r="E494" s="7"/>
      <c r="F494" s="7"/>
      <c r="G494" s="7"/>
      <c r="H494" s="7"/>
      <c r="I494" s="7"/>
      <c r="J494" s="7"/>
      <c r="K494" s="7"/>
      <c r="L494" s="7"/>
      <c r="M494" s="7"/>
    </row>
    <row r="495" spans="1:14">
      <c r="A495" s="7"/>
      <c r="B495" s="39" t="s">
        <v>477</v>
      </c>
      <c r="C495" s="48"/>
      <c r="D495" s="7"/>
      <c r="E495" s="7"/>
      <c r="F495" s="7"/>
      <c r="G495" s="7"/>
      <c r="H495" s="7"/>
      <c r="I495" s="7"/>
      <c r="J495" s="7"/>
      <c r="K495" s="7"/>
      <c r="L495" s="7"/>
      <c r="M495" s="7"/>
    </row>
    <row r="496" spans="1:14">
      <c r="A496" s="7"/>
      <c r="B496" s="10" t="s">
        <v>34</v>
      </c>
      <c r="C496" s="13"/>
      <c r="D496" s="7"/>
      <c r="E496" s="7"/>
      <c r="F496" s="7"/>
      <c r="G496" s="7"/>
      <c r="H496" s="7"/>
      <c r="I496" s="7"/>
      <c r="J496" s="7"/>
      <c r="K496" s="7"/>
      <c r="L496" s="7"/>
      <c r="M496" s="7"/>
    </row>
    <row r="497" spans="1:14">
      <c r="A497" s="7"/>
      <c r="B497" s="10" t="s">
        <v>35</v>
      </c>
      <c r="C497" s="13"/>
      <c r="D497" s="7"/>
      <c r="E497" s="7"/>
      <c r="F497" s="7"/>
      <c r="G497" s="7"/>
      <c r="H497" s="7"/>
      <c r="I497" s="7"/>
      <c r="J497" s="7"/>
      <c r="K497" s="7"/>
      <c r="L497" s="7"/>
      <c r="M497" s="7"/>
    </row>
    <row r="498" spans="1:14" ht="26.4">
      <c r="A498" s="14" t="s">
        <v>4</v>
      </c>
      <c r="B498" s="15" t="s">
        <v>5</v>
      </c>
      <c r="C498" s="14" t="s">
        <v>6</v>
      </c>
      <c r="D498" s="16" t="s">
        <v>7</v>
      </c>
      <c r="E498" s="16" t="s">
        <v>8</v>
      </c>
      <c r="F498" s="16" t="s">
        <v>9</v>
      </c>
      <c r="G498" s="16" t="s">
        <v>10</v>
      </c>
      <c r="H498" s="16" t="s">
        <v>11</v>
      </c>
      <c r="I498" s="16" t="s">
        <v>12</v>
      </c>
      <c r="J498" s="16" t="s">
        <v>13</v>
      </c>
      <c r="K498" s="16" t="s">
        <v>14</v>
      </c>
      <c r="L498" s="17" t="s">
        <v>15</v>
      </c>
      <c r="M498" s="323" t="s">
        <v>16</v>
      </c>
      <c r="N498" s="327" t="s">
        <v>481</v>
      </c>
    </row>
    <row r="499" spans="1:14">
      <c r="A499" s="202">
        <v>1</v>
      </c>
      <c r="B499" s="198" t="s">
        <v>393</v>
      </c>
      <c r="C499" s="203" t="s">
        <v>36</v>
      </c>
      <c r="D499" s="203" t="s">
        <v>22</v>
      </c>
      <c r="E499" s="205">
        <v>80</v>
      </c>
      <c r="F499" s="215">
        <v>10</v>
      </c>
      <c r="G499" s="22">
        <f t="shared" ref="G499:G512" si="68">CEILING(E499/F499,1)</f>
        <v>8</v>
      </c>
      <c r="H499" s="207"/>
      <c r="I499" s="23">
        <f>H499*L499+H499</f>
        <v>0</v>
      </c>
      <c r="J499" s="23">
        <f>ROUND(H499*G499,2)</f>
        <v>0</v>
      </c>
      <c r="K499" s="23">
        <f>ROUND(I499*G499,2)</f>
        <v>0</v>
      </c>
      <c r="L499" s="132"/>
      <c r="M499" s="322"/>
      <c r="N499" s="342"/>
    </row>
    <row r="500" spans="1:14">
      <c r="A500" s="202">
        <v>2</v>
      </c>
      <c r="B500" s="198" t="s">
        <v>248</v>
      </c>
      <c r="C500" s="203" t="s">
        <v>36</v>
      </c>
      <c r="D500" s="203" t="s">
        <v>22</v>
      </c>
      <c r="E500" s="205">
        <v>16000</v>
      </c>
      <c r="F500" s="215">
        <v>10</v>
      </c>
      <c r="G500" s="22">
        <f t="shared" si="68"/>
        <v>1600</v>
      </c>
      <c r="H500" s="207"/>
      <c r="I500" s="23">
        <f t="shared" ref="I500:I512" si="69">H500*L500+H500</f>
        <v>0</v>
      </c>
      <c r="J500" s="23">
        <f t="shared" ref="J500:J512" si="70">ROUND(H500*G500,2)</f>
        <v>0</v>
      </c>
      <c r="K500" s="23">
        <f t="shared" ref="K500:K512" si="71">ROUND(I500*G500,2)</f>
        <v>0</v>
      </c>
      <c r="L500" s="132"/>
      <c r="M500" s="322"/>
      <c r="N500" s="342"/>
    </row>
    <row r="501" spans="1:14">
      <c r="A501" s="202">
        <v>3</v>
      </c>
      <c r="B501" s="218" t="s">
        <v>394</v>
      </c>
      <c r="C501" s="203" t="s">
        <v>36</v>
      </c>
      <c r="D501" s="194" t="s">
        <v>22</v>
      </c>
      <c r="E501" s="205">
        <v>32000</v>
      </c>
      <c r="F501" s="219">
        <v>20</v>
      </c>
      <c r="G501" s="22">
        <f t="shared" si="68"/>
        <v>1600</v>
      </c>
      <c r="H501" s="207"/>
      <c r="I501" s="23">
        <f t="shared" si="69"/>
        <v>0</v>
      </c>
      <c r="J501" s="23">
        <f t="shared" si="70"/>
        <v>0</v>
      </c>
      <c r="K501" s="23">
        <f t="shared" si="71"/>
        <v>0</v>
      </c>
      <c r="L501" s="132"/>
      <c r="M501" s="322"/>
      <c r="N501" s="342"/>
    </row>
    <row r="502" spans="1:14">
      <c r="A502" s="210">
        <v>4</v>
      </c>
      <c r="B502" s="198" t="s">
        <v>395</v>
      </c>
      <c r="C502" s="203" t="s">
        <v>36</v>
      </c>
      <c r="D502" s="203" t="s">
        <v>22</v>
      </c>
      <c r="E502" s="205">
        <v>16000</v>
      </c>
      <c r="F502" s="215">
        <v>10</v>
      </c>
      <c r="G502" s="22">
        <f t="shared" si="68"/>
        <v>1600</v>
      </c>
      <c r="H502" s="207"/>
      <c r="I502" s="23">
        <f t="shared" si="69"/>
        <v>0</v>
      </c>
      <c r="J502" s="23">
        <f t="shared" si="70"/>
        <v>0</v>
      </c>
      <c r="K502" s="23">
        <f t="shared" si="71"/>
        <v>0</v>
      </c>
      <c r="L502" s="132"/>
      <c r="M502" s="322"/>
      <c r="N502" s="342"/>
    </row>
    <row r="503" spans="1:14">
      <c r="A503" s="202">
        <v>5</v>
      </c>
      <c r="B503" s="198" t="s">
        <v>395</v>
      </c>
      <c r="C503" s="203" t="s">
        <v>36</v>
      </c>
      <c r="D503" s="203" t="s">
        <v>22</v>
      </c>
      <c r="E503" s="205">
        <v>16000</v>
      </c>
      <c r="F503" s="215">
        <v>20</v>
      </c>
      <c r="G503" s="22">
        <f t="shared" si="68"/>
        <v>800</v>
      </c>
      <c r="H503" s="207"/>
      <c r="I503" s="23">
        <f t="shared" si="69"/>
        <v>0</v>
      </c>
      <c r="J503" s="23">
        <f t="shared" si="70"/>
        <v>0</v>
      </c>
      <c r="K503" s="23">
        <f t="shared" si="71"/>
        <v>0</v>
      </c>
      <c r="L503" s="132"/>
      <c r="M503" s="322"/>
      <c r="N503" s="342"/>
    </row>
    <row r="504" spans="1:14">
      <c r="A504" s="202">
        <v>6</v>
      </c>
      <c r="B504" s="297" t="s">
        <v>249</v>
      </c>
      <c r="C504" s="203" t="s">
        <v>36</v>
      </c>
      <c r="D504" s="203" t="s">
        <v>22</v>
      </c>
      <c r="E504" s="244">
        <v>2000</v>
      </c>
      <c r="F504" s="215">
        <v>10</v>
      </c>
      <c r="G504" s="22">
        <f t="shared" si="68"/>
        <v>200</v>
      </c>
      <c r="H504" s="207"/>
      <c r="I504" s="23">
        <f t="shared" si="69"/>
        <v>0</v>
      </c>
      <c r="J504" s="23">
        <f t="shared" si="70"/>
        <v>0</v>
      </c>
      <c r="K504" s="23">
        <f t="shared" si="71"/>
        <v>0</v>
      </c>
      <c r="L504" s="132"/>
      <c r="M504" s="322"/>
      <c r="N504" s="342"/>
    </row>
    <row r="505" spans="1:14">
      <c r="A505" s="202">
        <v>7</v>
      </c>
      <c r="B505" s="297" t="s">
        <v>250</v>
      </c>
      <c r="C505" s="203" t="s">
        <v>36</v>
      </c>
      <c r="D505" s="203" t="s">
        <v>22</v>
      </c>
      <c r="E505" s="244">
        <v>5000</v>
      </c>
      <c r="F505" s="215">
        <v>10</v>
      </c>
      <c r="G505" s="22">
        <f t="shared" si="68"/>
        <v>500</v>
      </c>
      <c r="H505" s="207"/>
      <c r="I505" s="23">
        <f t="shared" si="69"/>
        <v>0</v>
      </c>
      <c r="J505" s="23">
        <f t="shared" si="70"/>
        <v>0</v>
      </c>
      <c r="K505" s="23">
        <f t="shared" si="71"/>
        <v>0</v>
      </c>
      <c r="L505" s="132"/>
      <c r="M505" s="322"/>
      <c r="N505" s="342"/>
    </row>
    <row r="506" spans="1:14">
      <c r="A506" s="202">
        <v>8</v>
      </c>
      <c r="B506" s="297" t="s">
        <v>251</v>
      </c>
      <c r="C506" s="203" t="s">
        <v>36</v>
      </c>
      <c r="D506" s="203" t="s">
        <v>22</v>
      </c>
      <c r="E506" s="244">
        <v>3000</v>
      </c>
      <c r="F506" s="215">
        <v>10</v>
      </c>
      <c r="G506" s="22">
        <f t="shared" si="68"/>
        <v>300</v>
      </c>
      <c r="H506" s="207"/>
      <c r="I506" s="23">
        <f t="shared" si="69"/>
        <v>0</v>
      </c>
      <c r="J506" s="23">
        <f t="shared" si="70"/>
        <v>0</v>
      </c>
      <c r="K506" s="23">
        <f t="shared" si="71"/>
        <v>0</v>
      </c>
      <c r="L506" s="132"/>
      <c r="M506" s="322"/>
      <c r="N506" s="342"/>
    </row>
    <row r="507" spans="1:14">
      <c r="A507" s="298">
        <v>9</v>
      </c>
      <c r="B507" s="299" t="s">
        <v>252</v>
      </c>
      <c r="C507" s="300" t="s">
        <v>36</v>
      </c>
      <c r="D507" s="300" t="s">
        <v>22</v>
      </c>
      <c r="E507" s="301">
        <v>750</v>
      </c>
      <c r="F507" s="302">
        <v>1</v>
      </c>
      <c r="G507" s="22">
        <f t="shared" si="68"/>
        <v>750</v>
      </c>
      <c r="H507" s="207"/>
      <c r="I507" s="23">
        <f t="shared" si="69"/>
        <v>0</v>
      </c>
      <c r="J507" s="23">
        <f t="shared" si="70"/>
        <v>0</v>
      </c>
      <c r="K507" s="23">
        <f t="shared" si="71"/>
        <v>0</v>
      </c>
      <c r="L507" s="132"/>
      <c r="M507" s="322"/>
      <c r="N507" s="342"/>
    </row>
    <row r="508" spans="1:14">
      <c r="A508" s="202">
        <v>10</v>
      </c>
      <c r="B508" s="297" t="s">
        <v>253</v>
      </c>
      <c r="C508" s="203" t="s">
        <v>36</v>
      </c>
      <c r="D508" s="203" t="s">
        <v>22</v>
      </c>
      <c r="E508" s="244">
        <v>750</v>
      </c>
      <c r="F508" s="215">
        <v>1</v>
      </c>
      <c r="G508" s="22">
        <f t="shared" si="68"/>
        <v>750</v>
      </c>
      <c r="H508" s="207"/>
      <c r="I508" s="23">
        <f t="shared" si="69"/>
        <v>0</v>
      </c>
      <c r="J508" s="23">
        <f t="shared" si="70"/>
        <v>0</v>
      </c>
      <c r="K508" s="23">
        <f t="shared" si="71"/>
        <v>0</v>
      </c>
      <c r="L508" s="132"/>
      <c r="M508" s="322"/>
      <c r="N508" s="342"/>
    </row>
    <row r="509" spans="1:14">
      <c r="A509" s="202">
        <v>11</v>
      </c>
      <c r="B509" s="297" t="s">
        <v>254</v>
      </c>
      <c r="C509" s="203" t="s">
        <v>36</v>
      </c>
      <c r="D509" s="203" t="s">
        <v>22</v>
      </c>
      <c r="E509" s="244">
        <v>750</v>
      </c>
      <c r="F509" s="215">
        <v>1</v>
      </c>
      <c r="G509" s="22">
        <f t="shared" si="68"/>
        <v>750</v>
      </c>
      <c r="H509" s="207"/>
      <c r="I509" s="23">
        <f t="shared" si="69"/>
        <v>0</v>
      </c>
      <c r="J509" s="23">
        <f t="shared" si="70"/>
        <v>0</v>
      </c>
      <c r="K509" s="23">
        <f t="shared" si="71"/>
        <v>0</v>
      </c>
      <c r="L509" s="132"/>
      <c r="M509" s="322"/>
      <c r="N509" s="342"/>
    </row>
    <row r="510" spans="1:14" ht="26.4">
      <c r="A510" s="202">
        <v>12</v>
      </c>
      <c r="B510" s="198" t="s">
        <v>37</v>
      </c>
      <c r="C510" s="203" t="s">
        <v>36</v>
      </c>
      <c r="D510" s="206" t="s">
        <v>22</v>
      </c>
      <c r="E510" s="240">
        <v>3000</v>
      </c>
      <c r="F510" s="241">
        <v>2</v>
      </c>
      <c r="G510" s="22">
        <f t="shared" si="68"/>
        <v>1500</v>
      </c>
      <c r="H510" s="207"/>
      <c r="I510" s="23">
        <f t="shared" si="69"/>
        <v>0</v>
      </c>
      <c r="J510" s="23">
        <f t="shared" si="70"/>
        <v>0</v>
      </c>
      <c r="K510" s="23">
        <f t="shared" si="71"/>
        <v>0</v>
      </c>
      <c r="L510" s="132"/>
      <c r="M510" s="322"/>
      <c r="N510" s="342"/>
    </row>
    <row r="511" spans="1:14" ht="26.4">
      <c r="A511" s="202">
        <v>13</v>
      </c>
      <c r="B511" s="198" t="s">
        <v>38</v>
      </c>
      <c r="C511" s="203" t="s">
        <v>36</v>
      </c>
      <c r="D511" s="206" t="s">
        <v>22</v>
      </c>
      <c r="E511" s="240">
        <v>500</v>
      </c>
      <c r="F511" s="241">
        <v>5</v>
      </c>
      <c r="G511" s="22">
        <f t="shared" si="68"/>
        <v>100</v>
      </c>
      <c r="H511" s="207"/>
      <c r="I511" s="23">
        <f t="shared" si="69"/>
        <v>0</v>
      </c>
      <c r="J511" s="23">
        <f t="shared" si="70"/>
        <v>0</v>
      </c>
      <c r="K511" s="23">
        <f t="shared" si="71"/>
        <v>0</v>
      </c>
      <c r="L511" s="132"/>
      <c r="M511" s="322"/>
      <c r="N511" s="342"/>
    </row>
    <row r="512" spans="1:14" ht="26.4">
      <c r="A512" s="210">
        <v>14</v>
      </c>
      <c r="B512" s="218" t="s">
        <v>39</v>
      </c>
      <c r="C512" s="194" t="s">
        <v>36</v>
      </c>
      <c r="D512" s="303" t="s">
        <v>22</v>
      </c>
      <c r="E512" s="304">
        <v>1200</v>
      </c>
      <c r="F512" s="305">
        <v>2</v>
      </c>
      <c r="G512" s="22">
        <f t="shared" si="68"/>
        <v>600</v>
      </c>
      <c r="H512" s="207"/>
      <c r="I512" s="23">
        <f t="shared" si="69"/>
        <v>0</v>
      </c>
      <c r="J512" s="23">
        <f t="shared" si="70"/>
        <v>0</v>
      </c>
      <c r="K512" s="23">
        <f t="shared" si="71"/>
        <v>0</v>
      </c>
      <c r="L512" s="132"/>
      <c r="M512" s="322"/>
      <c r="N512" s="342"/>
    </row>
    <row r="513" spans="1:14">
      <c r="A513" s="133" t="s">
        <v>26</v>
      </c>
      <c r="B513" s="134"/>
      <c r="C513" s="134"/>
      <c r="D513" s="134"/>
      <c r="E513" s="134"/>
      <c r="F513" s="134"/>
      <c r="G513" s="134"/>
      <c r="H513" s="134"/>
      <c r="I513" s="135"/>
      <c r="J513" s="136">
        <f>SUM(J499:J512)</f>
        <v>0</v>
      </c>
      <c r="K513" s="137">
        <f>SUM(K499:K512)</f>
        <v>0</v>
      </c>
      <c r="L513" s="138"/>
      <c r="M513" s="138"/>
    </row>
    <row r="514" spans="1:14">
      <c r="A514" s="43"/>
      <c r="B514" s="44"/>
      <c r="C514" s="43"/>
      <c r="D514" s="43"/>
      <c r="E514" s="43"/>
      <c r="F514" s="43"/>
      <c r="G514" s="43"/>
      <c r="H514" s="43"/>
      <c r="I514" s="43"/>
      <c r="J514" s="34" t="s">
        <v>32</v>
      </c>
      <c r="K514" s="35">
        <f>K513-J513</f>
        <v>0</v>
      </c>
      <c r="L514" s="43"/>
      <c r="M514" s="43"/>
    </row>
    <row r="515" spans="1:14">
      <c r="A515" s="7"/>
      <c r="B515" s="7"/>
      <c r="C515" s="7"/>
      <c r="D515" s="43"/>
      <c r="E515" s="43"/>
      <c r="F515" s="43"/>
      <c r="G515" s="43"/>
      <c r="H515" s="43"/>
      <c r="I515" s="43"/>
      <c r="J515" s="43"/>
      <c r="K515" s="43"/>
      <c r="L515" s="43"/>
      <c r="M515" s="43"/>
    </row>
    <row r="516" spans="1:14" ht="130.5" customHeight="1">
      <c r="A516" s="7"/>
      <c r="B516" s="362" t="s">
        <v>396</v>
      </c>
      <c r="C516" s="362"/>
      <c r="D516" s="362"/>
      <c r="E516" s="362"/>
      <c r="F516" s="362"/>
      <c r="G516" s="362"/>
      <c r="H516" s="362"/>
      <c r="I516" s="362"/>
      <c r="J516" s="362"/>
      <c r="K516" s="362"/>
      <c r="L516" s="362"/>
      <c r="M516" s="362"/>
    </row>
    <row r="517" spans="1:14">
      <c r="A517" s="7"/>
      <c r="B517" s="7"/>
      <c r="C517" s="7"/>
      <c r="D517" s="7"/>
      <c r="E517" s="7"/>
      <c r="F517" s="7"/>
      <c r="G517" s="7"/>
      <c r="H517" s="7"/>
      <c r="I517" s="7"/>
      <c r="J517" s="7"/>
      <c r="K517" s="7"/>
      <c r="L517" s="7"/>
      <c r="M517" s="7"/>
    </row>
    <row r="518" spans="1:14">
      <c r="A518" s="195"/>
      <c r="B518" s="195"/>
      <c r="C518" s="195"/>
      <c r="D518" s="195"/>
      <c r="E518" s="195"/>
      <c r="F518" s="195"/>
      <c r="G518" s="195"/>
      <c r="H518" s="195"/>
      <c r="I518" s="195"/>
      <c r="J518" s="195"/>
      <c r="K518" s="195"/>
      <c r="L518" s="195"/>
      <c r="M518" s="195"/>
    </row>
    <row r="519" spans="1:14">
      <c r="A519" s="7"/>
      <c r="B519" s="36"/>
      <c r="C519" s="139"/>
      <c r="D519" s="139"/>
      <c r="E519" s="139"/>
      <c r="F519" s="7"/>
      <c r="G519" s="7"/>
      <c r="H519" s="7"/>
      <c r="I519" s="7"/>
      <c r="J519" s="7"/>
      <c r="K519" s="7"/>
      <c r="L519" s="7"/>
      <c r="M519" s="7"/>
    </row>
    <row r="520" spans="1:14">
      <c r="A520" s="13"/>
      <c r="B520" s="70" t="s">
        <v>159</v>
      </c>
      <c r="C520" s="74"/>
      <c r="D520" s="74"/>
      <c r="E520" s="74"/>
      <c r="F520" s="74"/>
      <c r="G520" s="74"/>
      <c r="H520" s="74"/>
      <c r="I520" s="74"/>
      <c r="J520" s="74"/>
      <c r="K520" s="74"/>
      <c r="L520" s="74"/>
      <c r="M520" s="74"/>
    </row>
    <row r="521" spans="1:14">
      <c r="A521" s="13"/>
      <c r="B521" s="62" t="s">
        <v>397</v>
      </c>
      <c r="C521" s="13"/>
      <c r="D521" s="74"/>
      <c r="E521" s="74"/>
      <c r="F521" s="74"/>
      <c r="G521" s="74"/>
      <c r="H521" s="74"/>
      <c r="I521" s="74"/>
      <c r="J521" s="74"/>
      <c r="K521" s="74"/>
      <c r="L521" s="74"/>
      <c r="M521" s="74"/>
    </row>
    <row r="522" spans="1:14">
      <c r="A522" s="13"/>
      <c r="B522" s="62" t="s">
        <v>109</v>
      </c>
      <c r="C522" s="13"/>
      <c r="D522" s="74"/>
      <c r="E522" s="74"/>
      <c r="F522" s="74"/>
      <c r="G522" s="74"/>
      <c r="H522" s="74"/>
      <c r="I522" s="74"/>
      <c r="J522" s="74"/>
      <c r="K522" s="74"/>
      <c r="L522" s="74"/>
      <c r="M522" s="74"/>
    </row>
    <row r="523" spans="1:14" ht="26.4">
      <c r="A523" s="16" t="s">
        <v>4</v>
      </c>
      <c r="B523" s="140" t="s">
        <v>5</v>
      </c>
      <c r="C523" s="16" t="s">
        <v>6</v>
      </c>
      <c r="D523" s="16" t="s">
        <v>7</v>
      </c>
      <c r="E523" s="16" t="s">
        <v>8</v>
      </c>
      <c r="F523" s="16" t="s">
        <v>9</v>
      </c>
      <c r="G523" s="16" t="s">
        <v>10</v>
      </c>
      <c r="H523" s="16" t="s">
        <v>11</v>
      </c>
      <c r="I523" s="16" t="s">
        <v>12</v>
      </c>
      <c r="J523" s="16" t="s">
        <v>13</v>
      </c>
      <c r="K523" s="16" t="s">
        <v>14</v>
      </c>
      <c r="L523" s="16" t="s">
        <v>15</v>
      </c>
      <c r="M523" s="326" t="s">
        <v>16</v>
      </c>
      <c r="N523" s="327" t="s">
        <v>481</v>
      </c>
    </row>
    <row r="524" spans="1:14" ht="52.2" customHeight="1">
      <c r="A524" s="18">
        <v>1</v>
      </c>
      <c r="B524" s="198" t="s">
        <v>398</v>
      </c>
      <c r="C524" s="203" t="s">
        <v>399</v>
      </c>
      <c r="D524" s="204" t="s">
        <v>31</v>
      </c>
      <c r="E524" s="244">
        <v>15000</v>
      </c>
      <c r="F524" s="202">
        <v>50</v>
      </c>
      <c r="G524" s="22">
        <f>CEILING(E524/F524,1)</f>
        <v>300</v>
      </c>
      <c r="H524" s="23"/>
      <c r="I524" s="23">
        <f>H524*L524+H524</f>
        <v>0</v>
      </c>
      <c r="J524" s="23">
        <f>ROUND(H524*G524,2)</f>
        <v>0</v>
      </c>
      <c r="K524" s="23">
        <f>ROUND(I524*G524,2)</f>
        <v>0</v>
      </c>
      <c r="L524" s="24"/>
      <c r="M524" s="328"/>
      <c r="N524" s="342"/>
    </row>
    <row r="525" spans="1:14">
      <c r="A525" s="378" t="s">
        <v>26</v>
      </c>
      <c r="B525" s="378"/>
      <c r="C525" s="378"/>
      <c r="D525" s="378"/>
      <c r="E525" s="378"/>
      <c r="F525" s="378"/>
      <c r="G525" s="378"/>
      <c r="H525" s="378"/>
      <c r="I525" s="378"/>
      <c r="J525" s="42">
        <f>SUM(J524)</f>
        <v>0</v>
      </c>
      <c r="K525" s="42">
        <f>SUM(K524)</f>
        <v>0</v>
      </c>
      <c r="L525" s="74"/>
      <c r="M525" s="74"/>
      <c r="N525" s="281"/>
    </row>
    <row r="526" spans="1:14">
      <c r="A526" s="74"/>
      <c r="B526" s="62"/>
      <c r="C526" s="74"/>
      <c r="D526" s="74"/>
      <c r="E526" s="74"/>
      <c r="F526" s="74"/>
      <c r="G526" s="74"/>
      <c r="H526" s="74"/>
      <c r="I526" s="74"/>
      <c r="J526" s="34" t="s">
        <v>32</v>
      </c>
      <c r="K526" s="35">
        <f>K525-J525</f>
        <v>0</v>
      </c>
      <c r="L526" s="74"/>
      <c r="M526" s="74"/>
    </row>
    <row r="527" spans="1:14" s="184" customFormat="1">
      <c r="A527" s="7"/>
      <c r="B527" s="12"/>
      <c r="C527" s="7"/>
      <c r="D527" s="7"/>
      <c r="E527" s="7"/>
      <c r="F527" s="7"/>
      <c r="G527" s="7"/>
      <c r="H527" s="7"/>
      <c r="I527" s="7"/>
      <c r="J527" s="7"/>
      <c r="K527" s="7"/>
      <c r="L527" s="7"/>
      <c r="M527" s="7"/>
    </row>
    <row r="528" spans="1:14" ht="18">
      <c r="A528" s="7"/>
      <c r="B528" s="306"/>
      <c r="C528" s="7"/>
      <c r="D528" s="7"/>
      <c r="E528" s="7"/>
      <c r="F528" s="7"/>
      <c r="G528" s="7"/>
      <c r="H528" s="7"/>
      <c r="I528" s="7"/>
      <c r="J528" s="7"/>
      <c r="K528" s="7"/>
      <c r="L528" s="7"/>
      <c r="M528" s="7"/>
    </row>
    <row r="529" spans="1:14">
      <c r="A529" s="7"/>
      <c r="B529" s="12"/>
      <c r="C529" s="7"/>
      <c r="D529" s="7"/>
      <c r="E529" s="7"/>
      <c r="F529" s="7"/>
      <c r="G529" s="7"/>
      <c r="H529" s="7"/>
      <c r="I529" s="7"/>
      <c r="J529" s="7"/>
      <c r="K529" s="7"/>
      <c r="L529" s="7"/>
      <c r="M529" s="7"/>
    </row>
    <row r="530" spans="1:14">
      <c r="A530" s="7"/>
      <c r="B530" s="48" t="s">
        <v>162</v>
      </c>
      <c r="C530" s="195"/>
      <c r="D530" s="7"/>
      <c r="E530" s="7"/>
      <c r="F530" s="7"/>
      <c r="G530" s="7"/>
      <c r="H530" s="7"/>
      <c r="I530" s="7"/>
      <c r="J530" s="7"/>
      <c r="K530" s="7"/>
      <c r="L530" s="7"/>
      <c r="M530" s="7"/>
    </row>
    <row r="531" spans="1:14">
      <c r="A531" s="141"/>
      <c r="B531" s="62" t="s">
        <v>158</v>
      </c>
      <c r="C531" s="141"/>
      <c r="D531" s="141"/>
      <c r="E531" s="141"/>
      <c r="F531" s="141"/>
      <c r="G531" s="141"/>
      <c r="H531" s="141"/>
      <c r="I531" s="141"/>
      <c r="J531" s="141"/>
      <c r="K531" s="74"/>
      <c r="L531" s="74"/>
      <c r="M531" s="74"/>
    </row>
    <row r="532" spans="1:14">
      <c r="A532" s="141"/>
      <c r="B532" s="62" t="s">
        <v>109</v>
      </c>
      <c r="C532" s="141"/>
      <c r="D532" s="141"/>
      <c r="E532" s="141"/>
      <c r="F532" s="141"/>
      <c r="G532" s="141"/>
      <c r="H532" s="141"/>
      <c r="I532" s="141"/>
      <c r="J532" s="141"/>
      <c r="K532" s="74"/>
      <c r="L532" s="74"/>
      <c r="M532" s="74"/>
    </row>
    <row r="533" spans="1:14" ht="26.4">
      <c r="A533" s="16" t="s">
        <v>4</v>
      </c>
      <c r="B533" s="15" t="s">
        <v>5</v>
      </c>
      <c r="C533" s="16" t="s">
        <v>6</v>
      </c>
      <c r="D533" s="16" t="s">
        <v>7</v>
      </c>
      <c r="E533" s="16" t="s">
        <v>8</v>
      </c>
      <c r="F533" s="16" t="s">
        <v>9</v>
      </c>
      <c r="G533" s="16" t="s">
        <v>10</v>
      </c>
      <c r="H533" s="16" t="s">
        <v>11</v>
      </c>
      <c r="I533" s="16" t="s">
        <v>12</v>
      </c>
      <c r="J533" s="16" t="s">
        <v>13</v>
      </c>
      <c r="K533" s="16" t="s">
        <v>14</v>
      </c>
      <c r="L533" s="16" t="s">
        <v>15</v>
      </c>
      <c r="M533" s="326" t="s">
        <v>16</v>
      </c>
      <c r="N533" s="327" t="s">
        <v>481</v>
      </c>
    </row>
    <row r="534" spans="1:14" ht="168" customHeight="1">
      <c r="A534" s="121">
        <v>1</v>
      </c>
      <c r="B534" s="307" t="s">
        <v>400</v>
      </c>
      <c r="C534" s="256" t="s">
        <v>111</v>
      </c>
      <c r="D534" s="204" t="s">
        <v>22</v>
      </c>
      <c r="E534" s="244">
        <v>450</v>
      </c>
      <c r="F534" s="178">
        <v>18</v>
      </c>
      <c r="G534" s="130">
        <f>CEILING(E534/F534,1)</f>
        <v>25</v>
      </c>
      <c r="H534" s="308"/>
      <c r="I534" s="23">
        <f>H534*L534+H534</f>
        <v>0</v>
      </c>
      <c r="J534" s="23">
        <f>ROUND(H534*G534,2)</f>
        <v>0</v>
      </c>
      <c r="K534" s="23">
        <f>ROUND(I534*G534,2)</f>
        <v>0</v>
      </c>
      <c r="L534" s="24"/>
      <c r="M534" s="328"/>
      <c r="N534" s="342"/>
    </row>
    <row r="535" spans="1:14">
      <c r="A535" s="375" t="s">
        <v>26</v>
      </c>
      <c r="B535" s="375"/>
      <c r="C535" s="375"/>
      <c r="D535" s="375"/>
      <c r="E535" s="375"/>
      <c r="F535" s="375"/>
      <c r="G535" s="375"/>
      <c r="H535" s="375"/>
      <c r="I535" s="375"/>
      <c r="J535" s="42">
        <f>SUM(J534:J534)</f>
        <v>0</v>
      </c>
      <c r="K535" s="42">
        <f>SUM(K534:K534)</f>
        <v>0</v>
      </c>
      <c r="L535" s="74"/>
      <c r="M535" s="74"/>
    </row>
    <row r="536" spans="1:14">
      <c r="A536" s="74"/>
      <c r="B536" s="62"/>
      <c r="C536" s="74"/>
      <c r="D536" s="74"/>
      <c r="E536" s="74"/>
      <c r="F536" s="74"/>
      <c r="G536" s="74"/>
      <c r="H536" s="74"/>
      <c r="I536" s="74"/>
      <c r="J536" s="34" t="s">
        <v>32</v>
      </c>
      <c r="K536" s="35">
        <f>K535-J535</f>
        <v>0</v>
      </c>
      <c r="L536" s="74"/>
      <c r="M536" s="74"/>
    </row>
    <row r="537" spans="1:14">
      <c r="A537" s="141"/>
      <c r="B537" s="36"/>
      <c r="C537" s="141"/>
      <c r="D537" s="141"/>
      <c r="E537" s="141"/>
      <c r="F537" s="141"/>
      <c r="G537" s="141"/>
      <c r="H537" s="141"/>
      <c r="I537" s="141"/>
      <c r="J537" s="141"/>
      <c r="K537" s="74"/>
      <c r="L537" s="74"/>
      <c r="M537" s="74"/>
    </row>
    <row r="538" spans="1:14">
      <c r="A538" s="141"/>
      <c r="B538" s="36"/>
      <c r="C538" s="141"/>
      <c r="D538" s="141"/>
      <c r="E538" s="141"/>
      <c r="F538" s="141"/>
      <c r="G538" s="141"/>
      <c r="H538" s="141"/>
      <c r="I538" s="141"/>
      <c r="J538" s="141"/>
      <c r="K538" s="74"/>
      <c r="L538" s="74"/>
      <c r="M538" s="74"/>
    </row>
    <row r="539" spans="1:14">
      <c r="A539" s="7"/>
      <c r="B539" s="7"/>
      <c r="C539" s="141"/>
      <c r="D539" s="7"/>
      <c r="E539" s="7"/>
      <c r="F539" s="7"/>
      <c r="G539" s="7"/>
      <c r="H539" s="7"/>
      <c r="I539" s="7"/>
      <c r="J539" s="7"/>
      <c r="K539" s="7"/>
      <c r="L539" s="7"/>
      <c r="M539" s="7"/>
    </row>
    <row r="540" spans="1:14">
      <c r="A540" s="7"/>
      <c r="B540" s="48" t="s">
        <v>205</v>
      </c>
      <c r="C540" s="141"/>
      <c r="D540" s="7"/>
      <c r="E540" s="7"/>
      <c r="F540" s="7"/>
      <c r="G540" s="7"/>
      <c r="H540" s="7"/>
      <c r="I540" s="7"/>
      <c r="J540" s="7"/>
      <c r="K540" s="7"/>
      <c r="L540" s="7"/>
      <c r="M540" s="7"/>
    </row>
    <row r="541" spans="1:14">
      <c r="A541" s="7"/>
      <c r="B541" s="7" t="s">
        <v>160</v>
      </c>
      <c r="C541" s="13"/>
      <c r="D541" s="7"/>
      <c r="E541" s="7"/>
      <c r="F541" s="7"/>
      <c r="G541" s="7"/>
      <c r="H541" s="7"/>
      <c r="I541" s="7"/>
      <c r="J541" s="7"/>
      <c r="K541" s="7"/>
      <c r="L541" s="7"/>
      <c r="M541" s="7"/>
    </row>
    <row r="542" spans="1:14">
      <c r="A542" s="13"/>
      <c r="B542" s="62" t="s">
        <v>109</v>
      </c>
      <c r="C542" s="13"/>
      <c r="D542" s="74"/>
      <c r="E542" s="74"/>
      <c r="F542" s="74"/>
      <c r="G542" s="74"/>
      <c r="H542" s="74"/>
      <c r="I542" s="74"/>
      <c r="J542" s="74"/>
      <c r="K542" s="74"/>
      <c r="L542" s="74"/>
      <c r="M542" s="74"/>
    </row>
    <row r="543" spans="1:14" ht="26.4">
      <c r="A543" s="16" t="s">
        <v>4</v>
      </c>
      <c r="B543" s="140" t="s">
        <v>5</v>
      </c>
      <c r="C543" s="16" t="s">
        <v>6</v>
      </c>
      <c r="D543" s="16" t="s">
        <v>7</v>
      </c>
      <c r="E543" s="16" t="s">
        <v>8</v>
      </c>
      <c r="F543" s="16" t="s">
        <v>9</v>
      </c>
      <c r="G543" s="16" t="s">
        <v>10</v>
      </c>
      <c r="H543" s="16" t="s">
        <v>11</v>
      </c>
      <c r="I543" s="16" t="s">
        <v>12</v>
      </c>
      <c r="J543" s="16" t="s">
        <v>13</v>
      </c>
      <c r="K543" s="16" t="s">
        <v>14</v>
      </c>
      <c r="L543" s="16" t="s">
        <v>15</v>
      </c>
      <c r="M543" s="326" t="s">
        <v>16</v>
      </c>
      <c r="N543" s="327" t="s">
        <v>481</v>
      </c>
    </row>
    <row r="544" spans="1:14" ht="101.25" customHeight="1">
      <c r="A544" s="202">
        <v>1</v>
      </c>
      <c r="B544" s="199" t="s">
        <v>401</v>
      </c>
      <c r="C544" s="203" t="s">
        <v>161</v>
      </c>
      <c r="D544" s="204" t="s">
        <v>22</v>
      </c>
      <c r="E544" s="244">
        <v>560</v>
      </c>
      <c r="F544" s="178">
        <v>40</v>
      </c>
      <c r="G544" s="130">
        <f>CEILING(E544/F544,1)</f>
        <v>14</v>
      </c>
      <c r="H544" s="131"/>
      <c r="I544" s="23">
        <f>H544*L544+H544</f>
        <v>0</v>
      </c>
      <c r="J544" s="23">
        <f>ROUND(H544*G544,2)</f>
        <v>0</v>
      </c>
      <c r="K544" s="23">
        <f>ROUND(I544*G544,2)</f>
        <v>0</v>
      </c>
      <c r="L544" s="24"/>
      <c r="M544" s="339"/>
      <c r="N544" s="344"/>
    </row>
    <row r="545" spans="1:14">
      <c r="A545" s="375" t="s">
        <v>26</v>
      </c>
      <c r="B545" s="375"/>
      <c r="C545" s="375"/>
      <c r="D545" s="375"/>
      <c r="E545" s="375"/>
      <c r="F545" s="375"/>
      <c r="G545" s="375"/>
      <c r="H545" s="375"/>
      <c r="I545" s="375"/>
      <c r="J545" s="42">
        <f>SUM(J544:J544)</f>
        <v>0</v>
      </c>
      <c r="K545" s="42">
        <f>SUM(K544:K544)</f>
        <v>0</v>
      </c>
      <c r="L545" s="74"/>
      <c r="M545" s="74"/>
    </row>
    <row r="546" spans="1:14">
      <c r="A546" s="74"/>
      <c r="B546" s="44"/>
      <c r="C546" s="74"/>
      <c r="D546" s="74"/>
      <c r="E546" s="74"/>
      <c r="F546" s="74"/>
      <c r="G546" s="74"/>
      <c r="H546" s="74"/>
      <c r="I546" s="74"/>
      <c r="J546" s="34" t="s">
        <v>32</v>
      </c>
      <c r="K546" s="35">
        <f>K545-J545</f>
        <v>0</v>
      </c>
      <c r="L546" s="74"/>
      <c r="M546" s="74"/>
    </row>
    <row r="547" spans="1:14">
      <c r="A547" s="74"/>
      <c r="B547" s="36"/>
      <c r="C547" s="74"/>
      <c r="D547" s="74"/>
      <c r="E547" s="74"/>
      <c r="F547" s="74"/>
      <c r="G547" s="74"/>
      <c r="H547" s="74"/>
      <c r="I547" s="74"/>
      <c r="J547" s="37"/>
      <c r="K547" s="38"/>
      <c r="L547" s="74"/>
      <c r="M547" s="74"/>
    </row>
    <row r="548" spans="1:14">
      <c r="A548" s="74"/>
      <c r="B548" s="36"/>
      <c r="C548" s="74"/>
      <c r="D548" s="74"/>
      <c r="E548" s="74"/>
      <c r="F548" s="74"/>
      <c r="G548" s="74"/>
      <c r="H548" s="74"/>
      <c r="I548" s="74"/>
      <c r="J548" s="37"/>
      <c r="K548" s="38"/>
      <c r="L548" s="74"/>
      <c r="M548" s="74"/>
    </row>
    <row r="549" spans="1:14">
      <c r="A549" s="74"/>
      <c r="B549" s="62"/>
      <c r="C549" s="74"/>
      <c r="D549" s="74"/>
      <c r="E549" s="74"/>
      <c r="F549" s="74"/>
      <c r="G549" s="74"/>
      <c r="H549" s="74"/>
      <c r="I549" s="74"/>
      <c r="J549" s="142"/>
      <c r="K549" s="49"/>
      <c r="L549" s="74"/>
      <c r="M549" s="74"/>
    </row>
    <row r="550" spans="1:14">
      <c r="A550" s="7"/>
      <c r="B550" s="48" t="s">
        <v>262</v>
      </c>
      <c r="C550" s="7"/>
      <c r="D550" s="7"/>
      <c r="E550" s="7"/>
      <c r="F550" s="7"/>
      <c r="G550" s="7"/>
      <c r="H550" s="7"/>
      <c r="I550" s="7"/>
      <c r="J550" s="7"/>
      <c r="K550" s="7"/>
      <c r="L550" s="7"/>
      <c r="M550" s="7"/>
    </row>
    <row r="551" spans="1:14">
      <c r="A551" s="7"/>
      <c r="B551" s="62" t="s">
        <v>163</v>
      </c>
      <c r="C551" s="13"/>
      <c r="D551" s="7"/>
      <c r="E551" s="7"/>
      <c r="F551" s="7"/>
      <c r="G551" s="7"/>
      <c r="H551" s="7"/>
      <c r="I551" s="7"/>
      <c r="J551" s="7"/>
      <c r="K551" s="7"/>
      <c r="L551" s="7"/>
      <c r="M551" s="7"/>
    </row>
    <row r="552" spans="1:14">
      <c r="A552" s="13"/>
      <c r="B552" s="62" t="s">
        <v>109</v>
      </c>
      <c r="C552" s="13"/>
      <c r="D552" s="74"/>
      <c r="E552" s="74"/>
      <c r="F552" s="74"/>
      <c r="G552" s="74"/>
      <c r="H552" s="74"/>
      <c r="I552" s="74"/>
      <c r="J552" s="74"/>
      <c r="K552" s="74"/>
      <c r="L552" s="74"/>
      <c r="M552" s="74"/>
    </row>
    <row r="553" spans="1:14" ht="26.4">
      <c r="A553" s="16" t="s">
        <v>4</v>
      </c>
      <c r="B553" s="140" t="s">
        <v>5</v>
      </c>
      <c r="C553" s="16" t="s">
        <v>6</v>
      </c>
      <c r="D553" s="16" t="s">
        <v>7</v>
      </c>
      <c r="E553" s="16" t="s">
        <v>8</v>
      </c>
      <c r="F553" s="16" t="s">
        <v>9</v>
      </c>
      <c r="G553" s="16" t="s">
        <v>10</v>
      </c>
      <c r="H553" s="16" t="s">
        <v>11</v>
      </c>
      <c r="I553" s="16" t="s">
        <v>12</v>
      </c>
      <c r="J553" s="16" t="s">
        <v>13</v>
      </c>
      <c r="K553" s="16" t="s">
        <v>14</v>
      </c>
      <c r="L553" s="16" t="s">
        <v>15</v>
      </c>
      <c r="M553" s="326" t="s">
        <v>16</v>
      </c>
      <c r="N553" s="327" t="s">
        <v>481</v>
      </c>
    </row>
    <row r="554" spans="1:14" ht="73.8" customHeight="1">
      <c r="A554" s="18">
        <v>1</v>
      </c>
      <c r="B554" s="383" t="s">
        <v>402</v>
      </c>
      <c r="C554" s="203" t="s">
        <v>164</v>
      </c>
      <c r="D554" s="204" t="s">
        <v>22</v>
      </c>
      <c r="E554" s="244">
        <v>300</v>
      </c>
      <c r="F554" s="202">
        <v>1</v>
      </c>
      <c r="G554" s="22">
        <f>CEILING(E554/F554,1)</f>
        <v>300</v>
      </c>
      <c r="H554" s="207"/>
      <c r="I554" s="23">
        <f>H554*L554+H554</f>
        <v>0</v>
      </c>
      <c r="J554" s="23">
        <f>ROUND(H554*G554,2)</f>
        <v>0</v>
      </c>
      <c r="K554" s="23">
        <f>ROUND(I554*G554,2)</f>
        <v>0</v>
      </c>
      <c r="L554" s="24"/>
      <c r="M554" s="339"/>
      <c r="N554" s="344"/>
    </row>
    <row r="555" spans="1:14" ht="73.8" customHeight="1">
      <c r="A555" s="18">
        <v>2</v>
      </c>
      <c r="B555" s="383"/>
      <c r="C555" s="203" t="s">
        <v>403</v>
      </c>
      <c r="D555" s="204" t="s">
        <v>22</v>
      </c>
      <c r="E555" s="244">
        <v>100</v>
      </c>
      <c r="F555" s="202">
        <v>1</v>
      </c>
      <c r="G555" s="22">
        <f>CEILING(E555/F555,1)</f>
        <v>100</v>
      </c>
      <c r="H555" s="207"/>
      <c r="I555" s="23">
        <f>H555*L555+H555</f>
        <v>0</v>
      </c>
      <c r="J555" s="23">
        <f>ROUND(H555*G555,2)</f>
        <v>0</v>
      </c>
      <c r="K555" s="23">
        <f>ROUND(I555*G555,2)</f>
        <v>0</v>
      </c>
      <c r="L555" s="24"/>
      <c r="M555" s="339"/>
      <c r="N555" s="344"/>
    </row>
    <row r="556" spans="1:14">
      <c r="A556" s="384" t="s">
        <v>26</v>
      </c>
      <c r="B556" s="385"/>
      <c r="C556" s="385"/>
      <c r="D556" s="385"/>
      <c r="E556" s="385"/>
      <c r="F556" s="385"/>
      <c r="G556" s="385"/>
      <c r="H556" s="385"/>
      <c r="I556" s="386"/>
      <c r="J556" s="42">
        <f>SUM(J554:J555)</f>
        <v>0</v>
      </c>
      <c r="K556" s="32">
        <f>SUM(K554:K555)</f>
        <v>0</v>
      </c>
      <c r="L556" s="74"/>
      <c r="M556" s="74"/>
    </row>
    <row r="557" spans="1:14">
      <c r="A557" s="74"/>
      <c r="B557" s="62"/>
      <c r="C557" s="74"/>
      <c r="D557" s="74"/>
      <c r="E557" s="74"/>
      <c r="F557" s="74"/>
      <c r="G557" s="74"/>
      <c r="H557" s="74"/>
      <c r="I557" s="74"/>
      <c r="J557" s="34" t="s">
        <v>32</v>
      </c>
      <c r="K557" s="35">
        <f>K556-J556</f>
        <v>0</v>
      </c>
      <c r="L557" s="74"/>
      <c r="M557" s="74"/>
    </row>
    <row r="558" spans="1:14">
      <c r="A558" s="195"/>
      <c r="B558" s="195"/>
      <c r="C558" s="195"/>
      <c r="D558" s="195"/>
      <c r="E558" s="195"/>
      <c r="F558" s="195"/>
      <c r="G558" s="195"/>
      <c r="H558" s="195"/>
      <c r="I558" s="195"/>
      <c r="J558" s="195"/>
      <c r="K558" s="195"/>
      <c r="L558" s="195"/>
      <c r="M558" s="195"/>
    </row>
    <row r="559" spans="1:14">
      <c r="A559" s="195"/>
      <c r="B559" s="195"/>
      <c r="C559" s="195"/>
      <c r="D559" s="195"/>
      <c r="E559" s="195"/>
      <c r="F559" s="195"/>
      <c r="G559" s="195"/>
      <c r="H559" s="195"/>
      <c r="I559" s="195"/>
      <c r="J559" s="195"/>
      <c r="K559" s="195"/>
      <c r="L559" s="195"/>
      <c r="M559" s="195"/>
    </row>
    <row r="560" spans="1:14">
      <c r="A560" s="195"/>
      <c r="B560" s="195"/>
      <c r="C560" s="195"/>
      <c r="D560" s="195"/>
      <c r="E560" s="195"/>
      <c r="F560" s="195"/>
      <c r="G560" s="195"/>
      <c r="H560" s="195"/>
      <c r="I560" s="195"/>
      <c r="J560" s="195"/>
      <c r="K560" s="195"/>
      <c r="L560" s="195"/>
      <c r="M560" s="195"/>
    </row>
    <row r="561" spans="1:14">
      <c r="A561" s="56"/>
      <c r="B561" s="59" t="s">
        <v>168</v>
      </c>
      <c r="C561" s="60"/>
      <c r="D561" s="60"/>
      <c r="E561" s="60"/>
      <c r="F561" s="60"/>
      <c r="G561" s="60"/>
      <c r="H561" s="60"/>
      <c r="I561" s="60"/>
      <c r="J561" s="60"/>
      <c r="K561" s="60"/>
      <c r="L561" s="60"/>
      <c r="M561" s="60"/>
    </row>
    <row r="562" spans="1:14">
      <c r="A562" s="56"/>
      <c r="B562" s="143" t="s">
        <v>167</v>
      </c>
      <c r="C562" s="58"/>
      <c r="D562" s="60"/>
      <c r="E562" s="60"/>
      <c r="F562" s="60"/>
      <c r="G562" s="60"/>
      <c r="H562" s="60"/>
      <c r="I562" s="60"/>
      <c r="J562" s="60"/>
      <c r="K562" s="60"/>
      <c r="L562" s="60"/>
      <c r="M562" s="60"/>
    </row>
    <row r="563" spans="1:14">
      <c r="A563" s="56"/>
      <c r="B563" s="63" t="s">
        <v>109</v>
      </c>
      <c r="C563" s="58"/>
      <c r="D563" s="60"/>
      <c r="E563" s="60"/>
      <c r="F563" s="60"/>
      <c r="G563" s="60"/>
      <c r="H563" s="60"/>
      <c r="I563" s="60"/>
      <c r="J563" s="60"/>
      <c r="K563" s="60"/>
      <c r="L563" s="60"/>
      <c r="M563" s="60"/>
    </row>
    <row r="564" spans="1:14" ht="26.4">
      <c r="A564" s="16" t="s">
        <v>4</v>
      </c>
      <c r="B564" s="140" t="s">
        <v>5</v>
      </c>
      <c r="C564" s="16" t="s">
        <v>6</v>
      </c>
      <c r="D564" s="16" t="s">
        <v>7</v>
      </c>
      <c r="E564" s="16" t="s">
        <v>8</v>
      </c>
      <c r="F564" s="16" t="s">
        <v>9</v>
      </c>
      <c r="G564" s="16" t="s">
        <v>10</v>
      </c>
      <c r="H564" s="16" t="s">
        <v>11</v>
      </c>
      <c r="I564" s="16" t="s">
        <v>12</v>
      </c>
      <c r="J564" s="16" t="s">
        <v>13</v>
      </c>
      <c r="K564" s="16" t="s">
        <v>14</v>
      </c>
      <c r="L564" s="16" t="s">
        <v>15</v>
      </c>
      <c r="M564" s="323" t="s">
        <v>16</v>
      </c>
      <c r="N564" s="327" t="s">
        <v>481</v>
      </c>
    </row>
    <row r="565" spans="1:14" ht="157.19999999999999" customHeight="1">
      <c r="A565" s="193">
        <v>1</v>
      </c>
      <c r="B565" s="198" t="s">
        <v>404</v>
      </c>
      <c r="C565" s="203" t="s">
        <v>111</v>
      </c>
      <c r="D565" s="204" t="s">
        <v>110</v>
      </c>
      <c r="E565" s="205">
        <v>2200</v>
      </c>
      <c r="F565" s="193">
        <v>1</v>
      </c>
      <c r="G565" s="22">
        <f>CEILING(E565/F565,1)</f>
        <v>2200</v>
      </c>
      <c r="H565" s="131"/>
      <c r="I565" s="23">
        <f>H565*L565+H565</f>
        <v>0</v>
      </c>
      <c r="J565" s="23">
        <f>ROUND(H565*G565,2)</f>
        <v>0</v>
      </c>
      <c r="K565" s="23">
        <f>ROUND(I565*G565,2)</f>
        <v>0</v>
      </c>
      <c r="L565" s="24"/>
      <c r="M565" s="322"/>
      <c r="N565" s="344"/>
    </row>
    <row r="566" spans="1:14">
      <c r="A566" s="366" t="s">
        <v>26</v>
      </c>
      <c r="B566" s="366"/>
      <c r="C566" s="366"/>
      <c r="D566" s="366"/>
      <c r="E566" s="366"/>
      <c r="F566" s="366"/>
      <c r="G566" s="366"/>
      <c r="H566" s="366"/>
      <c r="I566" s="366"/>
      <c r="J566" s="42">
        <f>SUM(J565)</f>
        <v>0</v>
      </c>
      <c r="K566" s="42">
        <f>SUM(K565)</f>
        <v>0</v>
      </c>
      <c r="L566" s="43"/>
      <c r="M566" s="43"/>
    </row>
    <row r="567" spans="1:14">
      <c r="A567" s="371"/>
      <c r="B567" s="371"/>
      <c r="C567" s="144"/>
      <c r="D567" s="144"/>
      <c r="E567" s="144"/>
      <c r="F567" s="144"/>
      <c r="G567" s="144"/>
      <c r="H567" s="144"/>
      <c r="I567" s="144"/>
      <c r="J567" s="34" t="s">
        <v>32</v>
      </c>
      <c r="K567" s="35">
        <f>K566-J566</f>
        <v>0</v>
      </c>
      <c r="L567" s="60"/>
      <c r="M567" s="60"/>
    </row>
    <row r="568" spans="1:14" ht="139.19999999999999" customHeight="1">
      <c r="A568" s="43"/>
      <c r="B568" s="364" t="s">
        <v>405</v>
      </c>
      <c r="C568" s="364"/>
      <c r="D568" s="364"/>
      <c r="E568" s="364"/>
      <c r="F568" s="364"/>
      <c r="G568" s="364"/>
      <c r="H568" s="364"/>
      <c r="I568" s="364"/>
      <c r="J568" s="364"/>
      <c r="K568" s="364"/>
      <c r="L568" s="364"/>
      <c r="M568" s="364"/>
    </row>
    <row r="569" spans="1:14">
      <c r="A569" s="7"/>
      <c r="B569" s="36"/>
      <c r="C569" s="7"/>
      <c r="D569" s="7"/>
      <c r="E569" s="7"/>
      <c r="F569" s="7"/>
      <c r="G569" s="7"/>
      <c r="H569" s="7"/>
      <c r="I569" s="7"/>
      <c r="J569" s="7"/>
      <c r="K569" s="7"/>
      <c r="L569" s="7"/>
      <c r="M569" s="7"/>
    </row>
    <row r="570" spans="1:14">
      <c r="A570" s="7"/>
      <c r="B570" s="36"/>
      <c r="C570" s="7"/>
      <c r="D570" s="7"/>
      <c r="E570" s="7"/>
      <c r="F570" s="7"/>
      <c r="G570" s="7"/>
      <c r="H570" s="7"/>
      <c r="I570" s="7"/>
      <c r="J570" s="7"/>
      <c r="K570" s="7"/>
      <c r="L570" s="7"/>
      <c r="M570" s="7"/>
    </row>
    <row r="571" spans="1:14">
      <c r="A571" s="7"/>
      <c r="B571" s="36"/>
      <c r="C571" s="7"/>
      <c r="D571" s="7"/>
      <c r="E571" s="7"/>
      <c r="F571" s="7"/>
      <c r="G571" s="7"/>
      <c r="H571" s="7"/>
      <c r="I571" s="7"/>
      <c r="J571" s="7"/>
      <c r="K571" s="7"/>
      <c r="L571" s="7"/>
      <c r="M571" s="7"/>
    </row>
    <row r="572" spans="1:14">
      <c r="A572" s="13"/>
      <c r="B572" s="70" t="s">
        <v>169</v>
      </c>
      <c r="C572" s="74"/>
      <c r="D572" s="74"/>
      <c r="E572" s="74"/>
      <c r="F572" s="74"/>
      <c r="G572" s="74"/>
      <c r="H572" s="74"/>
      <c r="I572" s="74"/>
      <c r="J572" s="74"/>
      <c r="K572" s="74"/>
      <c r="L572" s="74"/>
      <c r="M572" s="74"/>
    </row>
    <row r="573" spans="1:14">
      <c r="A573" s="13"/>
      <c r="B573" s="62" t="s">
        <v>305</v>
      </c>
      <c r="C573" s="13"/>
      <c r="D573" s="74"/>
      <c r="E573" s="74"/>
      <c r="F573" s="74"/>
      <c r="G573" s="74"/>
      <c r="H573" s="74"/>
      <c r="I573" s="74"/>
      <c r="J573" s="74"/>
      <c r="K573" s="74"/>
      <c r="L573" s="74"/>
      <c r="M573" s="74"/>
    </row>
    <row r="574" spans="1:14">
      <c r="A574" s="13"/>
      <c r="B574" s="62" t="s">
        <v>109</v>
      </c>
      <c r="C574" s="13"/>
      <c r="D574" s="74"/>
      <c r="E574" s="74"/>
      <c r="F574" s="74"/>
      <c r="G574" s="74"/>
      <c r="H574" s="74"/>
      <c r="I574" s="74"/>
      <c r="J574" s="74"/>
      <c r="K574" s="74"/>
      <c r="L574" s="74"/>
      <c r="M574" s="74"/>
    </row>
    <row r="575" spans="1:14" ht="26.4">
      <c r="A575" s="16" t="s">
        <v>4</v>
      </c>
      <c r="B575" s="140" t="s">
        <v>5</v>
      </c>
      <c r="C575" s="16" t="s">
        <v>6</v>
      </c>
      <c r="D575" s="16" t="s">
        <v>7</v>
      </c>
      <c r="E575" s="16" t="s">
        <v>8</v>
      </c>
      <c r="F575" s="16" t="s">
        <v>9</v>
      </c>
      <c r="G575" s="16" t="s">
        <v>10</v>
      </c>
      <c r="H575" s="16" t="s">
        <v>11</v>
      </c>
      <c r="I575" s="16" t="s">
        <v>12</v>
      </c>
      <c r="J575" s="16" t="s">
        <v>13</v>
      </c>
      <c r="K575" s="16" t="s">
        <v>14</v>
      </c>
      <c r="L575" s="16" t="s">
        <v>15</v>
      </c>
      <c r="M575" s="326" t="s">
        <v>16</v>
      </c>
      <c r="N575" s="327" t="s">
        <v>481</v>
      </c>
    </row>
    <row r="576" spans="1:14" ht="64.8" customHeight="1">
      <c r="A576" s="18">
        <v>1</v>
      </c>
      <c r="B576" s="198" t="s">
        <v>490</v>
      </c>
      <c r="C576" s="203" t="s">
        <v>111</v>
      </c>
      <c r="D576" s="204" t="s">
        <v>110</v>
      </c>
      <c r="E576" s="244">
        <v>1000</v>
      </c>
      <c r="F576" s="202">
        <v>20</v>
      </c>
      <c r="G576" s="145">
        <f>CEILING(E576/F576,1)</f>
        <v>50</v>
      </c>
      <c r="H576" s="23"/>
      <c r="I576" s="23">
        <f>H576*L576+H576</f>
        <v>0</v>
      </c>
      <c r="J576" s="23">
        <f>ROUND(H576*G576,2)</f>
        <v>0</v>
      </c>
      <c r="K576" s="23">
        <f>ROUND(I576*G576,2)</f>
        <v>0</v>
      </c>
      <c r="L576" s="24"/>
      <c r="M576" s="321"/>
      <c r="N576" s="342"/>
    </row>
    <row r="577" spans="1:14">
      <c r="A577" s="363" t="s">
        <v>26</v>
      </c>
      <c r="B577" s="363"/>
      <c r="C577" s="363"/>
      <c r="D577" s="363"/>
      <c r="E577" s="363"/>
      <c r="F577" s="363"/>
      <c r="G577" s="363"/>
      <c r="H577" s="363"/>
      <c r="I577" s="363"/>
      <c r="J577" s="42">
        <f>SUM(J576:J576)</f>
        <v>0</v>
      </c>
      <c r="K577" s="32">
        <f>SUM(K576:K576)</f>
        <v>0</v>
      </c>
      <c r="L577" s="74"/>
      <c r="M577" s="74"/>
    </row>
    <row r="578" spans="1:14">
      <c r="A578" s="371"/>
      <c r="B578" s="371"/>
      <c r="C578" s="74"/>
      <c r="D578" s="74"/>
      <c r="E578" s="74"/>
      <c r="F578" s="74"/>
      <c r="G578" s="74"/>
      <c r="H578" s="74"/>
      <c r="I578" s="74"/>
      <c r="J578" s="34" t="s">
        <v>32</v>
      </c>
      <c r="K578" s="35">
        <f>K577-J577</f>
        <v>0</v>
      </c>
      <c r="L578" s="74"/>
      <c r="M578" s="74"/>
    </row>
    <row r="579" spans="1:14">
      <c r="A579" s="74"/>
      <c r="B579" s="62"/>
      <c r="C579" s="74"/>
      <c r="D579" s="74"/>
      <c r="E579" s="74"/>
      <c r="F579" s="74"/>
      <c r="G579" s="74"/>
      <c r="H579" s="74"/>
      <c r="I579" s="74"/>
      <c r="J579" s="146"/>
      <c r="K579" s="105"/>
      <c r="L579" s="74"/>
      <c r="M579" s="74"/>
    </row>
    <row r="580" spans="1:14" ht="172.2" customHeight="1">
      <c r="A580" s="74"/>
      <c r="B580" s="387" t="s">
        <v>406</v>
      </c>
      <c r="C580" s="387"/>
      <c r="D580" s="387"/>
      <c r="E580" s="387"/>
      <c r="F580" s="387"/>
      <c r="G580" s="387"/>
      <c r="H580" s="387"/>
      <c r="I580" s="387"/>
      <c r="J580" s="387"/>
      <c r="K580" s="387"/>
      <c r="L580" s="387"/>
      <c r="M580" s="387"/>
    </row>
    <row r="581" spans="1:14">
      <c r="A581" s="74"/>
      <c r="B581" s="147"/>
      <c r="C581" s="147"/>
      <c r="D581" s="147"/>
      <c r="E581" s="147"/>
      <c r="F581" s="147"/>
      <c r="G581" s="147"/>
      <c r="H581" s="147"/>
      <c r="I581" s="147"/>
      <c r="J581" s="147"/>
      <c r="K581" s="147"/>
      <c r="L581" s="147"/>
      <c r="M581" s="147"/>
    </row>
    <row r="582" spans="1:14">
      <c r="A582" s="74"/>
      <c r="B582" s="147"/>
      <c r="C582" s="147"/>
      <c r="D582" s="147"/>
      <c r="E582" s="147"/>
      <c r="F582" s="147"/>
      <c r="G582" s="147"/>
      <c r="H582" s="147"/>
      <c r="I582" s="147"/>
      <c r="J582" s="147"/>
      <c r="K582" s="147"/>
      <c r="L582" s="147"/>
      <c r="M582" s="147"/>
    </row>
    <row r="583" spans="1:14">
      <c r="A583" s="74"/>
      <c r="B583" s="147"/>
      <c r="C583" s="147"/>
      <c r="D583" s="147"/>
      <c r="E583" s="147"/>
      <c r="F583" s="147"/>
      <c r="G583" s="147"/>
      <c r="H583" s="147"/>
      <c r="I583" s="147"/>
      <c r="J583" s="147"/>
      <c r="K583" s="147"/>
      <c r="L583" s="147"/>
      <c r="M583" s="147"/>
    </row>
    <row r="584" spans="1:14">
      <c r="A584" s="7"/>
      <c r="B584" s="148" t="s">
        <v>310</v>
      </c>
      <c r="C584" s="147"/>
      <c r="D584" s="7"/>
      <c r="E584" s="7"/>
      <c r="F584" s="7"/>
      <c r="G584" s="7"/>
      <c r="H584" s="7"/>
      <c r="I584" s="7"/>
      <c r="J584" s="7"/>
      <c r="K584" s="7"/>
      <c r="L584" s="7"/>
      <c r="M584" s="7"/>
    </row>
    <row r="585" spans="1:14">
      <c r="A585" s="58"/>
      <c r="B585" s="106" t="s">
        <v>170</v>
      </c>
      <c r="C585" s="13"/>
      <c r="D585" s="122"/>
      <c r="E585" s="122"/>
      <c r="F585" s="122"/>
      <c r="G585" s="122"/>
      <c r="H585" s="122"/>
      <c r="I585" s="122"/>
      <c r="J585" s="122"/>
      <c r="K585" s="122"/>
      <c r="L585" s="122"/>
      <c r="M585" s="122"/>
    </row>
    <row r="586" spans="1:14">
      <c r="A586" s="58"/>
      <c r="B586" s="106" t="s">
        <v>109</v>
      </c>
      <c r="C586" s="58"/>
      <c r="D586" s="122"/>
      <c r="E586" s="122"/>
      <c r="F586" s="122"/>
      <c r="G586" s="122"/>
      <c r="H586" s="122"/>
      <c r="I586" s="122"/>
      <c r="J586" s="122"/>
      <c r="K586" s="122"/>
      <c r="L586" s="122"/>
      <c r="M586" s="122"/>
    </row>
    <row r="587" spans="1:14" ht="26.4">
      <c r="A587" s="16" t="s">
        <v>4</v>
      </c>
      <c r="B587" s="16" t="s">
        <v>5</v>
      </c>
      <c r="C587" s="16" t="s">
        <v>6</v>
      </c>
      <c r="D587" s="16" t="s">
        <v>7</v>
      </c>
      <c r="E587" s="16" t="s">
        <v>8</v>
      </c>
      <c r="F587" s="16" t="s">
        <v>9</v>
      </c>
      <c r="G587" s="16" t="s">
        <v>10</v>
      </c>
      <c r="H587" s="16" t="s">
        <v>11</v>
      </c>
      <c r="I587" s="16" t="s">
        <v>12</v>
      </c>
      <c r="J587" s="16" t="s">
        <v>13</v>
      </c>
      <c r="K587" s="16" t="s">
        <v>14</v>
      </c>
      <c r="L587" s="16" t="s">
        <v>15</v>
      </c>
      <c r="M587" s="40" t="s">
        <v>16</v>
      </c>
      <c r="N587" s="341" t="s">
        <v>481</v>
      </c>
    </row>
    <row r="588" spans="1:14" ht="255.6" customHeight="1">
      <c r="A588" s="202">
        <v>1</v>
      </c>
      <c r="B588" s="198" t="s">
        <v>407</v>
      </c>
      <c r="C588" s="203" t="s">
        <v>111</v>
      </c>
      <c r="D588" s="204" t="s">
        <v>110</v>
      </c>
      <c r="E588" s="244">
        <v>200</v>
      </c>
      <c r="F588" s="202">
        <v>1</v>
      </c>
      <c r="G588" s="22">
        <f>CEILING(E588/F588,1)</f>
        <v>200</v>
      </c>
      <c r="H588" s="207"/>
      <c r="I588" s="23">
        <f>H588*L588+H588</f>
        <v>0</v>
      </c>
      <c r="J588" s="23">
        <f>ROUND(H588*G588,2)</f>
        <v>0</v>
      </c>
      <c r="K588" s="23">
        <f>ROUND(I588*G588,2)</f>
        <v>0</v>
      </c>
      <c r="L588" s="24"/>
      <c r="M588" s="321"/>
      <c r="N588" s="342"/>
    </row>
    <row r="589" spans="1:14">
      <c r="A589" s="363" t="s">
        <v>26</v>
      </c>
      <c r="B589" s="363"/>
      <c r="C589" s="363"/>
      <c r="D589" s="363"/>
      <c r="E589" s="363"/>
      <c r="F589" s="363"/>
      <c r="G589" s="363"/>
      <c r="H589" s="363"/>
      <c r="I589" s="363"/>
      <c r="J589" s="42">
        <f>SUM(J588:J588)</f>
        <v>0</v>
      </c>
      <c r="K589" s="32">
        <f>SUM(K588:K588)</f>
        <v>0</v>
      </c>
      <c r="L589" s="83"/>
      <c r="M589" s="83"/>
    </row>
    <row r="590" spans="1:14">
      <c r="A590" s="371"/>
      <c r="B590" s="371"/>
      <c r="C590" s="83"/>
      <c r="D590" s="83"/>
      <c r="E590" s="83"/>
      <c r="F590" s="83"/>
      <c r="G590" s="83"/>
      <c r="H590" s="83"/>
      <c r="I590" s="83"/>
      <c r="J590" s="34" t="s">
        <v>32</v>
      </c>
      <c r="K590" s="42">
        <f>K589-J589</f>
        <v>0</v>
      </c>
      <c r="L590" s="83"/>
      <c r="M590" s="149"/>
    </row>
    <row r="591" spans="1:14">
      <c r="A591" s="83"/>
      <c r="B591" s="150"/>
      <c r="C591" s="83"/>
      <c r="D591" s="83"/>
      <c r="E591" s="83"/>
      <c r="F591" s="83"/>
      <c r="G591" s="83"/>
      <c r="H591" s="83"/>
      <c r="I591" s="83"/>
      <c r="J591" s="151"/>
      <c r="K591" s="49"/>
      <c r="L591" s="83"/>
      <c r="M591" s="149"/>
    </row>
    <row r="592" spans="1:14">
      <c r="A592" s="83"/>
      <c r="B592" s="150"/>
      <c r="C592" s="83"/>
      <c r="D592" s="83"/>
      <c r="E592" s="83"/>
      <c r="F592" s="83"/>
      <c r="G592" s="83"/>
      <c r="H592" s="83"/>
      <c r="I592" s="83"/>
      <c r="J592" s="151"/>
      <c r="K592" s="49"/>
      <c r="L592" s="83"/>
      <c r="M592" s="149"/>
    </row>
    <row r="593" spans="1:14">
      <c r="A593" s="7"/>
      <c r="B593" s="36"/>
      <c r="C593" s="7"/>
      <c r="D593" s="7"/>
      <c r="E593" s="7"/>
      <c r="F593" s="7"/>
      <c r="G593" s="7"/>
      <c r="H593" s="7"/>
      <c r="I593" s="7"/>
      <c r="J593" s="7"/>
      <c r="K593" s="7"/>
      <c r="L593" s="7"/>
      <c r="M593" s="7"/>
    </row>
    <row r="594" spans="1:14">
      <c r="A594" s="7"/>
      <c r="B594" s="48" t="s">
        <v>214</v>
      </c>
      <c r="C594" s="7"/>
      <c r="D594" s="7"/>
      <c r="E594" s="7"/>
      <c r="F594" s="7"/>
      <c r="G594" s="7"/>
      <c r="H594" s="7"/>
      <c r="I594" s="7"/>
      <c r="J594" s="7"/>
      <c r="K594" s="7"/>
      <c r="L594" s="7"/>
      <c r="M594" s="7"/>
    </row>
    <row r="595" spans="1:14">
      <c r="A595" s="7"/>
      <c r="B595" s="7" t="s">
        <v>171</v>
      </c>
      <c r="C595" s="13"/>
      <c r="D595" s="7"/>
      <c r="E595" s="7"/>
      <c r="F595" s="7"/>
      <c r="G595" s="7"/>
      <c r="H595" s="7"/>
      <c r="I595" s="7"/>
      <c r="J595" s="7"/>
      <c r="K595" s="7"/>
      <c r="L595" s="7"/>
      <c r="M595" s="7"/>
    </row>
    <row r="596" spans="1:14">
      <c r="A596" s="13"/>
      <c r="B596" s="62" t="s">
        <v>109</v>
      </c>
      <c r="C596" s="13"/>
      <c r="D596" s="74"/>
      <c r="E596" s="74"/>
      <c r="F596" s="74"/>
      <c r="G596" s="74"/>
      <c r="H596" s="74"/>
      <c r="I596" s="74"/>
      <c r="J596" s="74"/>
      <c r="K596" s="74"/>
      <c r="L596" s="74"/>
      <c r="M596" s="74"/>
    </row>
    <row r="597" spans="1:14" ht="26.4">
      <c r="A597" s="16" t="s">
        <v>4</v>
      </c>
      <c r="B597" s="15" t="s">
        <v>5</v>
      </c>
      <c r="C597" s="16" t="s">
        <v>6</v>
      </c>
      <c r="D597" s="16" t="s">
        <v>7</v>
      </c>
      <c r="E597" s="16" t="s">
        <v>8</v>
      </c>
      <c r="F597" s="16" t="s">
        <v>9</v>
      </c>
      <c r="G597" s="16" t="s">
        <v>10</v>
      </c>
      <c r="H597" s="16" t="s">
        <v>11</v>
      </c>
      <c r="I597" s="16" t="s">
        <v>12</v>
      </c>
      <c r="J597" s="16" t="s">
        <v>13</v>
      </c>
      <c r="K597" s="16" t="s">
        <v>14</v>
      </c>
      <c r="L597" s="16" t="s">
        <v>15</v>
      </c>
      <c r="M597" s="326" t="s">
        <v>16</v>
      </c>
      <c r="N597" s="327" t="s">
        <v>481</v>
      </c>
    </row>
    <row r="598" spans="1:14" ht="246" customHeight="1">
      <c r="A598" s="121">
        <v>1</v>
      </c>
      <c r="B598" s="307" t="s">
        <v>408</v>
      </c>
      <c r="C598" s="256" t="s">
        <v>111</v>
      </c>
      <c r="D598" s="204" t="s">
        <v>110</v>
      </c>
      <c r="E598" s="244">
        <v>120</v>
      </c>
      <c r="F598" s="202">
        <v>1</v>
      </c>
      <c r="G598" s="22">
        <f>CEILING(E598/F598,1)</f>
        <v>120</v>
      </c>
      <c r="H598" s="257"/>
      <c r="I598" s="23">
        <f>H598*L598+H598</f>
        <v>0</v>
      </c>
      <c r="J598" s="23">
        <f>ROUND(H598*G598,2)</f>
        <v>0</v>
      </c>
      <c r="K598" s="23">
        <f>ROUND(I598*G598,2)</f>
        <v>0</v>
      </c>
      <c r="L598" s="24"/>
      <c r="M598" s="328"/>
      <c r="N598" s="342"/>
    </row>
    <row r="599" spans="1:14">
      <c r="A599" s="375"/>
      <c r="B599" s="375"/>
      <c r="C599" s="375"/>
      <c r="D599" s="375"/>
      <c r="E599" s="375"/>
      <c r="F599" s="375"/>
      <c r="G599" s="375"/>
      <c r="H599" s="375"/>
      <c r="I599" s="375"/>
      <c r="J599" s="42">
        <f>SUM(J598:J598)</f>
        <v>0</v>
      </c>
      <c r="K599" s="42">
        <f>SUM(K598:K598)</f>
        <v>0</v>
      </c>
      <c r="L599" s="74"/>
      <c r="M599" s="74"/>
    </row>
    <row r="600" spans="1:14">
      <c r="A600" s="371"/>
      <c r="B600" s="371"/>
      <c r="C600" s="74"/>
      <c r="D600" s="74"/>
      <c r="E600" s="74"/>
      <c r="F600" s="74"/>
      <c r="G600" s="74"/>
      <c r="H600" s="74"/>
      <c r="I600" s="74"/>
      <c r="J600" s="34" t="s">
        <v>32</v>
      </c>
      <c r="K600" s="42">
        <f>K599-J599</f>
        <v>0</v>
      </c>
      <c r="L600" s="74"/>
      <c r="M600" s="74"/>
    </row>
    <row r="601" spans="1:14">
      <c r="A601" s="195"/>
      <c r="B601" s="195"/>
      <c r="C601" s="195"/>
      <c r="D601" s="195"/>
      <c r="E601" s="195"/>
      <c r="F601" s="195"/>
      <c r="G601" s="195"/>
      <c r="H601" s="195"/>
      <c r="I601" s="195"/>
      <c r="J601" s="195"/>
      <c r="K601" s="195"/>
      <c r="L601" s="195"/>
      <c r="M601" s="195"/>
    </row>
    <row r="602" spans="1:14">
      <c r="A602" s="195"/>
      <c r="B602" s="195"/>
      <c r="C602" s="195"/>
      <c r="D602" s="195"/>
      <c r="E602" s="195"/>
      <c r="F602" s="195"/>
      <c r="G602" s="195"/>
      <c r="H602" s="195"/>
      <c r="I602" s="195"/>
      <c r="J602" s="195"/>
      <c r="K602" s="195"/>
      <c r="L602" s="195"/>
      <c r="M602" s="195"/>
    </row>
    <row r="603" spans="1:14">
      <c r="A603" s="195"/>
      <c r="B603" s="195"/>
      <c r="C603" s="195"/>
      <c r="D603" s="195"/>
      <c r="E603" s="195"/>
      <c r="F603" s="195"/>
      <c r="G603" s="195"/>
      <c r="H603" s="195"/>
      <c r="I603" s="195"/>
      <c r="J603" s="195"/>
      <c r="K603" s="195"/>
      <c r="L603" s="195"/>
      <c r="M603" s="195"/>
    </row>
    <row r="604" spans="1:14">
      <c r="A604" s="7"/>
      <c r="B604" s="48" t="s">
        <v>263</v>
      </c>
      <c r="C604" s="7"/>
      <c r="D604" s="7"/>
      <c r="E604" s="7"/>
      <c r="F604" s="7"/>
      <c r="G604" s="7"/>
      <c r="H604" s="7"/>
      <c r="I604" s="7"/>
      <c r="J604" s="7"/>
      <c r="K604" s="7"/>
      <c r="L604" s="7"/>
      <c r="M604" s="7"/>
    </row>
    <row r="605" spans="1:14">
      <c r="A605" s="7"/>
      <c r="B605" s="62" t="s">
        <v>174</v>
      </c>
      <c r="C605" s="7"/>
      <c r="D605" s="7"/>
      <c r="E605" s="7"/>
      <c r="F605" s="7"/>
      <c r="G605" s="7"/>
      <c r="H605" s="7"/>
      <c r="I605" s="7"/>
      <c r="J605" s="7"/>
      <c r="K605" s="7"/>
      <c r="L605" s="7"/>
      <c r="M605" s="7"/>
    </row>
    <row r="606" spans="1:14">
      <c r="A606" s="7"/>
      <c r="B606" s="62" t="s">
        <v>109</v>
      </c>
      <c r="C606" s="13"/>
      <c r="D606" s="7"/>
      <c r="E606" s="7"/>
      <c r="F606" s="7"/>
      <c r="G606" s="7"/>
      <c r="H606" s="7"/>
      <c r="I606" s="7"/>
      <c r="J606" s="7"/>
      <c r="K606" s="7"/>
      <c r="L606" s="7"/>
      <c r="M606" s="7"/>
    </row>
    <row r="607" spans="1:14" ht="26.4">
      <c r="A607" s="16" t="s">
        <v>4</v>
      </c>
      <c r="B607" s="140" t="s">
        <v>5</v>
      </c>
      <c r="C607" s="16" t="s">
        <v>6</v>
      </c>
      <c r="D607" s="16" t="s">
        <v>7</v>
      </c>
      <c r="E607" s="16" t="s">
        <v>8</v>
      </c>
      <c r="F607" s="16" t="s">
        <v>9</v>
      </c>
      <c r="G607" s="16" t="s">
        <v>10</v>
      </c>
      <c r="H607" s="16" t="s">
        <v>11</v>
      </c>
      <c r="I607" s="16" t="s">
        <v>12</v>
      </c>
      <c r="J607" s="16" t="s">
        <v>13</v>
      </c>
      <c r="K607" s="16" t="s">
        <v>14</v>
      </c>
      <c r="L607" s="16" t="s">
        <v>15</v>
      </c>
      <c r="M607" s="326" t="s">
        <v>16</v>
      </c>
      <c r="N607" s="327" t="s">
        <v>481</v>
      </c>
    </row>
    <row r="608" spans="1:14" ht="222" customHeight="1">
      <c r="A608" s="202">
        <v>1</v>
      </c>
      <c r="B608" s="309" t="s">
        <v>409</v>
      </c>
      <c r="C608" s="256" t="s">
        <v>111</v>
      </c>
      <c r="D608" s="204" t="s">
        <v>110</v>
      </c>
      <c r="E608" s="244">
        <v>500</v>
      </c>
      <c r="F608" s="202">
        <v>1</v>
      </c>
      <c r="G608" s="22">
        <f>CEILING(E608/F608,1)</f>
        <v>500</v>
      </c>
      <c r="H608" s="207"/>
      <c r="I608" s="23">
        <f>H608*L608+H608</f>
        <v>0</v>
      </c>
      <c r="J608" s="23">
        <f>ROUND(H608*G608,2)</f>
        <v>0</v>
      </c>
      <c r="K608" s="23">
        <f>ROUND(I608*G608,2)</f>
        <v>0</v>
      </c>
      <c r="L608" s="24"/>
      <c r="M608" s="339"/>
      <c r="N608" s="342"/>
    </row>
    <row r="609" spans="1:14">
      <c r="A609" s="375" t="s">
        <v>26</v>
      </c>
      <c r="B609" s="375"/>
      <c r="C609" s="375"/>
      <c r="D609" s="375"/>
      <c r="E609" s="375"/>
      <c r="F609" s="375"/>
      <c r="G609" s="375"/>
      <c r="H609" s="375"/>
      <c r="I609" s="375"/>
      <c r="J609" s="42">
        <f>SUM(J608:J608)</f>
        <v>0</v>
      </c>
      <c r="K609" s="42">
        <f>SUM(K608:K608)</f>
        <v>0</v>
      </c>
      <c r="L609" s="74"/>
      <c r="M609" s="74"/>
    </row>
    <row r="610" spans="1:14">
      <c r="A610" s="7"/>
      <c r="B610" s="7"/>
      <c r="C610" s="7"/>
      <c r="D610" s="7"/>
      <c r="E610" s="7"/>
      <c r="F610" s="7"/>
      <c r="G610" s="7"/>
      <c r="H610" s="7"/>
      <c r="I610" s="7"/>
      <c r="J610" s="34" t="s">
        <v>32</v>
      </c>
      <c r="K610" s="42">
        <f>K609-J609</f>
        <v>0</v>
      </c>
      <c r="L610" s="7"/>
      <c r="M610" s="7"/>
    </row>
    <row r="611" spans="1:14">
      <c r="A611" s="7"/>
      <c r="B611" s="7"/>
      <c r="C611" s="7"/>
      <c r="D611" s="7"/>
      <c r="E611" s="7"/>
      <c r="F611" s="7"/>
      <c r="G611" s="7"/>
      <c r="H611" s="7"/>
      <c r="I611" s="7"/>
      <c r="J611" s="37"/>
      <c r="K611" s="38"/>
      <c r="L611" s="7"/>
      <c r="M611" s="7"/>
    </row>
    <row r="612" spans="1:14">
      <c r="A612" s="195"/>
      <c r="B612" s="195"/>
      <c r="C612" s="195"/>
      <c r="D612" s="195"/>
      <c r="E612" s="195"/>
      <c r="F612" s="195"/>
      <c r="G612" s="195"/>
      <c r="H612" s="195"/>
      <c r="I612" s="195"/>
      <c r="J612" s="195"/>
      <c r="K612" s="195"/>
      <c r="L612" s="195"/>
      <c r="M612" s="195"/>
    </row>
    <row r="613" spans="1:14" ht="88.2" customHeight="1">
      <c r="A613" s="195"/>
      <c r="B613" s="389" t="s">
        <v>491</v>
      </c>
      <c r="C613" s="389"/>
      <c r="D613" s="389"/>
      <c r="E613" s="389"/>
      <c r="F613" s="389"/>
      <c r="G613" s="389"/>
      <c r="H613" s="389"/>
      <c r="I613" s="389"/>
      <c r="J613" s="389"/>
      <c r="K613" s="389"/>
      <c r="L613" s="389"/>
      <c r="M613" s="389"/>
    </row>
    <row r="614" spans="1:14">
      <c r="A614" s="195"/>
      <c r="B614" s="195"/>
      <c r="C614" s="195"/>
      <c r="D614" s="195"/>
      <c r="E614" s="195"/>
      <c r="F614" s="195"/>
      <c r="G614" s="195"/>
      <c r="H614" s="195"/>
      <c r="I614" s="195"/>
      <c r="J614" s="195"/>
      <c r="K614" s="195"/>
      <c r="L614" s="195"/>
      <c r="M614" s="195"/>
    </row>
    <row r="615" spans="1:14">
      <c r="A615" s="195"/>
      <c r="B615" s="195"/>
      <c r="C615" s="195"/>
      <c r="D615" s="195"/>
      <c r="E615" s="195"/>
      <c r="F615" s="195"/>
      <c r="G615" s="195"/>
      <c r="H615" s="195"/>
      <c r="I615" s="195"/>
      <c r="J615" s="195"/>
      <c r="K615" s="195"/>
      <c r="L615" s="195"/>
      <c r="M615" s="195"/>
    </row>
    <row r="616" spans="1:14">
      <c r="A616" s="195"/>
      <c r="B616" s="195"/>
      <c r="C616" s="195"/>
      <c r="D616" s="195"/>
      <c r="E616" s="195"/>
      <c r="F616" s="195"/>
      <c r="G616" s="195"/>
      <c r="H616" s="195"/>
      <c r="I616" s="195"/>
      <c r="J616" s="195"/>
      <c r="K616" s="195"/>
      <c r="L616" s="195"/>
      <c r="M616" s="195"/>
    </row>
    <row r="617" spans="1:14">
      <c r="A617" s="195"/>
      <c r="B617" s="195"/>
      <c r="C617" s="195"/>
      <c r="D617" s="195"/>
      <c r="E617" s="195"/>
      <c r="F617" s="195"/>
      <c r="G617" s="195"/>
      <c r="H617" s="195"/>
      <c r="I617" s="195"/>
      <c r="J617" s="195"/>
      <c r="K617" s="195"/>
      <c r="L617" s="195"/>
      <c r="M617" s="195"/>
    </row>
    <row r="618" spans="1:14">
      <c r="A618" s="7"/>
      <c r="B618" s="48" t="s">
        <v>65</v>
      </c>
      <c r="C618" s="7"/>
      <c r="D618" s="7"/>
      <c r="E618" s="7"/>
      <c r="F618" s="7"/>
      <c r="G618" s="7"/>
      <c r="H618" s="57"/>
      <c r="I618" s="57"/>
      <c r="J618" s="57"/>
      <c r="K618" s="57"/>
      <c r="L618" s="7"/>
      <c r="M618" s="7"/>
    </row>
    <row r="619" spans="1:14">
      <c r="A619" s="7"/>
      <c r="B619" s="7" t="s">
        <v>188</v>
      </c>
      <c r="C619" s="7"/>
      <c r="D619" s="7"/>
      <c r="E619" s="7"/>
      <c r="F619" s="7"/>
      <c r="G619" s="7"/>
      <c r="H619" s="57"/>
      <c r="I619" s="57"/>
      <c r="J619" s="57"/>
      <c r="K619" s="57"/>
      <c r="L619" s="7"/>
      <c r="M619" s="7"/>
    </row>
    <row r="620" spans="1:14">
      <c r="A620" s="7"/>
      <c r="B620" s="62" t="s">
        <v>109</v>
      </c>
      <c r="C620" s="7"/>
      <c r="D620" s="7"/>
      <c r="E620" s="7"/>
      <c r="F620" s="7"/>
      <c r="G620" s="7"/>
      <c r="H620" s="57"/>
      <c r="I620" s="57"/>
      <c r="J620" s="57"/>
      <c r="K620" s="57"/>
      <c r="L620" s="7"/>
      <c r="M620" s="7"/>
    </row>
    <row r="621" spans="1:14" ht="39.6">
      <c r="A621" s="16" t="s">
        <v>189</v>
      </c>
      <c r="B621" s="140" t="s">
        <v>5</v>
      </c>
      <c r="C621" s="16" t="s">
        <v>6</v>
      </c>
      <c r="D621" s="16" t="s">
        <v>7</v>
      </c>
      <c r="E621" s="16" t="s">
        <v>8</v>
      </c>
      <c r="F621" s="16" t="s">
        <v>9</v>
      </c>
      <c r="G621" s="16" t="s">
        <v>10</v>
      </c>
      <c r="H621" s="16" t="s">
        <v>11</v>
      </c>
      <c r="I621" s="16" t="s">
        <v>12</v>
      </c>
      <c r="J621" s="16" t="s">
        <v>13</v>
      </c>
      <c r="K621" s="16" t="s">
        <v>14</v>
      </c>
      <c r="L621" s="16" t="s">
        <v>177</v>
      </c>
      <c r="M621" s="326" t="s">
        <v>16</v>
      </c>
      <c r="N621" s="327" t="s">
        <v>481</v>
      </c>
    </row>
    <row r="622" spans="1:14" ht="16.2" customHeight="1">
      <c r="A622" s="202">
        <v>1</v>
      </c>
      <c r="B622" s="198" t="s">
        <v>190</v>
      </c>
      <c r="C622" s="203" t="s">
        <v>191</v>
      </c>
      <c r="D622" s="204" t="s">
        <v>22</v>
      </c>
      <c r="E622" s="310">
        <v>20</v>
      </c>
      <c r="F622" s="178">
        <v>20</v>
      </c>
      <c r="G622" s="145">
        <f t="shared" ref="G622:G624" si="72">CEILING(E622/F622,1)</f>
        <v>1</v>
      </c>
      <c r="H622" s="207"/>
      <c r="I622" s="23">
        <f>H622*L622+H622</f>
        <v>0</v>
      </c>
      <c r="J622" s="23">
        <f>ROUND(H622*G622,2)</f>
        <v>0</v>
      </c>
      <c r="K622" s="23">
        <f>ROUND(I622*G622,2)</f>
        <v>0</v>
      </c>
      <c r="L622" s="24"/>
      <c r="M622" s="321"/>
      <c r="N622" s="342"/>
    </row>
    <row r="623" spans="1:14" ht="16.2" customHeight="1">
      <c r="A623" s="202">
        <v>2</v>
      </c>
      <c r="B623" s="198" t="s">
        <v>190</v>
      </c>
      <c r="C623" s="203" t="s">
        <v>192</v>
      </c>
      <c r="D623" s="204" t="s">
        <v>22</v>
      </c>
      <c r="E623" s="310">
        <v>60</v>
      </c>
      <c r="F623" s="178">
        <v>20</v>
      </c>
      <c r="G623" s="145">
        <f t="shared" si="72"/>
        <v>3</v>
      </c>
      <c r="H623" s="207"/>
      <c r="I623" s="23">
        <f>H623*L623+H623</f>
        <v>0</v>
      </c>
      <c r="J623" s="23">
        <f>ROUND(H623*G623,2)</f>
        <v>0</v>
      </c>
      <c r="K623" s="23">
        <f>ROUND(I623*G623,2)</f>
        <v>0</v>
      </c>
      <c r="L623" s="24"/>
      <c r="M623" s="321"/>
      <c r="N623" s="342"/>
    </row>
    <row r="624" spans="1:14" ht="68.25" customHeight="1">
      <c r="A624" s="202">
        <v>3</v>
      </c>
      <c r="B624" s="198" t="s">
        <v>410</v>
      </c>
      <c r="C624" s="203" t="s">
        <v>193</v>
      </c>
      <c r="D624" s="204" t="s">
        <v>411</v>
      </c>
      <c r="E624" s="244">
        <v>8000</v>
      </c>
      <c r="F624" s="202">
        <v>1</v>
      </c>
      <c r="G624" s="145">
        <f t="shared" si="72"/>
        <v>8000</v>
      </c>
      <c r="H624" s="207"/>
      <c r="I624" s="23">
        <f>H624*L624+H624</f>
        <v>0</v>
      </c>
      <c r="J624" s="23">
        <f>ROUND(H624*G624,2)</f>
        <v>0</v>
      </c>
      <c r="K624" s="23">
        <f>ROUND(I624*G624,2)</f>
        <v>0</v>
      </c>
      <c r="L624" s="24"/>
      <c r="M624" s="321"/>
      <c r="N624" s="342"/>
    </row>
    <row r="625" spans="1:14">
      <c r="A625" s="375" t="s">
        <v>26</v>
      </c>
      <c r="B625" s="375"/>
      <c r="C625" s="375"/>
      <c r="D625" s="375"/>
      <c r="E625" s="375"/>
      <c r="F625" s="375"/>
      <c r="G625" s="375"/>
      <c r="H625" s="375"/>
      <c r="I625" s="375"/>
      <c r="J625" s="42">
        <f>SUM(J622:J624)</f>
        <v>0</v>
      </c>
      <c r="K625" s="42">
        <f>SUM(K622:K624)</f>
        <v>0</v>
      </c>
      <c r="L625" s="43"/>
      <c r="M625" s="43"/>
    </row>
    <row r="626" spans="1:14">
      <c r="A626" s="43"/>
      <c r="B626" s="44"/>
      <c r="C626" s="43"/>
      <c r="D626" s="43"/>
      <c r="E626" s="43"/>
      <c r="F626" s="43"/>
      <c r="G626" s="43"/>
      <c r="H626" s="66"/>
      <c r="I626" s="66"/>
      <c r="J626" s="34" t="s">
        <v>32</v>
      </c>
      <c r="K626" s="42">
        <f>(K625-J625)</f>
        <v>0</v>
      </c>
      <c r="L626" s="108"/>
      <c r="M626" s="108"/>
    </row>
    <row r="627" spans="1:14">
      <c r="A627" s="7"/>
      <c r="B627" s="69"/>
      <c r="C627" s="7"/>
      <c r="D627" s="7"/>
      <c r="E627" s="7"/>
      <c r="F627" s="7"/>
      <c r="G627" s="7"/>
      <c r="H627" s="57"/>
      <c r="I627" s="57"/>
      <c r="J627" s="57"/>
      <c r="K627" s="57"/>
      <c r="L627" s="7"/>
      <c r="M627" s="7"/>
    </row>
    <row r="628" spans="1:14">
      <c r="A628" s="7"/>
      <c r="B628" s="69"/>
      <c r="C628" s="7"/>
      <c r="D628" s="7"/>
      <c r="E628" s="7"/>
      <c r="F628" s="7"/>
      <c r="G628" s="7"/>
      <c r="H628" s="57"/>
      <c r="I628" s="57"/>
      <c r="J628" s="57"/>
      <c r="K628" s="57"/>
      <c r="L628" s="7"/>
      <c r="M628" s="7"/>
    </row>
    <row r="629" spans="1:14">
      <c r="A629" s="195"/>
      <c r="B629" s="36"/>
      <c r="C629" s="195"/>
      <c r="D629" s="195"/>
      <c r="E629" s="195"/>
      <c r="F629" s="195"/>
      <c r="G629" s="195"/>
      <c r="H629" s="125"/>
      <c r="I629" s="125"/>
      <c r="J629" s="125"/>
      <c r="K629" s="125"/>
      <c r="L629" s="195"/>
      <c r="M629" s="195"/>
    </row>
    <row r="630" spans="1:14">
      <c r="A630" s="7"/>
      <c r="B630" s="48" t="s">
        <v>219</v>
      </c>
      <c r="C630" s="7"/>
      <c r="D630" s="7"/>
      <c r="E630" s="7"/>
      <c r="F630" s="7"/>
      <c r="G630" s="7"/>
      <c r="H630" s="57"/>
      <c r="I630" s="57"/>
      <c r="J630" s="57"/>
      <c r="K630" s="57"/>
      <c r="L630" s="7"/>
      <c r="M630" s="7"/>
    </row>
    <row r="631" spans="1:14">
      <c r="A631" s="13"/>
      <c r="B631" s="7" t="s">
        <v>194</v>
      </c>
      <c r="C631" s="13"/>
      <c r="D631" s="74"/>
      <c r="E631" s="74"/>
      <c r="F631" s="74"/>
      <c r="G631" s="74"/>
      <c r="H631" s="152"/>
      <c r="I631" s="152"/>
      <c r="J631" s="152"/>
      <c r="K631" s="152"/>
      <c r="L631" s="74"/>
      <c r="M631" s="74"/>
    </row>
    <row r="632" spans="1:14">
      <c r="A632" s="13"/>
      <c r="B632" s="62" t="s">
        <v>109</v>
      </c>
      <c r="C632" s="13"/>
      <c r="D632" s="74"/>
      <c r="E632" s="74"/>
      <c r="F632" s="74"/>
      <c r="G632" s="74"/>
      <c r="H632" s="152"/>
      <c r="I632" s="152"/>
      <c r="J632" s="152"/>
      <c r="K632" s="152"/>
      <c r="L632" s="74"/>
      <c r="M632" s="74"/>
    </row>
    <row r="633" spans="1:14" ht="39.6">
      <c r="A633" s="16" t="s">
        <v>4</v>
      </c>
      <c r="B633" s="140" t="s">
        <v>5</v>
      </c>
      <c r="C633" s="16" t="s">
        <v>6</v>
      </c>
      <c r="D633" s="16" t="s">
        <v>7</v>
      </c>
      <c r="E633" s="16" t="s">
        <v>8</v>
      </c>
      <c r="F633" s="16" t="s">
        <v>9</v>
      </c>
      <c r="G633" s="16" t="s">
        <v>10</v>
      </c>
      <c r="H633" s="16" t="s">
        <v>11</v>
      </c>
      <c r="I633" s="16" t="s">
        <v>12</v>
      </c>
      <c r="J633" s="16" t="s">
        <v>13</v>
      </c>
      <c r="K633" s="16" t="s">
        <v>14</v>
      </c>
      <c r="L633" s="16" t="s">
        <v>195</v>
      </c>
      <c r="M633" s="326" t="s">
        <v>16</v>
      </c>
      <c r="N633" s="327" t="s">
        <v>481</v>
      </c>
    </row>
    <row r="634" spans="1:14" ht="246.6" customHeight="1">
      <c r="A634" s="121">
        <v>1</v>
      </c>
      <c r="B634" s="307" t="s">
        <v>412</v>
      </c>
      <c r="C634" s="256" t="s">
        <v>111</v>
      </c>
      <c r="D634" s="204" t="s">
        <v>22</v>
      </c>
      <c r="E634" s="244">
        <v>100</v>
      </c>
      <c r="F634" s="202">
        <v>1</v>
      </c>
      <c r="G634" s="22">
        <f>CEILING(E634/F634,1)</f>
        <v>100</v>
      </c>
      <c r="H634" s="207"/>
      <c r="I634" s="23">
        <f>H634*L634+H634</f>
        <v>0</v>
      </c>
      <c r="J634" s="23">
        <f>ROUND(H634*G634,2)</f>
        <v>0</v>
      </c>
      <c r="K634" s="23">
        <f>ROUND(I634*G634,2)</f>
        <v>0</v>
      </c>
      <c r="L634" s="24"/>
      <c r="M634" s="328"/>
      <c r="N634" s="342"/>
    </row>
    <row r="635" spans="1:14" ht="237.6" customHeight="1">
      <c r="A635" s="121">
        <v>2</v>
      </c>
      <c r="B635" s="307" t="s">
        <v>413</v>
      </c>
      <c r="C635" s="256" t="s">
        <v>111</v>
      </c>
      <c r="D635" s="204" t="s">
        <v>22</v>
      </c>
      <c r="E635" s="244">
        <v>400</v>
      </c>
      <c r="F635" s="202">
        <v>1</v>
      </c>
      <c r="G635" s="22">
        <f>CEILING(E635/F635,1)</f>
        <v>400</v>
      </c>
      <c r="H635" s="207"/>
      <c r="I635" s="23">
        <f>H635*L635+H635</f>
        <v>0</v>
      </c>
      <c r="J635" s="23">
        <f>ROUND(H635*G635,2)</f>
        <v>0</v>
      </c>
      <c r="K635" s="23">
        <f>ROUND(I635*G635,2)</f>
        <v>0</v>
      </c>
      <c r="L635" s="24"/>
      <c r="M635" s="328"/>
      <c r="N635" s="342"/>
    </row>
    <row r="636" spans="1:14">
      <c r="A636" s="375" t="s">
        <v>26</v>
      </c>
      <c r="B636" s="375"/>
      <c r="C636" s="375"/>
      <c r="D636" s="375"/>
      <c r="E636" s="375"/>
      <c r="F636" s="375"/>
      <c r="G636" s="375"/>
      <c r="H636" s="375"/>
      <c r="I636" s="375"/>
      <c r="J636" s="42">
        <f>SUM(J634:J635)</f>
        <v>0</v>
      </c>
      <c r="K636" s="42">
        <f>SUM(K634:K635)</f>
        <v>0</v>
      </c>
      <c r="L636" s="74"/>
      <c r="M636" s="74"/>
    </row>
    <row r="637" spans="1:14">
      <c r="A637" s="74"/>
      <c r="B637" s="153"/>
      <c r="C637" s="74"/>
      <c r="D637" s="74"/>
      <c r="E637" s="74"/>
      <c r="F637" s="74"/>
      <c r="G637" s="74"/>
      <c r="H637" s="152"/>
      <c r="I637" s="152"/>
      <c r="J637" s="34" t="s">
        <v>32</v>
      </c>
      <c r="K637" s="42">
        <f>K636-J636</f>
        <v>0</v>
      </c>
      <c r="L637" s="74"/>
      <c r="M637" s="74"/>
    </row>
    <row r="638" spans="1:14">
      <c r="A638" s="74"/>
      <c r="B638" s="153"/>
      <c r="C638" s="74"/>
      <c r="D638" s="74"/>
      <c r="E638" s="74"/>
      <c r="F638" s="74"/>
      <c r="G638" s="74"/>
      <c r="H638" s="152"/>
      <c r="I638" s="152"/>
      <c r="J638" s="68"/>
      <c r="K638" s="38"/>
      <c r="L638" s="74"/>
      <c r="M638" s="74"/>
    </row>
    <row r="639" spans="1:14">
      <c r="A639" s="74"/>
      <c r="B639" s="153"/>
      <c r="C639" s="74"/>
      <c r="D639" s="74"/>
      <c r="E639" s="74"/>
      <c r="F639" s="74"/>
      <c r="G639" s="74"/>
      <c r="H639" s="152"/>
      <c r="I639" s="152"/>
      <c r="J639" s="68"/>
      <c r="K639" s="38"/>
      <c r="L639" s="74"/>
      <c r="M639" s="74"/>
    </row>
    <row r="640" spans="1:14">
      <c r="A640" s="74"/>
      <c r="B640" s="36"/>
      <c r="C640" s="74"/>
      <c r="D640" s="74"/>
      <c r="E640" s="74"/>
      <c r="F640" s="74"/>
      <c r="G640" s="74"/>
      <c r="H640" s="152"/>
      <c r="I640" s="152"/>
      <c r="J640" s="154"/>
      <c r="K640" s="155"/>
      <c r="L640" s="74"/>
      <c r="M640" s="74"/>
    </row>
    <row r="641" spans="1:14">
      <c r="A641" s="13"/>
      <c r="B641" s="48" t="s">
        <v>478</v>
      </c>
      <c r="C641" s="7"/>
      <c r="D641" s="7"/>
      <c r="E641" s="7"/>
      <c r="F641" s="7"/>
      <c r="G641" s="7"/>
      <c r="H641" s="57"/>
      <c r="I641" s="57"/>
      <c r="J641" s="57"/>
      <c r="K641" s="57"/>
      <c r="L641" s="7"/>
      <c r="M641" s="7"/>
    </row>
    <row r="642" spans="1:14">
      <c r="A642" s="13"/>
      <c r="B642" s="7" t="s">
        <v>196</v>
      </c>
      <c r="C642" s="13"/>
      <c r="D642" s="7"/>
      <c r="E642" s="7"/>
      <c r="F642" s="7"/>
      <c r="G642" s="7"/>
      <c r="H642" s="57"/>
      <c r="I642" s="57"/>
      <c r="J642" s="57"/>
      <c r="K642" s="57"/>
      <c r="L642" s="7"/>
      <c r="M642" s="7"/>
    </row>
    <row r="643" spans="1:14">
      <c r="A643" s="13"/>
      <c r="B643" s="62" t="s">
        <v>109</v>
      </c>
      <c r="C643" s="13"/>
      <c r="D643" s="7"/>
      <c r="E643" s="7"/>
      <c r="F643" s="7"/>
      <c r="G643" s="7"/>
      <c r="H643" s="57"/>
      <c r="I643" s="57"/>
      <c r="J643" s="57"/>
      <c r="K643" s="57"/>
      <c r="L643" s="7"/>
      <c r="M643" s="7"/>
    </row>
    <row r="644" spans="1:14" ht="39.6">
      <c r="A644" s="17" t="s">
        <v>4</v>
      </c>
      <c r="B644" s="90" t="s">
        <v>5</v>
      </c>
      <c r="C644" s="89" t="s">
        <v>6</v>
      </c>
      <c r="D644" s="89" t="s">
        <v>7</v>
      </c>
      <c r="E644" s="89" t="s">
        <v>8</v>
      </c>
      <c r="F644" s="89" t="s">
        <v>9</v>
      </c>
      <c r="G644" s="89" t="s">
        <v>10</v>
      </c>
      <c r="H644" s="91" t="s">
        <v>11</v>
      </c>
      <c r="I644" s="91" t="s">
        <v>12</v>
      </c>
      <c r="J644" s="91" t="s">
        <v>13</v>
      </c>
      <c r="K644" s="91" t="s">
        <v>14</v>
      </c>
      <c r="L644" s="156" t="s">
        <v>177</v>
      </c>
      <c r="M644" s="157" t="s">
        <v>16</v>
      </c>
      <c r="N644" s="327" t="s">
        <v>481</v>
      </c>
    </row>
    <row r="645" spans="1:14" ht="45.6" customHeight="1">
      <c r="A645" s="311">
        <v>1</v>
      </c>
      <c r="B645" s="198" t="s">
        <v>255</v>
      </c>
      <c r="C645" s="203" t="s">
        <v>197</v>
      </c>
      <c r="D645" s="204" t="s">
        <v>22</v>
      </c>
      <c r="E645" s="205">
        <v>800</v>
      </c>
      <c r="F645" s="193">
        <v>1</v>
      </c>
      <c r="G645" s="158">
        <f t="shared" ref="G645:G650" si="73">CEILING(E645/F645,1)</f>
        <v>800</v>
      </c>
      <c r="H645" s="312"/>
      <c r="I645" s="23">
        <f t="shared" ref="I645:I650" si="74">H645*L645+H645</f>
        <v>0</v>
      </c>
      <c r="J645" s="23">
        <f t="shared" ref="J645:J650" si="75">ROUND(H645*G645,2)</f>
        <v>0</v>
      </c>
      <c r="K645" s="23">
        <f t="shared" ref="K645:K650" si="76">ROUND(I645*G645,2)</f>
        <v>0</v>
      </c>
      <c r="L645" s="159"/>
      <c r="M645" s="160"/>
      <c r="N645" s="342"/>
    </row>
    <row r="646" spans="1:14" ht="52.8">
      <c r="A646" s="313">
        <v>2</v>
      </c>
      <c r="B646" s="198" t="s">
        <v>256</v>
      </c>
      <c r="C646" s="203" t="s">
        <v>198</v>
      </c>
      <c r="D646" s="204" t="s">
        <v>22</v>
      </c>
      <c r="E646" s="205">
        <v>400</v>
      </c>
      <c r="F646" s="193">
        <v>1</v>
      </c>
      <c r="G646" s="158">
        <f t="shared" si="73"/>
        <v>400</v>
      </c>
      <c r="H646" s="312"/>
      <c r="I646" s="23">
        <f t="shared" si="74"/>
        <v>0</v>
      </c>
      <c r="J646" s="23">
        <f t="shared" si="75"/>
        <v>0</v>
      </c>
      <c r="K646" s="23">
        <f t="shared" si="76"/>
        <v>0</v>
      </c>
      <c r="L646" s="159"/>
      <c r="M646" s="160"/>
      <c r="N646" s="342"/>
    </row>
    <row r="647" spans="1:14" ht="44.4" customHeight="1">
      <c r="A647" s="311">
        <v>3</v>
      </c>
      <c r="B647" s="198" t="s">
        <v>199</v>
      </c>
      <c r="C647" s="203" t="s">
        <v>200</v>
      </c>
      <c r="D647" s="204" t="s">
        <v>22</v>
      </c>
      <c r="E647" s="205">
        <v>400</v>
      </c>
      <c r="F647" s="193">
        <v>1</v>
      </c>
      <c r="G647" s="158">
        <f t="shared" si="73"/>
        <v>400</v>
      </c>
      <c r="H647" s="312"/>
      <c r="I647" s="23">
        <f t="shared" si="74"/>
        <v>0</v>
      </c>
      <c r="J647" s="23">
        <f t="shared" si="75"/>
        <v>0</v>
      </c>
      <c r="K647" s="23">
        <f t="shared" si="76"/>
        <v>0</v>
      </c>
      <c r="L647" s="159"/>
      <c r="M647" s="160"/>
      <c r="N647" s="342"/>
    </row>
    <row r="648" spans="1:14" ht="58.8" customHeight="1">
      <c r="A648" s="311">
        <v>4</v>
      </c>
      <c r="B648" s="198" t="s">
        <v>201</v>
      </c>
      <c r="C648" s="203" t="s">
        <v>202</v>
      </c>
      <c r="D648" s="204" t="s">
        <v>22</v>
      </c>
      <c r="E648" s="244">
        <v>700</v>
      </c>
      <c r="F648" s="202">
        <v>1</v>
      </c>
      <c r="G648" s="158">
        <f t="shared" si="73"/>
        <v>700</v>
      </c>
      <c r="H648" s="314"/>
      <c r="I648" s="23">
        <f t="shared" si="74"/>
        <v>0</v>
      </c>
      <c r="J648" s="23">
        <f t="shared" si="75"/>
        <v>0</v>
      </c>
      <c r="K648" s="23">
        <f t="shared" si="76"/>
        <v>0</v>
      </c>
      <c r="L648" s="159"/>
      <c r="M648" s="160"/>
      <c r="N648" s="342"/>
    </row>
    <row r="649" spans="1:14" ht="58.8" customHeight="1">
      <c r="A649" s="311">
        <v>5</v>
      </c>
      <c r="B649" s="198" t="s">
        <v>257</v>
      </c>
      <c r="C649" s="203" t="s">
        <v>203</v>
      </c>
      <c r="D649" s="204" t="s">
        <v>22</v>
      </c>
      <c r="E649" s="205">
        <v>800</v>
      </c>
      <c r="F649" s="193">
        <v>1</v>
      </c>
      <c r="G649" s="158">
        <f t="shared" si="73"/>
        <v>800</v>
      </c>
      <c r="H649" s="312"/>
      <c r="I649" s="23">
        <f t="shared" si="74"/>
        <v>0</v>
      </c>
      <c r="J649" s="23">
        <f t="shared" si="75"/>
        <v>0</v>
      </c>
      <c r="K649" s="23">
        <f t="shared" si="76"/>
        <v>0</v>
      </c>
      <c r="L649" s="159"/>
      <c r="M649" s="160"/>
      <c r="N649" s="342"/>
    </row>
    <row r="650" spans="1:14" ht="148.80000000000001" customHeight="1">
      <c r="A650" s="311">
        <v>6</v>
      </c>
      <c r="B650" s="255" t="s">
        <v>414</v>
      </c>
      <c r="C650" s="203" t="s">
        <v>204</v>
      </c>
      <c r="D650" s="204" t="s">
        <v>22</v>
      </c>
      <c r="E650" s="244">
        <v>400</v>
      </c>
      <c r="F650" s="202">
        <v>1</v>
      </c>
      <c r="G650" s="158">
        <f t="shared" si="73"/>
        <v>400</v>
      </c>
      <c r="H650" s="315"/>
      <c r="I650" s="23">
        <f t="shared" si="74"/>
        <v>0</v>
      </c>
      <c r="J650" s="23">
        <f t="shared" si="75"/>
        <v>0</v>
      </c>
      <c r="K650" s="23">
        <f t="shared" si="76"/>
        <v>0</v>
      </c>
      <c r="L650" s="162"/>
      <c r="M650" s="163"/>
      <c r="N650" s="342"/>
    </row>
    <row r="651" spans="1:14">
      <c r="A651" s="375" t="s">
        <v>26</v>
      </c>
      <c r="B651" s="375"/>
      <c r="C651" s="375"/>
      <c r="D651" s="375"/>
      <c r="E651" s="375"/>
      <c r="F651" s="375"/>
      <c r="G651" s="375"/>
      <c r="H651" s="375"/>
      <c r="I651" s="375"/>
      <c r="J651" s="42">
        <f>SUM(J645:J650)</f>
        <v>0</v>
      </c>
      <c r="K651" s="42">
        <f>SUM(K645:K650)</f>
        <v>0</v>
      </c>
      <c r="L651" s="7"/>
      <c r="M651" s="7"/>
    </row>
    <row r="652" spans="1:14">
      <c r="A652" s="7"/>
      <c r="B652" s="36"/>
      <c r="C652" s="7"/>
      <c r="D652" s="7"/>
      <c r="E652" s="7"/>
      <c r="F652" s="7"/>
      <c r="G652" s="7"/>
      <c r="H652" s="57"/>
      <c r="I652" s="57"/>
      <c r="J652" s="34" t="s">
        <v>32</v>
      </c>
      <c r="K652" s="42">
        <f>K651-J651</f>
        <v>0</v>
      </c>
      <c r="L652" s="7"/>
      <c r="M652" s="7"/>
    </row>
    <row r="653" spans="1:14">
      <c r="A653" s="7"/>
      <c r="B653" s="12"/>
      <c r="C653" s="7"/>
      <c r="D653" s="7"/>
      <c r="E653" s="7"/>
      <c r="F653" s="7"/>
      <c r="G653" s="7"/>
      <c r="H653" s="57"/>
      <c r="I653" s="57"/>
      <c r="J653" s="68"/>
      <c r="K653" s="38"/>
      <c r="L653" s="7"/>
      <c r="M653" s="7"/>
    </row>
    <row r="654" spans="1:14">
      <c r="A654" s="7"/>
      <c r="B654" s="12"/>
      <c r="C654" s="7"/>
      <c r="D654" s="7"/>
      <c r="E654" s="7"/>
      <c r="F654" s="7"/>
      <c r="G654" s="7"/>
      <c r="H654" s="57"/>
      <c r="I654" s="57"/>
      <c r="J654" s="68"/>
      <c r="K654" s="38"/>
      <c r="L654" s="7"/>
      <c r="M654" s="7"/>
    </row>
    <row r="655" spans="1:14">
      <c r="A655" s="7"/>
      <c r="B655" s="36"/>
      <c r="C655" s="7"/>
      <c r="D655" s="7"/>
      <c r="E655" s="7"/>
      <c r="F655" s="7"/>
      <c r="G655" s="7"/>
      <c r="H655" s="57"/>
      <c r="I655" s="57"/>
      <c r="J655" s="68"/>
      <c r="K655" s="38"/>
      <c r="L655" s="7"/>
      <c r="M655" s="7"/>
    </row>
    <row r="656" spans="1:14" ht="20.25" customHeight="1">
      <c r="A656" s="7"/>
      <c r="B656" s="48" t="s">
        <v>479</v>
      </c>
      <c r="C656" s="7"/>
      <c r="D656" s="7"/>
      <c r="E656" s="7"/>
      <c r="F656" s="7"/>
      <c r="G656" s="7"/>
      <c r="H656" s="57"/>
      <c r="I656" s="57"/>
      <c r="J656" s="57"/>
      <c r="K656" s="57"/>
      <c r="L656" s="7"/>
      <c r="M656" s="7"/>
    </row>
    <row r="657" spans="1:14">
      <c r="A657" s="13"/>
      <c r="B657" s="7" t="s">
        <v>206</v>
      </c>
      <c r="C657" s="13"/>
      <c r="D657" s="74"/>
      <c r="E657" s="74"/>
      <c r="F657" s="74"/>
      <c r="G657" s="74"/>
      <c r="H657" s="152"/>
      <c r="I657" s="152"/>
      <c r="J657" s="152"/>
      <c r="K657" s="152"/>
      <c r="L657" s="74"/>
      <c r="M657" s="74"/>
    </row>
    <row r="658" spans="1:14">
      <c r="A658" s="13"/>
      <c r="B658" s="62" t="s">
        <v>109</v>
      </c>
      <c r="C658" s="13"/>
      <c r="D658" s="74"/>
      <c r="E658" s="74"/>
      <c r="F658" s="74"/>
      <c r="G658" s="74"/>
      <c r="H658" s="152"/>
      <c r="I658" s="152"/>
      <c r="J658" s="152"/>
      <c r="K658" s="152"/>
      <c r="L658" s="74"/>
      <c r="M658" s="74"/>
    </row>
    <row r="659" spans="1:14" ht="39.6">
      <c r="A659" s="16" t="s">
        <v>4</v>
      </c>
      <c r="B659" s="140" t="s">
        <v>5</v>
      </c>
      <c r="C659" s="16" t="s">
        <v>6</v>
      </c>
      <c r="D659" s="16" t="s">
        <v>7</v>
      </c>
      <c r="E659" s="16" t="s">
        <v>8</v>
      </c>
      <c r="F659" s="16" t="s">
        <v>9</v>
      </c>
      <c r="G659" s="16" t="s">
        <v>10</v>
      </c>
      <c r="H659" s="64" t="s">
        <v>11</v>
      </c>
      <c r="I659" s="64" t="s">
        <v>12</v>
      </c>
      <c r="J659" s="64" t="s">
        <v>13</v>
      </c>
      <c r="K659" s="64" t="s">
        <v>14</v>
      </c>
      <c r="L659" s="16" t="s">
        <v>177</v>
      </c>
      <c r="M659" s="330" t="s">
        <v>16</v>
      </c>
      <c r="N659" s="327" t="s">
        <v>481</v>
      </c>
    </row>
    <row r="660" spans="1:14">
      <c r="A660" s="161">
        <v>1</v>
      </c>
      <c r="B660" s="198" t="s">
        <v>258</v>
      </c>
      <c r="C660" s="203" t="s">
        <v>209</v>
      </c>
      <c r="D660" s="204" t="s">
        <v>22</v>
      </c>
      <c r="E660" s="244">
        <v>500</v>
      </c>
      <c r="F660" s="202">
        <v>1</v>
      </c>
      <c r="G660" s="158">
        <f>CEILING(E660/F660,1)</f>
        <v>500</v>
      </c>
      <c r="H660" s="23"/>
      <c r="I660" s="23">
        <f t="shared" ref="I660:I667" si="77">H660*L660+H660</f>
        <v>0</v>
      </c>
      <c r="J660" s="23">
        <f t="shared" ref="J660:J667" si="78">ROUND(H660*G660,2)</f>
        <v>0</v>
      </c>
      <c r="K660" s="23">
        <f t="shared" ref="K660:K667" si="79">ROUND(I660*G660,2)</f>
        <v>0</v>
      </c>
      <c r="L660" s="164"/>
      <c r="M660" s="340"/>
      <c r="N660" s="342"/>
    </row>
    <row r="661" spans="1:14">
      <c r="A661" s="161">
        <v>2</v>
      </c>
      <c r="B661" s="198" t="s">
        <v>258</v>
      </c>
      <c r="C661" s="203" t="s">
        <v>210</v>
      </c>
      <c r="D661" s="204" t="s">
        <v>22</v>
      </c>
      <c r="E661" s="244">
        <v>500</v>
      </c>
      <c r="F661" s="202">
        <v>1</v>
      </c>
      <c r="G661" s="158">
        <f t="shared" ref="G661" si="80">CEILING(E661/F661,1)</f>
        <v>500</v>
      </c>
      <c r="H661" s="23"/>
      <c r="I661" s="23">
        <f t="shared" si="77"/>
        <v>0</v>
      </c>
      <c r="J661" s="23">
        <f t="shared" si="78"/>
        <v>0</v>
      </c>
      <c r="K661" s="23">
        <f t="shared" si="79"/>
        <v>0</v>
      </c>
      <c r="L661" s="164"/>
      <c r="M661" s="340"/>
      <c r="N661" s="342"/>
    </row>
    <row r="662" spans="1:14">
      <c r="A662" s="161">
        <v>3</v>
      </c>
      <c r="B662" s="198" t="s">
        <v>259</v>
      </c>
      <c r="C662" s="203" t="s">
        <v>211</v>
      </c>
      <c r="D662" s="204" t="s">
        <v>22</v>
      </c>
      <c r="E662" s="244">
        <v>500</v>
      </c>
      <c r="F662" s="202">
        <v>1</v>
      </c>
      <c r="G662" s="158">
        <f t="shared" ref="G662:G664" si="81">CEILING(E662/F662,1)</f>
        <v>500</v>
      </c>
      <c r="H662" s="23"/>
      <c r="I662" s="23">
        <f t="shared" si="77"/>
        <v>0</v>
      </c>
      <c r="J662" s="23">
        <f t="shared" si="78"/>
        <v>0</v>
      </c>
      <c r="K662" s="23">
        <f t="shared" si="79"/>
        <v>0</v>
      </c>
      <c r="L662" s="164"/>
      <c r="M662" s="340"/>
      <c r="N662" s="342"/>
    </row>
    <row r="663" spans="1:14" ht="39.6">
      <c r="A663" s="161">
        <v>4</v>
      </c>
      <c r="B663" s="198" t="s">
        <v>258</v>
      </c>
      <c r="C663" s="203" t="s">
        <v>212</v>
      </c>
      <c r="D663" s="204" t="s">
        <v>22</v>
      </c>
      <c r="E663" s="244">
        <v>1000</v>
      </c>
      <c r="F663" s="202">
        <v>100</v>
      </c>
      <c r="G663" s="158">
        <f t="shared" si="81"/>
        <v>10</v>
      </c>
      <c r="H663" s="23"/>
      <c r="I663" s="23">
        <f t="shared" si="77"/>
        <v>0</v>
      </c>
      <c r="J663" s="23">
        <f t="shared" si="78"/>
        <v>0</v>
      </c>
      <c r="K663" s="23">
        <f t="shared" si="79"/>
        <v>0</v>
      </c>
      <c r="L663" s="164"/>
      <c r="M663" s="340"/>
      <c r="N663" s="342"/>
    </row>
    <row r="664" spans="1:14" ht="26.4">
      <c r="A664" s="161">
        <v>5</v>
      </c>
      <c r="B664" s="198" t="s">
        <v>415</v>
      </c>
      <c r="C664" s="203" t="s">
        <v>416</v>
      </c>
      <c r="D664" s="204" t="s">
        <v>31</v>
      </c>
      <c r="E664" s="244">
        <v>1000</v>
      </c>
      <c r="F664" s="202">
        <v>200</v>
      </c>
      <c r="G664" s="158">
        <f t="shared" si="81"/>
        <v>5</v>
      </c>
      <c r="H664" s="23"/>
      <c r="I664" s="23">
        <f t="shared" si="77"/>
        <v>0</v>
      </c>
      <c r="J664" s="23">
        <f t="shared" si="78"/>
        <v>0</v>
      </c>
      <c r="K664" s="23">
        <f t="shared" si="79"/>
        <v>0</v>
      </c>
      <c r="L664" s="164"/>
      <c r="M664" s="340"/>
      <c r="N664" s="342"/>
    </row>
    <row r="665" spans="1:14" ht="72.599999999999994" customHeight="1">
      <c r="A665" s="161">
        <v>6</v>
      </c>
      <c r="B665" s="388" t="s">
        <v>417</v>
      </c>
      <c r="C665" s="203" t="s">
        <v>207</v>
      </c>
      <c r="D665" s="204" t="s">
        <v>22</v>
      </c>
      <c r="E665" s="316">
        <v>500</v>
      </c>
      <c r="F665" s="202">
        <v>1</v>
      </c>
      <c r="G665" s="22">
        <f>CEILING(E665/F665,1)</f>
        <v>500</v>
      </c>
      <c r="H665" s="23"/>
      <c r="I665" s="23">
        <f t="shared" si="77"/>
        <v>0</v>
      </c>
      <c r="J665" s="23">
        <f t="shared" si="78"/>
        <v>0</v>
      </c>
      <c r="K665" s="23">
        <f t="shared" si="79"/>
        <v>0</v>
      </c>
      <c r="L665" s="165"/>
      <c r="M665" s="321"/>
      <c r="N665" s="342"/>
    </row>
    <row r="666" spans="1:14" ht="72.599999999999994" customHeight="1">
      <c r="A666" s="161">
        <v>7</v>
      </c>
      <c r="B666" s="388"/>
      <c r="C666" s="203" t="s">
        <v>208</v>
      </c>
      <c r="D666" s="204" t="s">
        <v>22</v>
      </c>
      <c r="E666" s="317">
        <v>1300</v>
      </c>
      <c r="F666" s="202">
        <v>1</v>
      </c>
      <c r="G666" s="22">
        <f>CEILING(E666/F666,1)</f>
        <v>1300</v>
      </c>
      <c r="H666" s="23"/>
      <c r="I666" s="23">
        <f t="shared" si="77"/>
        <v>0</v>
      </c>
      <c r="J666" s="23">
        <f t="shared" si="78"/>
        <v>0</v>
      </c>
      <c r="K666" s="23">
        <f t="shared" si="79"/>
        <v>0</v>
      </c>
      <c r="L666" s="165"/>
      <c r="M666" s="321"/>
      <c r="N666" s="342"/>
    </row>
    <row r="667" spans="1:14" s="191" customFormat="1" ht="18" customHeight="1">
      <c r="A667" s="161">
        <v>8</v>
      </c>
      <c r="B667" s="198" t="s">
        <v>418</v>
      </c>
      <c r="C667" s="203" t="s">
        <v>111</v>
      </c>
      <c r="D667" s="204" t="s">
        <v>22</v>
      </c>
      <c r="E667" s="244">
        <v>800</v>
      </c>
      <c r="F667" s="202">
        <v>1</v>
      </c>
      <c r="G667" s="158">
        <f t="shared" ref="G667:G668" si="82">CEILING(E667/F667,1)</f>
        <v>800</v>
      </c>
      <c r="H667" s="23"/>
      <c r="I667" s="23">
        <f t="shared" si="77"/>
        <v>0</v>
      </c>
      <c r="J667" s="23">
        <f t="shared" si="78"/>
        <v>0</v>
      </c>
      <c r="K667" s="23">
        <f t="shared" si="79"/>
        <v>0</v>
      </c>
      <c r="L667" s="159"/>
      <c r="M667" s="340"/>
      <c r="N667" s="342"/>
    </row>
    <row r="668" spans="1:14" ht="145.19999999999999">
      <c r="A668" s="161">
        <v>9</v>
      </c>
      <c r="B668" s="255" t="s">
        <v>304</v>
      </c>
      <c r="C668" s="256" t="s">
        <v>111</v>
      </c>
      <c r="D668" s="204" t="s">
        <v>22</v>
      </c>
      <c r="E668" s="244">
        <v>50</v>
      </c>
      <c r="F668" s="202">
        <v>1</v>
      </c>
      <c r="G668" s="158">
        <f t="shared" si="82"/>
        <v>50</v>
      </c>
      <c r="H668" s="23"/>
      <c r="I668" s="23">
        <f t="shared" ref="I668" si="83">H668*L668+H668</f>
        <v>0</v>
      </c>
      <c r="J668" s="23">
        <f t="shared" ref="J668" si="84">ROUND(H668*G668,2)</f>
        <v>0</v>
      </c>
      <c r="K668" s="23">
        <f t="shared" ref="K668" si="85">ROUND(I668*G668,2)</f>
        <v>0</v>
      </c>
      <c r="L668" s="25"/>
      <c r="M668" s="340"/>
      <c r="N668" s="342"/>
    </row>
    <row r="669" spans="1:14">
      <c r="A669" s="375" t="s">
        <v>26</v>
      </c>
      <c r="B669" s="375"/>
      <c r="C669" s="375"/>
      <c r="D669" s="375"/>
      <c r="E669" s="375"/>
      <c r="F669" s="375"/>
      <c r="G669" s="375"/>
      <c r="H669" s="375"/>
      <c r="I669" s="375"/>
      <c r="J669" s="42">
        <f>SUM(J660:J668)</f>
        <v>0</v>
      </c>
      <c r="K669" s="42">
        <f>SUM(K660:K668)</f>
        <v>0</v>
      </c>
      <c r="L669" s="74"/>
      <c r="M669" s="7"/>
    </row>
    <row r="670" spans="1:14">
      <c r="A670" s="74"/>
      <c r="B670" s="153"/>
      <c r="C670" s="74"/>
      <c r="D670" s="74"/>
      <c r="E670" s="74"/>
      <c r="F670" s="74"/>
      <c r="G670" s="74"/>
      <c r="H670" s="152"/>
      <c r="I670" s="166"/>
      <c r="J670" s="34" t="s">
        <v>32</v>
      </c>
      <c r="K670" s="42">
        <f>K669-J669</f>
        <v>0</v>
      </c>
      <c r="L670" s="74"/>
      <c r="M670" s="7"/>
    </row>
    <row r="671" spans="1:14" ht="28.5" customHeight="1">
      <c r="A671" s="74"/>
      <c r="B671" s="62"/>
      <c r="C671" s="74"/>
      <c r="D671" s="74"/>
      <c r="E671" s="74"/>
      <c r="F671" s="74"/>
      <c r="G671" s="74"/>
      <c r="H671" s="152"/>
      <c r="I671" s="166"/>
      <c r="J671" s="68"/>
      <c r="K671" s="38"/>
      <c r="L671" s="74"/>
      <c r="M671" s="7"/>
    </row>
    <row r="672" spans="1:14" ht="45.75" customHeight="1">
      <c r="A672" s="7"/>
      <c r="B672" s="372" t="s">
        <v>213</v>
      </c>
      <c r="C672" s="372"/>
      <c r="D672" s="372"/>
      <c r="E672" s="372"/>
      <c r="F672" s="372"/>
      <c r="G672" s="372"/>
      <c r="H672" s="372"/>
      <c r="I672" s="372"/>
      <c r="J672" s="372"/>
      <c r="K672" s="57"/>
      <c r="L672" s="7"/>
      <c r="M672" s="7"/>
    </row>
    <row r="673" spans="1:14">
      <c r="A673" s="74"/>
      <c r="B673" s="153"/>
      <c r="C673" s="74"/>
      <c r="D673" s="74"/>
      <c r="E673" s="74"/>
      <c r="F673" s="74"/>
      <c r="G673" s="74"/>
      <c r="H673" s="152"/>
      <c r="I673" s="152"/>
      <c r="J673" s="68"/>
      <c r="K673" s="85"/>
      <c r="L673" s="74"/>
      <c r="M673" s="74"/>
    </row>
    <row r="674" spans="1:14">
      <c r="A674" s="74"/>
      <c r="B674" s="153"/>
      <c r="C674" s="74"/>
      <c r="D674" s="74"/>
      <c r="E674" s="74"/>
      <c r="F674" s="74"/>
      <c r="G674" s="74"/>
      <c r="H674" s="152"/>
      <c r="I674" s="152"/>
      <c r="J674" s="68"/>
      <c r="K674" s="85"/>
      <c r="L674" s="74"/>
      <c r="M674" s="74"/>
    </row>
    <row r="675" spans="1:14">
      <c r="A675" s="74"/>
      <c r="B675" s="153"/>
      <c r="C675" s="74"/>
      <c r="D675" s="74"/>
      <c r="E675" s="74"/>
      <c r="F675" s="74"/>
      <c r="G675" s="74"/>
      <c r="H675" s="152"/>
      <c r="I675" s="152"/>
      <c r="J675" s="68"/>
      <c r="K675" s="85"/>
      <c r="L675" s="74"/>
      <c r="M675" s="74"/>
    </row>
    <row r="676" spans="1:14">
      <c r="A676" s="13"/>
      <c r="B676" s="48" t="s">
        <v>480</v>
      </c>
      <c r="C676" s="7"/>
      <c r="D676" s="7"/>
      <c r="E676" s="7"/>
      <c r="F676" s="7"/>
      <c r="G676" s="7"/>
      <c r="H676" s="57"/>
      <c r="I676" s="57"/>
      <c r="J676" s="57"/>
      <c r="K676" s="57"/>
      <c r="L676" s="7"/>
      <c r="M676" s="7"/>
    </row>
    <row r="677" spans="1:14">
      <c r="A677" s="13"/>
      <c r="B677" s="7" t="s">
        <v>215</v>
      </c>
      <c r="C677" s="13"/>
      <c r="D677" s="7"/>
      <c r="E677" s="7"/>
      <c r="F677" s="7"/>
      <c r="G677" s="7"/>
      <c r="H677" s="57"/>
      <c r="I677" s="57"/>
      <c r="J677" s="57"/>
      <c r="K677" s="57"/>
      <c r="L677" s="7"/>
      <c r="M677" s="7"/>
    </row>
    <row r="678" spans="1:14">
      <c r="A678" s="13"/>
      <c r="B678" s="62" t="s">
        <v>109</v>
      </c>
      <c r="C678" s="13"/>
      <c r="D678" s="7"/>
      <c r="E678" s="7"/>
      <c r="F678" s="7"/>
      <c r="G678" s="7"/>
      <c r="H678" s="57"/>
      <c r="I678" s="57"/>
      <c r="J678" s="57"/>
      <c r="K678" s="57"/>
      <c r="L678" s="7"/>
      <c r="M678" s="7"/>
    </row>
    <row r="679" spans="1:14" ht="39.6">
      <c r="A679" s="16" t="s">
        <v>4</v>
      </c>
      <c r="B679" s="140" t="s">
        <v>5</v>
      </c>
      <c r="C679" s="16" t="s">
        <v>6</v>
      </c>
      <c r="D679" s="16" t="s">
        <v>7</v>
      </c>
      <c r="E679" s="16" t="s">
        <v>8</v>
      </c>
      <c r="F679" s="16" t="s">
        <v>9</v>
      </c>
      <c r="G679" s="16" t="s">
        <v>10</v>
      </c>
      <c r="H679" s="64" t="s">
        <v>11</v>
      </c>
      <c r="I679" s="64" t="s">
        <v>12</v>
      </c>
      <c r="J679" s="64" t="s">
        <v>13</v>
      </c>
      <c r="K679" s="64" t="s">
        <v>14</v>
      </c>
      <c r="L679" s="16" t="s">
        <v>177</v>
      </c>
      <c r="M679" s="77" t="s">
        <v>16</v>
      </c>
      <c r="N679" s="341" t="s">
        <v>481</v>
      </c>
    </row>
    <row r="680" spans="1:14" ht="268.2" customHeight="1">
      <c r="A680" s="161">
        <v>1</v>
      </c>
      <c r="B680" s="255" t="s">
        <v>419</v>
      </c>
      <c r="C680" s="203" t="s">
        <v>222</v>
      </c>
      <c r="D680" s="204" t="s">
        <v>31</v>
      </c>
      <c r="E680" s="244">
        <v>8000</v>
      </c>
      <c r="F680" s="202">
        <v>1</v>
      </c>
      <c r="G680" s="158">
        <f>CEILING(E680/F680,1)</f>
        <v>8000</v>
      </c>
      <c r="H680" s="207"/>
      <c r="I680" s="23">
        <f>H680*L680+H680</f>
        <v>0</v>
      </c>
      <c r="J680" s="23">
        <f>ROUND(H680*G680,2)</f>
        <v>0</v>
      </c>
      <c r="K680" s="23">
        <f>ROUND(I680*G680,2)</f>
        <v>0</v>
      </c>
      <c r="L680" s="167"/>
      <c r="M680" s="163"/>
      <c r="N680" s="342"/>
    </row>
    <row r="681" spans="1:14" ht="280.2" customHeight="1">
      <c r="A681" s="161">
        <v>2</v>
      </c>
      <c r="B681" s="255" t="s">
        <v>492</v>
      </c>
      <c r="C681" s="203" t="s">
        <v>221</v>
      </c>
      <c r="D681" s="204" t="s">
        <v>22</v>
      </c>
      <c r="E681" s="244">
        <v>2000</v>
      </c>
      <c r="F681" s="202">
        <v>1</v>
      </c>
      <c r="G681" s="158">
        <f>CEILING(E681/F681,1)</f>
        <v>2000</v>
      </c>
      <c r="H681" s="207"/>
      <c r="I681" s="23">
        <f>H681*L681+H681</f>
        <v>0</v>
      </c>
      <c r="J681" s="23">
        <f>ROUND(H681*G681,2)</f>
        <v>0</v>
      </c>
      <c r="K681" s="23">
        <f>ROUND(I681*G681,2)</f>
        <v>0</v>
      </c>
      <c r="L681" s="167"/>
      <c r="M681" s="163"/>
      <c r="N681" s="342"/>
    </row>
    <row r="682" spans="1:14">
      <c r="A682" s="375" t="s">
        <v>26</v>
      </c>
      <c r="B682" s="375"/>
      <c r="C682" s="375"/>
      <c r="D682" s="375"/>
      <c r="E682" s="375"/>
      <c r="F682" s="375"/>
      <c r="G682" s="375"/>
      <c r="H682" s="375"/>
      <c r="I682" s="375"/>
      <c r="J682" s="42">
        <f>SUM(J680:J681)</f>
        <v>0</v>
      </c>
      <c r="K682" s="42">
        <f>SUM(K680:K681)</f>
        <v>0</v>
      </c>
      <c r="L682" s="7"/>
      <c r="M682" s="7"/>
    </row>
    <row r="683" spans="1:14" ht="17.25" customHeight="1">
      <c r="A683" s="7"/>
      <c r="B683" s="168"/>
      <c r="C683" s="7"/>
      <c r="D683" s="7"/>
      <c r="E683" s="7"/>
      <c r="F683" s="7"/>
      <c r="G683" s="7"/>
      <c r="H683" s="57"/>
      <c r="I683" s="57"/>
      <c r="J683" s="34" t="s">
        <v>32</v>
      </c>
      <c r="K683" s="42">
        <f>K682-J682</f>
        <v>0</v>
      </c>
      <c r="L683" s="7"/>
      <c r="M683" s="7"/>
    </row>
    <row r="684" spans="1:14">
      <c r="A684" s="169" t="s">
        <v>216</v>
      </c>
      <c r="B684" s="170"/>
      <c r="C684" s="170"/>
      <c r="D684" s="171"/>
      <c r="E684" s="7"/>
      <c r="F684" s="7"/>
      <c r="G684" s="7"/>
      <c r="H684" s="57"/>
      <c r="I684" s="57"/>
      <c r="J684" s="57"/>
      <c r="K684" s="57"/>
      <c r="L684" s="7"/>
      <c r="M684" s="7"/>
    </row>
    <row r="685" spans="1:14" ht="52.8">
      <c r="A685" s="172" t="s">
        <v>217</v>
      </c>
      <c r="B685" s="173" t="s">
        <v>284</v>
      </c>
      <c r="C685" s="172" t="s">
        <v>218</v>
      </c>
      <c r="D685" s="172" t="s">
        <v>4</v>
      </c>
      <c r="E685" s="7"/>
      <c r="F685" s="7"/>
      <c r="G685" s="7"/>
      <c r="H685" s="57"/>
      <c r="I685" s="57"/>
      <c r="J685" s="57"/>
      <c r="K685" s="57"/>
      <c r="L685" s="7"/>
      <c r="M685" s="7"/>
    </row>
    <row r="686" spans="1:14">
      <c r="A686" s="174"/>
      <c r="B686" s="175"/>
      <c r="C686" s="176"/>
      <c r="D686" s="177"/>
      <c r="E686" s="7"/>
      <c r="F686" s="7"/>
      <c r="G686" s="7"/>
      <c r="H686" s="57"/>
      <c r="I686" s="57"/>
      <c r="J686" s="57"/>
      <c r="K686" s="57"/>
      <c r="L686" s="7"/>
      <c r="M686" s="7"/>
    </row>
    <row r="687" spans="1:14">
      <c r="A687" s="174"/>
      <c r="B687" s="175"/>
      <c r="C687" s="175"/>
      <c r="D687" s="177"/>
      <c r="E687" s="7"/>
      <c r="F687" s="7"/>
      <c r="G687" s="7"/>
      <c r="H687" s="57"/>
      <c r="I687" s="57"/>
      <c r="J687" s="57"/>
      <c r="K687" s="57"/>
      <c r="L687" s="7"/>
      <c r="M687" s="7"/>
    </row>
    <row r="691" spans="1:9" ht="18">
      <c r="A691" s="350"/>
      <c r="B691" s="351"/>
      <c r="C691" s="351"/>
      <c r="D691" s="352"/>
      <c r="E691" s="5"/>
      <c r="F691" s="4"/>
      <c r="I691" s="4"/>
    </row>
    <row r="692" spans="1:9" ht="18">
      <c r="A692" s="350"/>
      <c r="B692" s="390" t="s">
        <v>494</v>
      </c>
      <c r="C692" s="5"/>
      <c r="D692" s="352"/>
      <c r="E692" s="5"/>
      <c r="F692" s="4"/>
      <c r="I692" s="4"/>
    </row>
    <row r="693" spans="1:9">
      <c r="B693" s="391" t="s">
        <v>495</v>
      </c>
    </row>
    <row r="694" spans="1:9">
      <c r="B694" s="391" t="s">
        <v>496</v>
      </c>
    </row>
  </sheetData>
  <mergeCells count="62">
    <mergeCell ref="B580:M580"/>
    <mergeCell ref="A589:I589"/>
    <mergeCell ref="A682:I682"/>
    <mergeCell ref="A599:I599"/>
    <mergeCell ref="A600:B600"/>
    <mergeCell ref="A609:I609"/>
    <mergeCell ref="A590:B590"/>
    <mergeCell ref="B665:B666"/>
    <mergeCell ref="B613:M613"/>
    <mergeCell ref="A625:I625"/>
    <mergeCell ref="A636:I636"/>
    <mergeCell ref="A651:I651"/>
    <mergeCell ref="A669:I669"/>
    <mergeCell ref="B672:J672"/>
    <mergeCell ref="A578:B578"/>
    <mergeCell ref="A567:B567"/>
    <mergeCell ref="A545:I545"/>
    <mergeCell ref="B554:B555"/>
    <mergeCell ref="A556:I556"/>
    <mergeCell ref="A566:I566"/>
    <mergeCell ref="B438:C438"/>
    <mergeCell ref="B568:M568"/>
    <mergeCell ref="A577:I577"/>
    <mergeCell ref="A479:I479"/>
    <mergeCell ref="A488:I488"/>
    <mergeCell ref="B284:L284"/>
    <mergeCell ref="A293:I293"/>
    <mergeCell ref="A535:I535"/>
    <mergeCell ref="B295:J295"/>
    <mergeCell ref="A303:I303"/>
    <mergeCell ref="A323:I323"/>
    <mergeCell ref="B516:M516"/>
    <mergeCell ref="A525:I525"/>
    <mergeCell ref="A333:I333"/>
    <mergeCell ref="A344:I344"/>
    <mergeCell ref="A375:I375"/>
    <mergeCell ref="A365:I365"/>
    <mergeCell ref="A387:I387"/>
    <mergeCell ref="B392:C392"/>
    <mergeCell ref="B407:C407"/>
    <mergeCell ref="B423:C423"/>
    <mergeCell ref="B283:M283"/>
    <mergeCell ref="A241:I241"/>
    <mergeCell ref="A242:B242"/>
    <mergeCell ref="A252:I252"/>
    <mergeCell ref="B256:L256"/>
    <mergeCell ref="A268:I268"/>
    <mergeCell ref="B6:F6"/>
    <mergeCell ref="B8:F8"/>
    <mergeCell ref="B231:I231"/>
    <mergeCell ref="A280:I280"/>
    <mergeCell ref="A282:B282"/>
    <mergeCell ref="A25:I25"/>
    <mergeCell ref="A35:I35"/>
    <mergeCell ref="A46:I46"/>
    <mergeCell ref="B77:M77"/>
    <mergeCell ref="A230:I230"/>
    <mergeCell ref="A94:I94"/>
    <mergeCell ref="B183:M183"/>
    <mergeCell ref="B145:C145"/>
    <mergeCell ref="A199:I199"/>
    <mergeCell ref="A212:I212"/>
  </mergeCells>
  <conditionalFormatting sqref="A81:A84 G208:G211 G351:G364">
    <cfRule type="expression" dxfId="87" priority="80" stopIfTrue="1">
      <formula>ISERROR(A81)</formula>
    </cfRule>
  </conditionalFormatting>
  <conditionalFormatting sqref="A519 C519:M519">
    <cfRule type="expression" dxfId="86" priority="153" stopIfTrue="1">
      <formula>ISERROR(A519)</formula>
    </cfRule>
  </conditionalFormatting>
  <conditionalFormatting sqref="A77">
    <cfRule type="expression" dxfId="85" priority="82" stopIfTrue="1">
      <formula>ISERROR(A77)</formula>
    </cfRule>
  </conditionalFormatting>
  <conditionalFormatting sqref="A40:F43 H40:M43 D46:I46 L46 K48">
    <cfRule type="expression" dxfId="84" priority="184" stopIfTrue="1">
      <formula>ISERROR(A40)</formula>
    </cfRule>
  </conditionalFormatting>
  <conditionalFormatting sqref="A577:I577">
    <cfRule type="expression" dxfId="83" priority="104" stopIfTrue="1">
      <formula>ISERROR(A577)</formula>
    </cfRule>
  </conditionalFormatting>
  <conditionalFormatting sqref="N263">
    <cfRule type="expression" dxfId="82" priority="28" stopIfTrue="1">
      <formula>ISERROR(N263)</formula>
    </cfRule>
  </conditionalFormatting>
  <conditionalFormatting sqref="B10:B11 D10:M13 A10:A13 C11:C13 B13 L14:L24 L25:M25 G14:G24">
    <cfRule type="expression" dxfId="81" priority="186" stopIfTrue="1">
      <formula>ISERROR(A10)</formula>
    </cfRule>
  </conditionalFormatting>
  <conditionalFormatting sqref="B81 D81:E81 H81:M84 F81:F84 B82:E84 D94:I94 K98 A100 L85:L94 D100:M100">
    <cfRule type="expression" dxfId="80" priority="182" stopIfTrue="1">
      <formula>ISERROR(A81)</formula>
    </cfRule>
  </conditionalFormatting>
  <conditionalFormatting sqref="M277:M279">
    <cfRule type="expression" dxfId="79" priority="73" stopIfTrue="1">
      <formula>ISERROR(M277)</formula>
    </cfRule>
  </conditionalFormatting>
  <conditionalFormatting sqref="A103:A183 D103:M182 C562 B563:B564 C564:L564 A564 G565 L565:L567 C566:I567 M566:M567 A568 A566:B566">
    <cfRule type="expression" dxfId="78" priority="144" stopIfTrue="1">
      <formula>ISERROR(A103)</formula>
    </cfRule>
  </conditionalFormatting>
  <conditionalFormatting sqref="G608">
    <cfRule type="expression" dxfId="77" priority="141" stopIfTrue="1">
      <formula>ISERROR(G608)</formula>
    </cfRule>
  </conditionalFormatting>
  <conditionalFormatting sqref="G342:G343">
    <cfRule type="expression" dxfId="76" priority="71" stopIfTrue="1">
      <formula>ISERROR(G342)</formula>
    </cfRule>
  </conditionalFormatting>
  <conditionalFormatting sqref="B34:G34">
    <cfRule type="expression" dxfId="75" priority="173" stopIfTrue="1">
      <formula>ISERROR(B34)</formula>
    </cfRule>
  </conditionalFormatting>
  <conditionalFormatting sqref="B30:M33 A30:A36 L34 C35:I35 L35:M36 B36:I36">
    <cfRule type="expression" dxfId="74" priority="187" stopIfTrue="1">
      <formula>ISERROR(A30)</formula>
    </cfRule>
  </conditionalFormatting>
  <conditionalFormatting sqref="C513:I513 L513:M513">
    <cfRule type="expression" dxfId="73" priority="152" stopIfTrue="1">
      <formula>ISERROR(C513)</formula>
    </cfRule>
  </conditionalFormatting>
  <conditionalFormatting sqref="D325:M325">
    <cfRule type="expression" dxfId="72" priority="175" stopIfTrue="1">
      <formula>ISERROR(D325)</formula>
    </cfRule>
  </conditionalFormatting>
  <conditionalFormatting sqref="G40:G45 A49:M50 A67:M69 A51:A66 D51:M66 A75:M76 A70:A74 D70:M74">
    <cfRule type="expression" dxfId="71" priority="185" stopIfTrue="1">
      <formula>ISERROR(A40)</formula>
    </cfRule>
  </conditionalFormatting>
  <conditionalFormatting sqref="G81:G93">
    <cfRule type="expression" dxfId="70" priority="183" stopIfTrue="1">
      <formula>ISERROR(G81)</formula>
    </cfRule>
  </conditionalFormatting>
  <conditionalFormatting sqref="G190:G198">
    <cfRule type="expression" dxfId="69" priority="171" stopIfTrue="1">
      <formula>ISERROR(G190)</formula>
    </cfRule>
  </conditionalFormatting>
  <conditionalFormatting sqref="G221:G229">
    <cfRule type="expression" dxfId="68" priority="169" stopIfTrue="1">
      <formula>ISERROR(G221)</formula>
    </cfRule>
  </conditionalFormatting>
  <conditionalFormatting sqref="G291:G292">
    <cfRule type="expression" dxfId="67" priority="168" stopIfTrue="1">
      <formula>ISERROR(G291)</formula>
    </cfRule>
  </conditionalFormatting>
  <conditionalFormatting sqref="G302">
    <cfRule type="expression" dxfId="66" priority="166" stopIfTrue="1">
      <formula>ISERROR(G302)</formula>
    </cfRule>
  </conditionalFormatting>
  <conditionalFormatting sqref="G312:G322">
    <cfRule type="expression" dxfId="65" priority="138" stopIfTrue="1">
      <formula>ISERROR(G312)</formula>
    </cfRule>
  </conditionalFormatting>
  <conditionalFormatting sqref="G332">
    <cfRule type="expression" dxfId="64" priority="132" stopIfTrue="1">
      <formula>ISERROR(G332)</formula>
    </cfRule>
  </conditionalFormatting>
  <conditionalFormatting sqref="G374">
    <cfRule type="expression" dxfId="63" priority="128" stopIfTrue="1">
      <formula>ISERROR(G374)</formula>
    </cfRule>
  </conditionalFormatting>
  <conditionalFormatting sqref="G499:G512">
    <cfRule type="expression" dxfId="62" priority="150" stopIfTrue="1">
      <formula>ISERROR(G499)</formula>
    </cfRule>
  </conditionalFormatting>
  <conditionalFormatting sqref="G524">
    <cfRule type="expression" dxfId="61" priority="149" stopIfTrue="1">
      <formula>ISERROR(G524)</formula>
    </cfRule>
  </conditionalFormatting>
  <conditionalFormatting sqref="G534">
    <cfRule type="expression" dxfId="60" priority="145" stopIfTrue="1">
      <formula>ISERROR(G534)</formula>
    </cfRule>
  </conditionalFormatting>
  <conditionalFormatting sqref="G544">
    <cfRule type="expression" dxfId="59" priority="146" stopIfTrue="1">
      <formula>ISERROR(G544)</formula>
    </cfRule>
  </conditionalFormatting>
  <conditionalFormatting sqref="G554:G555">
    <cfRule type="expression" dxfId="58" priority="147" stopIfTrue="1">
      <formula>ISERROR(G554)</formula>
    </cfRule>
  </conditionalFormatting>
  <conditionalFormatting sqref="G576 M576 G588 A589:I589 K591:K592 G598">
    <cfRule type="expression" dxfId="57" priority="143" stopIfTrue="1">
      <formula>ISERROR(A576)</formula>
    </cfRule>
  </conditionalFormatting>
  <conditionalFormatting sqref="G622:G624 M622:M624">
    <cfRule type="expression" dxfId="56" priority="126" stopIfTrue="1">
      <formula>ISERROR(G622)</formula>
    </cfRule>
  </conditionalFormatting>
  <conditionalFormatting sqref="G634:G635">
    <cfRule type="expression" dxfId="55" priority="123" stopIfTrue="1">
      <formula>ISERROR(G634)</formula>
    </cfRule>
  </conditionalFormatting>
  <conditionalFormatting sqref="G645:G650">
    <cfRule type="expression" dxfId="54" priority="142" stopIfTrue="1">
      <formula>ISERROR(G645)</formula>
    </cfRule>
  </conditionalFormatting>
  <conditionalFormatting sqref="G660:G666">
    <cfRule type="expression" dxfId="53" priority="83" stopIfTrue="1">
      <formula>ISERROR(G660)</formula>
    </cfRule>
  </conditionalFormatting>
  <conditionalFormatting sqref="G680:G681">
    <cfRule type="expression" dxfId="52" priority="121" stopIfTrue="1">
      <formula>ISERROR(G680)</formula>
    </cfRule>
  </conditionalFormatting>
  <conditionalFormatting sqref="M665:M666">
    <cfRule type="expression" dxfId="51" priority="85" stopIfTrue="1">
      <formula>ISERROR(M665)</formula>
    </cfRule>
  </conditionalFormatting>
  <conditionalFormatting sqref="B77">
    <cfRule type="expression" dxfId="50" priority="64" stopIfTrue="1">
      <formula>ISERROR(B77)</formula>
    </cfRule>
  </conditionalFormatting>
  <conditionalFormatting sqref="A85:A93 C89:C93">
    <cfRule type="expression" dxfId="49" priority="63" stopIfTrue="1">
      <formula>ISERROR(A85)</formula>
    </cfRule>
  </conditionalFormatting>
  <conditionalFormatting sqref="B183">
    <cfRule type="expression" dxfId="48" priority="62" stopIfTrue="1">
      <formula>ISERROR(B183)</formula>
    </cfRule>
  </conditionalFormatting>
  <conditionalFormatting sqref="B143:C144">
    <cfRule type="expression" dxfId="47" priority="60" stopIfTrue="1">
      <formula>ISERROR(B143)</formula>
    </cfRule>
  </conditionalFormatting>
  <conditionalFormatting sqref="B145">
    <cfRule type="expression" dxfId="46" priority="61" stopIfTrue="1">
      <formula>ISERROR(B145)</formula>
    </cfRule>
  </conditionalFormatting>
  <conditionalFormatting sqref="B277:F279">
    <cfRule type="expression" dxfId="45" priority="59" stopIfTrue="1">
      <formula>ISERROR(B277)</formula>
    </cfRule>
  </conditionalFormatting>
  <conditionalFormatting sqref="B379:B382 D379:F379 C380:F384 H379:M382">
    <cfRule type="expression" dxfId="44" priority="53" stopIfTrue="1">
      <formula>ISERROR(B379)</formula>
    </cfRule>
  </conditionalFormatting>
  <conditionalFormatting sqref="B392">
    <cfRule type="expression" dxfId="43" priority="54" stopIfTrue="1">
      <formula>ISERROR(B392)</formula>
    </cfRule>
  </conditionalFormatting>
  <conditionalFormatting sqref="A379:A386 C385:C386 G379:G382 L383:L386">
    <cfRule type="expression" dxfId="42" priority="52" stopIfTrue="1">
      <formula>ISERROR(A379)</formula>
    </cfRule>
  </conditionalFormatting>
  <conditionalFormatting sqref="G487">
    <cfRule type="expression" dxfId="41" priority="51" stopIfTrue="1">
      <formula>ISERROR(G487)</formula>
    </cfRule>
  </conditionalFormatting>
  <conditionalFormatting sqref="G456:G478">
    <cfRule type="expression" dxfId="40" priority="50" stopIfTrue="1">
      <formula>ISERROR(G456)</formula>
    </cfRule>
  </conditionalFormatting>
  <conditionalFormatting sqref="G383:G386">
    <cfRule type="expression" dxfId="39" priority="49" stopIfTrue="1">
      <formula>ISERROR(G383)</formula>
    </cfRule>
  </conditionalFormatting>
  <conditionalFormatting sqref="B407">
    <cfRule type="expression" dxfId="38" priority="48" stopIfTrue="1">
      <formula>ISERROR(B407)</formula>
    </cfRule>
  </conditionalFormatting>
  <conditionalFormatting sqref="B423">
    <cfRule type="expression" dxfId="37" priority="47" stopIfTrue="1">
      <formula>ISERROR(B423)</formula>
    </cfRule>
  </conditionalFormatting>
  <conditionalFormatting sqref="B438">
    <cfRule type="expression" dxfId="36" priority="46" stopIfTrue="1">
      <formula>ISERROR(B438)</formula>
    </cfRule>
  </conditionalFormatting>
  <conditionalFormatting sqref="G667:G668">
    <cfRule type="expression" dxfId="35" priority="40" stopIfTrue="1">
      <formula>ISERROR(G667)</formula>
    </cfRule>
  </conditionalFormatting>
  <conditionalFormatting sqref="N679">
    <cfRule type="expression" dxfId="34" priority="2" stopIfTrue="1">
      <formula>ISERROR(N679)</formula>
    </cfRule>
  </conditionalFormatting>
  <conditionalFormatting sqref="N249">
    <cfRule type="expression" dxfId="33" priority="1" stopIfTrue="1">
      <formula>ISERROR(N249)</formula>
    </cfRule>
  </conditionalFormatting>
  <conditionalFormatting sqref="N13">
    <cfRule type="expression" dxfId="32" priority="36" stopIfTrue="1">
      <formula>ISERROR(N13)</formula>
    </cfRule>
  </conditionalFormatting>
  <conditionalFormatting sqref="N33">
    <cfRule type="expression" dxfId="31" priority="35" stopIfTrue="1">
      <formula>ISERROR(N33)</formula>
    </cfRule>
  </conditionalFormatting>
  <conditionalFormatting sqref="N43">
    <cfRule type="expression" dxfId="30" priority="34" stopIfTrue="1">
      <formula>ISERROR(N43)</formula>
    </cfRule>
  </conditionalFormatting>
  <conditionalFormatting sqref="N84">
    <cfRule type="expression" dxfId="29" priority="33" stopIfTrue="1">
      <formula>ISERROR(N84)</formula>
    </cfRule>
  </conditionalFormatting>
  <conditionalFormatting sqref="N189">
    <cfRule type="expression" dxfId="28" priority="32" stopIfTrue="1">
      <formula>ISERROR(N189)</formula>
    </cfRule>
  </conditionalFormatting>
  <conditionalFormatting sqref="N207">
    <cfRule type="expression" dxfId="27" priority="31" stopIfTrue="1">
      <formula>ISERROR(N207)</formula>
    </cfRule>
  </conditionalFormatting>
  <conditionalFormatting sqref="N220">
    <cfRule type="expression" dxfId="26" priority="30" stopIfTrue="1">
      <formula>ISERROR(N220)</formula>
    </cfRule>
  </conditionalFormatting>
  <conditionalFormatting sqref="N237">
    <cfRule type="expression" dxfId="25" priority="29" stopIfTrue="1">
      <formula>ISERROR(N237)</formula>
    </cfRule>
  </conditionalFormatting>
  <conditionalFormatting sqref="N276">
    <cfRule type="expression" dxfId="24" priority="27" stopIfTrue="1">
      <formula>ISERROR(N276)</formula>
    </cfRule>
  </conditionalFormatting>
  <conditionalFormatting sqref="N290">
    <cfRule type="expression" dxfId="23" priority="26" stopIfTrue="1">
      <formula>ISERROR(N290)</formula>
    </cfRule>
  </conditionalFormatting>
  <conditionalFormatting sqref="N301">
    <cfRule type="expression" dxfId="22" priority="25" stopIfTrue="1">
      <formula>ISERROR(N301)</formula>
    </cfRule>
  </conditionalFormatting>
  <conditionalFormatting sqref="N311">
    <cfRule type="expression" dxfId="21" priority="24" stopIfTrue="1">
      <formula>ISERROR(N311)</formula>
    </cfRule>
  </conditionalFormatting>
  <conditionalFormatting sqref="N331">
    <cfRule type="expression" dxfId="20" priority="23" stopIfTrue="1">
      <formula>ISERROR(N331)</formula>
    </cfRule>
  </conditionalFormatting>
  <conditionalFormatting sqref="N341">
    <cfRule type="expression" dxfId="19" priority="22" stopIfTrue="1">
      <formula>ISERROR(N341)</formula>
    </cfRule>
  </conditionalFormatting>
  <conditionalFormatting sqref="N350">
    <cfRule type="expression" dxfId="18" priority="21" stopIfTrue="1">
      <formula>ISERROR(N350)</formula>
    </cfRule>
  </conditionalFormatting>
  <conditionalFormatting sqref="N373">
    <cfRule type="expression" dxfId="17" priority="20" stopIfTrue="1">
      <formula>ISERROR(N373)</formula>
    </cfRule>
  </conditionalFormatting>
  <conditionalFormatting sqref="N382">
    <cfRule type="expression" dxfId="16" priority="19" stopIfTrue="1">
      <formula>ISERROR(N382)</formula>
    </cfRule>
  </conditionalFormatting>
  <conditionalFormatting sqref="N455">
    <cfRule type="expression" dxfId="15" priority="18" stopIfTrue="1">
      <formula>ISERROR(N455)</formula>
    </cfRule>
  </conditionalFormatting>
  <conditionalFormatting sqref="N486">
    <cfRule type="expression" dxfId="14" priority="17" stopIfTrue="1">
      <formula>ISERROR(N486)</formula>
    </cfRule>
  </conditionalFormatting>
  <conditionalFormatting sqref="N498">
    <cfRule type="expression" dxfId="13" priority="16" stopIfTrue="1">
      <formula>ISERROR(N498)</formula>
    </cfRule>
  </conditionalFormatting>
  <conditionalFormatting sqref="N523">
    <cfRule type="expression" dxfId="12" priority="15" stopIfTrue="1">
      <formula>ISERROR(N523)</formula>
    </cfRule>
  </conditionalFormatting>
  <conditionalFormatting sqref="N533">
    <cfRule type="expression" dxfId="11" priority="14" stopIfTrue="1">
      <formula>ISERROR(N533)</formula>
    </cfRule>
  </conditionalFormatting>
  <conditionalFormatting sqref="N543">
    <cfRule type="expression" dxfId="10" priority="13" stopIfTrue="1">
      <formula>ISERROR(N543)</formula>
    </cfRule>
  </conditionalFormatting>
  <conditionalFormatting sqref="N553">
    <cfRule type="expression" dxfId="9" priority="12" stopIfTrue="1">
      <formula>ISERROR(N553)</formula>
    </cfRule>
  </conditionalFormatting>
  <conditionalFormatting sqref="N564">
    <cfRule type="expression" dxfId="8" priority="11" stopIfTrue="1">
      <formula>ISERROR(N564)</formula>
    </cfRule>
  </conditionalFormatting>
  <conditionalFormatting sqref="N575">
    <cfRule type="expression" dxfId="7" priority="10" stopIfTrue="1">
      <formula>ISERROR(N575)</formula>
    </cfRule>
  </conditionalFormatting>
  <conditionalFormatting sqref="N587">
    <cfRule type="expression" dxfId="6" priority="9" stopIfTrue="1">
      <formula>ISERROR(N587)</formula>
    </cfRule>
  </conditionalFormatting>
  <conditionalFormatting sqref="N597">
    <cfRule type="expression" dxfId="5" priority="8" stopIfTrue="1">
      <formula>ISERROR(N597)</formula>
    </cfRule>
  </conditionalFormatting>
  <conditionalFormatting sqref="N607">
    <cfRule type="expression" dxfId="4" priority="7" stopIfTrue="1">
      <formula>ISERROR(N607)</formula>
    </cfRule>
  </conditionalFormatting>
  <conditionalFormatting sqref="N621">
    <cfRule type="expression" dxfId="3" priority="6" stopIfTrue="1">
      <formula>ISERROR(N621)</formula>
    </cfRule>
  </conditionalFormatting>
  <conditionalFormatting sqref="N633">
    <cfRule type="expression" dxfId="2" priority="5" stopIfTrue="1">
      <formula>ISERROR(N633)</formula>
    </cfRule>
  </conditionalFormatting>
  <conditionalFormatting sqref="N644">
    <cfRule type="expression" dxfId="1" priority="4" stopIfTrue="1">
      <formula>ISERROR(N644)</formula>
    </cfRule>
  </conditionalFormatting>
  <conditionalFormatting sqref="N659">
    <cfRule type="expression" dxfId="0" priority="3" stopIfTrue="1">
      <formula>ISERROR(N659)</formula>
    </cfRule>
  </conditionalFormatting>
  <pageMargins left="0.70866141732283472" right="0.70866141732283472" top="0.74803149606299213" bottom="0.74803149606299213" header="0.31496062992125984" footer="0.31496062992125984"/>
  <pageSetup paperSize="9" scale="48" fitToHeight="0" orientation="landscape" verticalDpi="0" r:id="rId1"/>
  <headerFooter>
    <oddFooter>Strona &amp;P z &amp;N</oddFooter>
  </headerFooter>
  <rowBreaks count="12" manualBreakCount="12">
    <brk id="39" max="13" man="1"/>
    <brk id="157" max="13" man="1"/>
    <brk id="200" max="13" man="1"/>
    <brk id="346" max="13" man="1"/>
    <brk id="369" max="13" man="1"/>
    <brk id="420" max="13" man="1"/>
    <brk id="482" max="13" man="1"/>
    <brk id="560" max="13" man="1"/>
    <brk id="583" max="13" man="1"/>
    <brk id="603" max="13" man="1"/>
    <brk id="629" max="13" man="1"/>
    <brk id="67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zadania</vt:lpstr>
      <vt:lpstr>zadania!Obszar_wydruku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Małgorzata Plazińska</dc:creator>
  <cp:lastModifiedBy>user</cp:lastModifiedBy>
  <cp:lastPrinted>2024-12-18T10:46:53Z</cp:lastPrinted>
  <dcterms:created xsi:type="dcterms:W3CDTF">2020-09-24T09:59:01Z</dcterms:created>
  <dcterms:modified xsi:type="dcterms:W3CDTF">2024-12-18T11:03:49Z</dcterms:modified>
</cp:coreProperties>
</file>