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za.wojnarowska\Desktop\"/>
    </mc:Choice>
  </mc:AlternateContent>
  <xr:revisionPtr revIDLastSave="0" documentId="13_ncr:1_{CD23F09C-28BF-4558-BF17-C5EBE2688096}" xr6:coauthVersionLast="47" xr6:coauthVersionMax="47" xr10:uidLastSave="{00000000-0000-0000-0000-000000000000}"/>
  <bookViews>
    <workbookView xWindow="-120" yWindow="-120" windowWidth="29040" windowHeight="15840" xr2:uid="{DC872C1C-9E34-4B7B-9F4B-93FAAA43C45A}"/>
  </bookViews>
  <sheets>
    <sheet name="Arkusz1" sheetId="1" r:id="rId1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D52" i="1"/>
  <c r="C52" i="1"/>
  <c r="E51" i="1"/>
  <c r="E49" i="1"/>
  <c r="E50" i="1"/>
  <c r="E48" i="1"/>
  <c r="D51" i="1"/>
  <c r="C51" i="1"/>
  <c r="C49" i="1"/>
  <c r="C50" i="1"/>
  <c r="C48" i="1"/>
  <c r="E40" i="1"/>
  <c r="E41" i="1"/>
  <c r="E42" i="1"/>
  <c r="E43" i="1"/>
  <c r="E44" i="1"/>
  <c r="E45" i="1"/>
  <c r="E39" i="1"/>
  <c r="D46" i="1"/>
  <c r="C46" i="1"/>
  <c r="C40" i="1"/>
  <c r="C41" i="1"/>
  <c r="C42" i="1"/>
  <c r="C43" i="1"/>
  <c r="C44" i="1"/>
  <c r="C45" i="1"/>
  <c r="C39" i="1"/>
  <c r="E37" i="1"/>
  <c r="E29" i="1"/>
  <c r="E30" i="1"/>
  <c r="E31" i="1"/>
  <c r="E32" i="1"/>
  <c r="E33" i="1"/>
  <c r="E34" i="1"/>
  <c r="E35" i="1"/>
  <c r="E36" i="1"/>
  <c r="E28" i="1"/>
  <c r="C5" i="1"/>
  <c r="D37" i="1"/>
  <c r="C37" i="1"/>
  <c r="C29" i="1"/>
  <c r="C30" i="1"/>
  <c r="C31" i="1"/>
  <c r="C32" i="1"/>
  <c r="C33" i="1"/>
  <c r="C34" i="1"/>
  <c r="C35" i="1"/>
  <c r="C36" i="1"/>
  <c r="C28" i="1"/>
  <c r="E26" i="1"/>
  <c r="D26" i="1"/>
  <c r="C26" i="1"/>
  <c r="E25" i="1"/>
  <c r="C25" i="1"/>
  <c r="D23" i="1"/>
  <c r="E19" i="1"/>
  <c r="E20" i="1"/>
  <c r="E21" i="1"/>
  <c r="E22" i="1"/>
  <c r="E6" i="1"/>
  <c r="E7" i="1"/>
  <c r="E8" i="1"/>
  <c r="E9" i="1"/>
  <c r="E10" i="1"/>
  <c r="E11" i="1"/>
  <c r="E12" i="1"/>
  <c r="E13" i="1"/>
  <c r="E14" i="1"/>
  <c r="E15" i="1"/>
  <c r="E5" i="1"/>
  <c r="C19" i="1"/>
  <c r="C20" i="1"/>
  <c r="C21" i="1"/>
  <c r="C22" i="1"/>
  <c r="C18" i="1"/>
  <c r="E18" i="1" s="1"/>
  <c r="E23" i="1" s="1"/>
  <c r="D16" i="1"/>
  <c r="C16" i="1"/>
  <c r="C6" i="1"/>
  <c r="C7" i="1"/>
  <c r="C8" i="1"/>
  <c r="C9" i="1"/>
  <c r="C10" i="1"/>
  <c r="C11" i="1"/>
  <c r="C12" i="1"/>
  <c r="C13" i="1"/>
  <c r="C14" i="1"/>
  <c r="C15" i="1"/>
  <c r="C23" i="1" l="1"/>
  <c r="E16" i="1"/>
</calcChain>
</file>

<file path=xl/sharedStrings.xml><?xml version="1.0" encoding="utf-8"?>
<sst xmlns="http://schemas.openxmlformats.org/spreadsheetml/2006/main" count="96" uniqueCount="71">
  <si>
    <t>Lp.</t>
  </si>
  <si>
    <t>Zakres robót</t>
  </si>
  <si>
    <t>Wynagrodzenie ryczałtowe / netto</t>
  </si>
  <si>
    <t>Wynagrodzenie ryczałtowe/ brutto</t>
  </si>
  <si>
    <t>VAT (kwota)</t>
  </si>
  <si>
    <t xml:space="preserve">1. </t>
  </si>
  <si>
    <t>2.</t>
  </si>
  <si>
    <t>3.</t>
  </si>
  <si>
    <t>4.</t>
  </si>
  <si>
    <t>5.</t>
  </si>
  <si>
    <t>Roboty budowlane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</si>
  <si>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</si>
  <si>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</si>
  <si>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</si>
  <si>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</si>
  <si>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</si>
  <si>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</si>
  <si>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</si>
  <si>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</si>
  <si>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</si>
  <si>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</si>
  <si>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Roboty przygotowawcze - ziemne</t>
  </si>
  <si>
    <t>Konstrukcje betonowe i żelbetowe</t>
  </si>
  <si>
    <t>Konstrukcje murowe</t>
  </si>
  <si>
    <t>Konstrukcje drewniane dachowe i pokrycie</t>
  </si>
  <si>
    <t>Izolacje</t>
  </si>
  <si>
    <t>Tynki i okładziny wewnętrzne</t>
  </si>
  <si>
    <t>Stolarka oraz elementy aluminiowe</t>
  </si>
  <si>
    <t>Podłogi i posadzki</t>
  </si>
  <si>
    <t>Roboty kowalsko-ślusarskie i wentylacja grawitacyjna</t>
  </si>
  <si>
    <t>Malowanie</t>
  </si>
  <si>
    <t>Elewacja i elementy zewnętrzne</t>
  </si>
  <si>
    <t>RAZEM suma poz. 1-11:</t>
  </si>
  <si>
    <t>Elementy zagospodarowania terenu</t>
  </si>
  <si>
    <t>1.</t>
  </si>
  <si>
    <t>Roboty przygotowawcze – zieleń i roboty ziemne</t>
  </si>
  <si>
    <t>Nawierzchnie</t>
  </si>
  <si>
    <t>Ogrodzenie</t>
  </si>
  <si>
    <t>Zieleń</t>
  </si>
  <si>
    <t>Wyposażenie placu zabaw i siłowni zewnętrznej</t>
  </si>
  <si>
    <t>RAZEM suma poz. 1-5:</t>
  </si>
  <si>
    <t xml:space="preserve">Technologia kuchni </t>
  </si>
  <si>
    <t xml:space="preserve">Urządzenia i wyposażenie
gastronomiczne kuchni i zaplecza - zakup, dostawa i montaż
</t>
  </si>
  <si>
    <t>RAZEM suma poz. 1:</t>
  </si>
  <si>
    <t xml:space="preserve">Instalacje elektryczne </t>
  </si>
  <si>
    <t>Rozdzielnice elektryczne</t>
  </si>
  <si>
    <t>Trasy kablowe</t>
  </si>
  <si>
    <t>WLZ-ty</t>
  </si>
  <si>
    <t>Osprzęt elektroinstalacyjny</t>
  </si>
  <si>
    <t>Montaż opraw oświetleniowych</t>
  </si>
  <si>
    <t>Instalacja ekwipotencjalna i odgromowa</t>
  </si>
  <si>
    <t>Instalacja fotowoltaiczna</t>
  </si>
  <si>
    <t>Instalacje elektryczne zewnętrzne</t>
  </si>
  <si>
    <t>Prace pomiarowe</t>
  </si>
  <si>
    <t>RAZEM suma poz. 1-9:</t>
  </si>
  <si>
    <t>Montaż instalacji wentylacyjnych</t>
  </si>
  <si>
    <t>Montaż instalacji powietrznej pompy ciepła</t>
  </si>
  <si>
    <t>Montaż instalacji centralnego ogrzewania</t>
  </si>
  <si>
    <t>Montaż instalacji ciepłej i zimnej wody oraz instalacji hydrantowej</t>
  </si>
  <si>
    <t>Montaż instalacji kanalizacji sanitarnej</t>
  </si>
  <si>
    <t>Montaż wentylacji mechanicznej nawiewno-wywiewnej dla świetlicy</t>
  </si>
  <si>
    <t>Montaż wentylacji mechanicznej nawiewno-wywiewnej dla kuchni</t>
  </si>
  <si>
    <t>Montaż instalacji klimatyzacyjnej</t>
  </si>
  <si>
    <t>RAZEM suma poz. 1-7:</t>
  </si>
  <si>
    <t>Sieci instalacji sanitarnej</t>
  </si>
  <si>
    <t>Roboty inżynieryjne dla wykonania przy kanalików kanalizacji sanitarnej</t>
  </si>
  <si>
    <t>Roboty inżynieryjne dla wykonania przy kanalików kanalizacji deszczowej</t>
  </si>
  <si>
    <t>Roboty inżynieryjne dla wykonania przyłącza wodociągowego</t>
  </si>
  <si>
    <t>RAZEM suma poz. 1-3:</t>
  </si>
  <si>
    <t>RAZEM (ROBOTY BUDOWLANE, ELEMENTY ZAGOSPODAROWANIA TERENU, TECHNOLOGIA KUCHNI, INSTALACJE ELEKTRYCZNE, MONTAŻ INSTALACJI WEN-TYLACYJNYCH, SIECI INSTALACJI SANI-TARNEJ</t>
  </si>
  <si>
    <t xml:space="preserve">TABELA ELEMENTÓW SCALONYCH 
Zadanie: „Budowa świetlicy wiejskiej wraz z miejscem na filię biblioteki w m. Niwnice”.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</si>
</sst>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4341F-FD1A-4367-A746-E1CC0631FB24}">
  <dimension ref="A1:E52"/>
  <sheetViews>
    <sheetView tabSelected="1" workbookViewId="0">
      <selection activeCell="G1" sqref="G1"/>
    </sheetView>
  </sheetViews>
  <sheetFormatPr defaultRowHeight="15" x14ac:dyDescent="0.25"/>
  <cols>
    <col min="2" max="2" width="29.85546875" customWidth="1"/>
    <col min="3" max="3" width="31.42578125" customWidth="1"/>
    <col min="4" max="4" width="32.42578125" bestFit="1" customWidth="1"/>
    <col min="5" max="5" width="11.85546875" bestFit="1" customWidth="1"/>
  </cols>
  <sheetData>
    <row r="1" spans="1:5" ht="52.5" customHeight="1" x14ac:dyDescent="0.25">
      <c r="A1" s="7" t="s">
        <v>70</v>
      </c>
      <c r="B1" s="8"/>
      <c r="C1" s="8"/>
      <c r="D1" s="8"/>
      <c r="E1" s="8"/>
    </row>
    <row r="2" spans="1:5" ht="30" x14ac:dyDescent="0.25">
      <c r="A2" s="5" t="s">
        <v>0</v>
      </c>
      <c r="B2" s="5" t="s">
        <v>1</v>
      </c>
      <c r="C2" s="6" t="s">
        <v>2</v>
      </c>
      <c r="D2" s="6" t="s">
        <v>3</v>
      </c>
      <c r="E2" s="5" t="s">
        <v>4</v>
      </c>
    </row>
    <row r="3" spans="1:5" x14ac:dyDescent="0.25">
      <c r="A3" s="5" t="s">
        <v>5</v>
      </c>
      <c r="B3" s="5" t="s">
        <v>6</v>
      </c>
      <c r="C3" s="5" t="s">
        <v>7</v>
      </c>
      <c r="D3" s="5" t="s">
        <v>8</v>
      </c>
      <c r="E3" s="5" t="s">
        <v>9</v>
      </c>
    </row>
    <row r="4" spans="1:5" x14ac:dyDescent="0.25">
      <c r="A4" s="9" t="s">
        <v>10</v>
      </c>
      <c r="B4" s="9"/>
      <c r="C4" s="9"/>
      <c r="D4" s="9"/>
      <c r="E4" s="9"/>
    </row>
    <row r="5" spans="1:5" ht="30" x14ac:dyDescent="0.25">
      <c r="A5" s="2" t="s">
        <v>5</v>
      </c>
      <c r="B5" s="4" t="s">
        <v>21</v>
      </c>
      <c r="C5" s="3">
        <f>D5/1.23</f>
        <v>0</v>
      </c>
      <c r="D5" s="3"/>
      <c r="E5" s="3">
        <f>D5-C5</f>
        <v>0</v>
      </c>
    </row>
    <row r="6" spans="1:5" ht="30" x14ac:dyDescent="0.25">
      <c r="A6" s="2" t="s">
        <v>11</v>
      </c>
      <c r="B6" s="4" t="s">
        <v>22</v>
      </c>
      <c r="C6" s="3">
        <f t="shared" ref="C6:C15" si="0">D6/1.23</f>
        <v>0</v>
      </c>
      <c r="D6" s="3"/>
      <c r="E6" s="3">
        <f t="shared" ref="E6:E15" si="1">D6-C6</f>
        <v>0</v>
      </c>
    </row>
    <row r="7" spans="1:5" x14ac:dyDescent="0.25">
      <c r="A7" s="2" t="s">
        <v>12</v>
      </c>
      <c r="B7" s="4" t="s">
        <v>23</v>
      </c>
      <c r="C7" s="3">
        <f t="shared" si="0"/>
        <v>0</v>
      </c>
      <c r="D7" s="3"/>
      <c r="E7" s="3">
        <f t="shared" si="1"/>
        <v>0</v>
      </c>
    </row>
    <row r="8" spans="1:5" ht="30" x14ac:dyDescent="0.25">
      <c r="A8" s="2" t="s">
        <v>13</v>
      </c>
      <c r="B8" s="4" t="s">
        <v>24</v>
      </c>
      <c r="C8" s="3">
        <f t="shared" si="0"/>
        <v>0</v>
      </c>
      <c r="D8" s="3"/>
      <c r="E8" s="3">
        <f t="shared" si="1"/>
        <v>0</v>
      </c>
    </row>
    <row r="9" spans="1:5" x14ac:dyDescent="0.25">
      <c r="A9" s="2" t="s">
        <v>14</v>
      </c>
      <c r="B9" s="4" t="s">
        <v>25</v>
      </c>
      <c r="C9" s="3">
        <f t="shared" si="0"/>
        <v>0</v>
      </c>
      <c r="D9" s="3"/>
      <c r="E9" s="3">
        <f t="shared" si="1"/>
        <v>0</v>
      </c>
    </row>
    <row r="10" spans="1:5" x14ac:dyDescent="0.25">
      <c r="A10" s="2" t="s">
        <v>15</v>
      </c>
      <c r="B10" s="4" t="s">
        <v>26</v>
      </c>
      <c r="C10" s="3">
        <f t="shared" si="0"/>
        <v>0</v>
      </c>
      <c r="D10" s="3"/>
      <c r="E10" s="3">
        <f t="shared" si="1"/>
        <v>0</v>
      </c>
    </row>
    <row r="11" spans="1:5" ht="30" x14ac:dyDescent="0.25">
      <c r="A11" s="2" t="s">
        <v>16</v>
      </c>
      <c r="B11" s="4" t="s">
        <v>27</v>
      </c>
      <c r="C11" s="3">
        <f t="shared" si="0"/>
        <v>0</v>
      </c>
      <c r="D11" s="3"/>
      <c r="E11" s="3">
        <f t="shared" si="1"/>
        <v>0</v>
      </c>
    </row>
    <row r="12" spans="1:5" x14ac:dyDescent="0.25">
      <c r="A12" s="2" t="s">
        <v>17</v>
      </c>
      <c r="B12" s="4" t="s">
        <v>28</v>
      </c>
      <c r="C12" s="3">
        <f t="shared" si="0"/>
        <v>0</v>
      </c>
      <c r="D12" s="3"/>
      <c r="E12" s="3">
        <f t="shared" si="1"/>
        <v>0</v>
      </c>
    </row>
    <row r="13" spans="1:5" ht="30" x14ac:dyDescent="0.25">
      <c r="A13" s="2" t="s">
        <v>18</v>
      </c>
      <c r="B13" s="4" t="s">
        <v>29</v>
      </c>
      <c r="C13" s="3">
        <f t="shared" si="0"/>
        <v>0</v>
      </c>
      <c r="D13" s="3"/>
      <c r="E13" s="3">
        <f t="shared" si="1"/>
        <v>0</v>
      </c>
    </row>
    <row r="14" spans="1:5" x14ac:dyDescent="0.25">
      <c r="A14" s="2" t="s">
        <v>19</v>
      </c>
      <c r="B14" s="4" t="s">
        <v>30</v>
      </c>
      <c r="C14" s="3">
        <f t="shared" si="0"/>
        <v>0</v>
      </c>
      <c r="D14" s="3"/>
      <c r="E14" s="3">
        <f t="shared" si="1"/>
        <v>0</v>
      </c>
    </row>
    <row r="15" spans="1:5" ht="30" x14ac:dyDescent="0.25">
      <c r="A15" s="2" t="s">
        <v>20</v>
      </c>
      <c r="B15" s="4" t="s">
        <v>31</v>
      </c>
      <c r="C15" s="3">
        <f t="shared" si="0"/>
        <v>0</v>
      </c>
      <c r="D15" s="3"/>
      <c r="E15" s="3">
        <f t="shared" si="1"/>
        <v>0</v>
      </c>
    </row>
    <row r="16" spans="1:5" x14ac:dyDescent="0.25">
      <c r="A16" s="10" t="s">
        <v>32</v>
      </c>
      <c r="B16" s="11"/>
      <c r="C16" s="3">
        <f>SUM(C5:C15)</f>
        <v>0</v>
      </c>
      <c r="D16" s="3">
        <f t="shared" ref="D16:E16" si="2">SUM(D5:D15)</f>
        <v>0</v>
      </c>
      <c r="E16" s="3">
        <f t="shared" si="2"/>
        <v>0</v>
      </c>
    </row>
    <row r="17" spans="1:5" x14ac:dyDescent="0.25">
      <c r="A17" s="10" t="s">
        <v>33</v>
      </c>
      <c r="B17" s="12"/>
      <c r="C17" s="12"/>
      <c r="D17" s="12"/>
      <c r="E17" s="11"/>
    </row>
    <row r="18" spans="1:5" ht="30" x14ac:dyDescent="0.25">
      <c r="A18" s="2" t="s">
        <v>34</v>
      </c>
      <c r="B18" s="4" t="s">
        <v>35</v>
      </c>
      <c r="C18" s="3">
        <f>D18/1.23</f>
        <v>0</v>
      </c>
      <c r="D18" s="3"/>
      <c r="E18" s="3">
        <f>D18-C18</f>
        <v>0</v>
      </c>
    </row>
    <row r="19" spans="1:5" x14ac:dyDescent="0.25">
      <c r="A19" s="2" t="s">
        <v>6</v>
      </c>
      <c r="B19" s="4" t="s">
        <v>36</v>
      </c>
      <c r="C19" s="3">
        <f t="shared" ref="C19:C22" si="3">D19/1.23</f>
        <v>0</v>
      </c>
      <c r="D19" s="3"/>
      <c r="E19" s="3">
        <f t="shared" ref="E19:E22" si="4">D19-C19</f>
        <v>0</v>
      </c>
    </row>
    <row r="20" spans="1:5" x14ac:dyDescent="0.25">
      <c r="A20" s="2" t="s">
        <v>7</v>
      </c>
      <c r="B20" s="1" t="s">
        <v>37</v>
      </c>
      <c r="C20" s="3">
        <f t="shared" si="3"/>
        <v>0</v>
      </c>
      <c r="D20" s="3"/>
      <c r="E20" s="3">
        <f t="shared" si="4"/>
        <v>0</v>
      </c>
    </row>
    <row r="21" spans="1:5" x14ac:dyDescent="0.25">
      <c r="A21" s="2" t="s">
        <v>8</v>
      </c>
      <c r="B21" s="4" t="s">
        <v>38</v>
      </c>
      <c r="C21" s="3">
        <f t="shared" si="3"/>
        <v>0</v>
      </c>
      <c r="D21" s="3"/>
      <c r="E21" s="3">
        <f t="shared" si="4"/>
        <v>0</v>
      </c>
    </row>
    <row r="22" spans="1:5" ht="30" x14ac:dyDescent="0.25">
      <c r="A22" s="2" t="s">
        <v>9</v>
      </c>
      <c r="B22" s="4" t="s">
        <v>39</v>
      </c>
      <c r="C22" s="3">
        <f t="shared" si="3"/>
        <v>0</v>
      </c>
      <c r="D22" s="3"/>
      <c r="E22" s="3">
        <f t="shared" si="4"/>
        <v>0</v>
      </c>
    </row>
    <row r="23" spans="1:5" x14ac:dyDescent="0.25">
      <c r="A23" s="10" t="s">
        <v>40</v>
      </c>
      <c r="B23" s="11"/>
      <c r="C23" s="3">
        <f>SUM(C18:C22)</f>
        <v>0</v>
      </c>
      <c r="D23" s="3">
        <f>SUM(D18:D22)</f>
        <v>0</v>
      </c>
      <c r="E23" s="3">
        <f>SUM(E18:E22)</f>
        <v>0</v>
      </c>
    </row>
    <row r="24" spans="1:5" x14ac:dyDescent="0.25">
      <c r="A24" s="10" t="s">
        <v>41</v>
      </c>
      <c r="B24" s="12"/>
      <c r="C24" s="12"/>
      <c r="D24" s="12"/>
      <c r="E24" s="11"/>
    </row>
    <row r="25" spans="1:5" ht="75" x14ac:dyDescent="0.25">
      <c r="A25" s="2" t="s">
        <v>5</v>
      </c>
      <c r="B25" s="4" t="s">
        <v>42</v>
      </c>
      <c r="C25" s="3">
        <f>D25/1.23</f>
        <v>0</v>
      </c>
      <c r="D25" s="3"/>
      <c r="E25" s="3">
        <f>D25-C25</f>
        <v>0</v>
      </c>
    </row>
    <row r="26" spans="1:5" x14ac:dyDescent="0.25">
      <c r="A26" s="10" t="s">
        <v>43</v>
      </c>
      <c r="B26" s="11"/>
      <c r="C26" s="3">
        <f>SUM(C25)</f>
        <v>0</v>
      </c>
      <c r="D26" s="3">
        <f>SUM(D25)</f>
        <v>0</v>
      </c>
      <c r="E26" s="3">
        <f>SUM(E25)</f>
        <v>0</v>
      </c>
    </row>
    <row r="27" spans="1:5" x14ac:dyDescent="0.25">
      <c r="A27" s="10" t="s">
        <v>44</v>
      </c>
      <c r="B27" s="12"/>
      <c r="C27" s="12"/>
      <c r="D27" s="12"/>
      <c r="E27" s="11"/>
    </row>
    <row r="28" spans="1:5" x14ac:dyDescent="0.25">
      <c r="A28" s="2" t="s">
        <v>5</v>
      </c>
      <c r="B28" s="3" t="s">
        <v>45</v>
      </c>
      <c r="C28" s="3">
        <f>D28/1.23</f>
        <v>0</v>
      </c>
      <c r="D28" s="3"/>
      <c r="E28" s="3">
        <f>D28-C28</f>
        <v>0</v>
      </c>
    </row>
    <row r="29" spans="1:5" x14ac:dyDescent="0.25">
      <c r="A29" s="2" t="s">
        <v>11</v>
      </c>
      <c r="B29" s="3" t="s">
        <v>46</v>
      </c>
      <c r="C29" s="3">
        <f t="shared" ref="C29:C36" si="5">D29/1.23</f>
        <v>0</v>
      </c>
      <c r="D29" s="3"/>
      <c r="E29" s="3">
        <f t="shared" ref="E29:E36" si="6">D29-C29</f>
        <v>0</v>
      </c>
    </row>
    <row r="30" spans="1:5" x14ac:dyDescent="0.25">
      <c r="A30" s="2" t="s">
        <v>12</v>
      </c>
      <c r="B30" s="3" t="s">
        <v>47</v>
      </c>
      <c r="C30" s="3">
        <f t="shared" si="5"/>
        <v>0</v>
      </c>
      <c r="D30" s="3"/>
      <c r="E30" s="3">
        <f t="shared" si="6"/>
        <v>0</v>
      </c>
    </row>
    <row r="31" spans="1:5" x14ac:dyDescent="0.25">
      <c r="A31" s="2" t="s">
        <v>13</v>
      </c>
      <c r="B31" s="3" t="s">
        <v>48</v>
      </c>
      <c r="C31" s="3">
        <f t="shared" si="5"/>
        <v>0</v>
      </c>
      <c r="D31" s="3"/>
      <c r="E31" s="3">
        <f t="shared" si="6"/>
        <v>0</v>
      </c>
    </row>
    <row r="32" spans="1:5" x14ac:dyDescent="0.25">
      <c r="A32" s="2" t="s">
        <v>14</v>
      </c>
      <c r="B32" s="3" t="s">
        <v>49</v>
      </c>
      <c r="C32" s="3">
        <f t="shared" si="5"/>
        <v>0</v>
      </c>
      <c r="D32" s="3"/>
      <c r="E32" s="3">
        <f t="shared" si="6"/>
        <v>0</v>
      </c>
    </row>
    <row r="33" spans="1:5" ht="30" x14ac:dyDescent="0.25">
      <c r="A33" s="2" t="s">
        <v>15</v>
      </c>
      <c r="B33" s="4" t="s">
        <v>50</v>
      </c>
      <c r="C33" s="3">
        <f t="shared" si="5"/>
        <v>0</v>
      </c>
      <c r="D33" s="3"/>
      <c r="E33" s="3">
        <f t="shared" si="6"/>
        <v>0</v>
      </c>
    </row>
    <row r="34" spans="1:5" x14ac:dyDescent="0.25">
      <c r="A34" s="2" t="s">
        <v>16</v>
      </c>
      <c r="B34" s="3" t="s">
        <v>51</v>
      </c>
      <c r="C34" s="3">
        <f t="shared" si="5"/>
        <v>0</v>
      </c>
      <c r="D34" s="3"/>
      <c r="E34" s="3">
        <f t="shared" si="6"/>
        <v>0</v>
      </c>
    </row>
    <row r="35" spans="1:5" ht="30" x14ac:dyDescent="0.25">
      <c r="A35" s="2" t="s">
        <v>17</v>
      </c>
      <c r="B35" s="4" t="s">
        <v>52</v>
      </c>
      <c r="C35" s="3">
        <f t="shared" si="5"/>
        <v>0</v>
      </c>
      <c r="D35" s="3"/>
      <c r="E35" s="3">
        <f t="shared" si="6"/>
        <v>0</v>
      </c>
    </row>
    <row r="36" spans="1:5" x14ac:dyDescent="0.25">
      <c r="A36" s="2" t="s">
        <v>18</v>
      </c>
      <c r="B36" s="3" t="s">
        <v>53</v>
      </c>
      <c r="C36" s="3">
        <f t="shared" si="5"/>
        <v>0</v>
      </c>
      <c r="D36" s="3"/>
      <c r="E36" s="3">
        <f t="shared" si="6"/>
        <v>0</v>
      </c>
    </row>
    <row r="37" spans="1:5" x14ac:dyDescent="0.25">
      <c r="A37" s="10" t="s">
        <v>54</v>
      </c>
      <c r="B37" s="11"/>
      <c r="C37" s="3">
        <f>SUM(C28:C36)</f>
        <v>0</v>
      </c>
      <c r="D37" s="3">
        <f>SUM(D28:D36)</f>
        <v>0</v>
      </c>
      <c r="E37" s="3">
        <f>SUM(E28:E36)</f>
        <v>0</v>
      </c>
    </row>
    <row r="38" spans="1:5" x14ac:dyDescent="0.25">
      <c r="A38" s="10" t="s">
        <v>55</v>
      </c>
      <c r="B38" s="12"/>
      <c r="C38" s="12"/>
      <c r="D38" s="12"/>
      <c r="E38" s="11"/>
    </row>
    <row r="39" spans="1:5" ht="30" x14ac:dyDescent="0.25">
      <c r="A39" s="2" t="s">
        <v>5</v>
      </c>
      <c r="B39" s="4" t="s">
        <v>56</v>
      </c>
      <c r="C39" s="3">
        <f>D39/1.23</f>
        <v>0</v>
      </c>
      <c r="D39" s="3"/>
      <c r="E39" s="3">
        <f>D39-C39</f>
        <v>0</v>
      </c>
    </row>
    <row r="40" spans="1:5" ht="30" x14ac:dyDescent="0.25">
      <c r="A40" s="2" t="s">
        <v>11</v>
      </c>
      <c r="B40" s="4" t="s">
        <v>57</v>
      </c>
      <c r="C40" s="3">
        <f t="shared" ref="C40:C45" si="7">D40/1.23</f>
        <v>0</v>
      </c>
      <c r="D40" s="3"/>
      <c r="E40" s="3">
        <f t="shared" ref="E40:E45" si="8">D40-C40</f>
        <v>0</v>
      </c>
    </row>
    <row r="41" spans="1:5" ht="45" x14ac:dyDescent="0.25">
      <c r="A41" s="2" t="s">
        <v>12</v>
      </c>
      <c r="B41" s="4" t="s">
        <v>58</v>
      </c>
      <c r="C41" s="3">
        <f t="shared" si="7"/>
        <v>0</v>
      </c>
      <c r="D41" s="3"/>
      <c r="E41" s="3">
        <f t="shared" si="8"/>
        <v>0</v>
      </c>
    </row>
    <row r="42" spans="1:5" ht="30" x14ac:dyDescent="0.25">
      <c r="A42" s="2" t="s">
        <v>13</v>
      </c>
      <c r="B42" s="4" t="s">
        <v>59</v>
      </c>
      <c r="C42" s="3">
        <f t="shared" si="7"/>
        <v>0</v>
      </c>
      <c r="D42" s="3"/>
      <c r="E42" s="3">
        <f t="shared" si="8"/>
        <v>0</v>
      </c>
    </row>
    <row r="43" spans="1:5" ht="45" x14ac:dyDescent="0.25">
      <c r="A43" s="2" t="s">
        <v>14</v>
      </c>
      <c r="B43" s="4" t="s">
        <v>60</v>
      </c>
      <c r="C43" s="3">
        <f t="shared" si="7"/>
        <v>0</v>
      </c>
      <c r="D43" s="3"/>
      <c r="E43" s="3">
        <f t="shared" si="8"/>
        <v>0</v>
      </c>
    </row>
    <row r="44" spans="1:5" ht="45" x14ac:dyDescent="0.25">
      <c r="A44" s="2" t="s">
        <v>15</v>
      </c>
      <c r="B44" s="4" t="s">
        <v>61</v>
      </c>
      <c r="C44" s="3">
        <f t="shared" si="7"/>
        <v>0</v>
      </c>
      <c r="D44" s="3"/>
      <c r="E44" s="3">
        <f t="shared" si="8"/>
        <v>0</v>
      </c>
    </row>
    <row r="45" spans="1:5" ht="30" x14ac:dyDescent="0.25">
      <c r="A45" s="2" t="s">
        <v>16</v>
      </c>
      <c r="B45" s="4" t="s">
        <v>62</v>
      </c>
      <c r="C45" s="3">
        <f t="shared" si="7"/>
        <v>0</v>
      </c>
      <c r="D45" s="3"/>
      <c r="E45" s="3">
        <f t="shared" si="8"/>
        <v>0</v>
      </c>
    </row>
    <row r="46" spans="1:5" x14ac:dyDescent="0.25">
      <c r="A46" s="10" t="s">
        <v>63</v>
      </c>
      <c r="B46" s="11"/>
      <c r="C46" s="3">
        <f>SUM(C39:C45)</f>
        <v>0</v>
      </c>
      <c r="D46" s="3">
        <f>SUM(D39:D45)</f>
        <v>0</v>
      </c>
      <c r="E46" s="3"/>
    </row>
    <row r="47" spans="1:5" x14ac:dyDescent="0.25">
      <c r="A47" s="10" t="s">
        <v>64</v>
      </c>
      <c r="B47" s="12"/>
      <c r="C47" s="12"/>
      <c r="D47" s="12"/>
      <c r="E47" s="11"/>
    </row>
    <row r="48" spans="1:5" ht="45" x14ac:dyDescent="0.25">
      <c r="A48" s="2" t="s">
        <v>5</v>
      </c>
      <c r="B48" s="4" t="s">
        <v>65</v>
      </c>
      <c r="C48" s="3">
        <f>D48/1.23</f>
        <v>0</v>
      </c>
      <c r="D48" s="3"/>
      <c r="E48" s="3">
        <f>D48-C48</f>
        <v>0</v>
      </c>
    </row>
    <row r="49" spans="1:5" ht="45" x14ac:dyDescent="0.25">
      <c r="A49" s="2" t="s">
        <v>11</v>
      </c>
      <c r="B49" s="4" t="s">
        <v>66</v>
      </c>
      <c r="C49" s="3">
        <f t="shared" ref="C49:C50" si="9">D49/1.23</f>
        <v>0</v>
      </c>
      <c r="D49" s="3"/>
      <c r="E49" s="3">
        <f t="shared" ref="E49:E50" si="10">D49-C49</f>
        <v>0</v>
      </c>
    </row>
    <row r="50" spans="1:5" ht="45" x14ac:dyDescent="0.25">
      <c r="A50" s="2" t="s">
        <v>12</v>
      </c>
      <c r="B50" s="4" t="s">
        <v>67</v>
      </c>
      <c r="C50" s="3">
        <f t="shared" si="9"/>
        <v>0</v>
      </c>
      <c r="D50" s="3"/>
      <c r="E50" s="3">
        <f t="shared" si="10"/>
        <v>0</v>
      </c>
    </row>
    <row r="51" spans="1:5" ht="18" customHeight="1" x14ac:dyDescent="0.25">
      <c r="A51" s="10" t="s">
        <v>68</v>
      </c>
      <c r="B51" s="11"/>
      <c r="C51" s="3">
        <f>SUM(C48:C50)</f>
        <v>0</v>
      </c>
      <c r="D51" s="3">
        <f>SUM(D48:D50)</f>
        <v>0</v>
      </c>
      <c r="E51" s="3">
        <f>SUM(E48:E50)</f>
        <v>0</v>
      </c>
    </row>
    <row r="52" spans="1:5" ht="90.75" customHeight="1" x14ac:dyDescent="0.25">
      <c r="A52" s="13" t="s">
        <v>69</v>
      </c>
      <c r="B52" s="14"/>
      <c r="C52" s="3">
        <f>SUM(C16+C23+C26+C37+C46+C51)</f>
        <v>0</v>
      </c>
      <c r="D52" s="3">
        <f>SUM(D16+D23+D26+D37+D46+D51)</f>
        <v>0</v>
      </c>
      <c r="E52" s="3">
        <f>SUM(E16+E23+E26+E37+E46+E51)</f>
        <v>0</v>
      </c>
    </row>
  </sheetData>
  <mergeCells count="14">
    <mergeCell ref="A24:E24"/>
    <mergeCell ref="A51:B51"/>
    <mergeCell ref="A52:B52"/>
    <mergeCell ref="A26:B26"/>
    <mergeCell ref="A27:E27"/>
    <mergeCell ref="A37:B37"/>
    <mergeCell ref="A38:E38"/>
    <mergeCell ref="A46:B46"/>
    <mergeCell ref="A47:E47"/>
    <mergeCell ref="A1:E1"/>
    <mergeCell ref="A4:E4"/>
    <mergeCell ref="A16:B16"/>
    <mergeCell ref="A17:E17"/>
    <mergeCell ref="A23:B2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Luiza Wojnarowska</dc:creator>
  <cp:lastModifiedBy>Luiza Wojnarowska</cp:lastModifiedBy>
  <dcterms:created xsi:type="dcterms:W3CDTF">2023-02-28T12:00:07Z</dcterms:created>
  <dcterms:modified xsi:type="dcterms:W3CDTF">2023-02-28T12:50:41Z</dcterms:modified>
</cp:coreProperties>
</file>