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945" tabRatio="500" firstSheet="26" activeTab="31"/>
  </bookViews>
  <sheets>
    <sheet name="pakiet 1 " sheetId="1" r:id="rId1"/>
    <sheet name="pakiet 2 " sheetId="2" r:id="rId2"/>
    <sheet name="pakiet 3 " sheetId="3" r:id="rId3"/>
    <sheet name="pakiet 4 " sheetId="4" r:id="rId4"/>
    <sheet name="pakiet 5 " sheetId="5" r:id="rId5"/>
    <sheet name="pakiet 6 " sheetId="6" r:id="rId6"/>
    <sheet name="pakiet 7 " sheetId="7" r:id="rId7"/>
    <sheet name="pakiet 8  " sheetId="8" r:id="rId8"/>
    <sheet name="pakiet 9 " sheetId="9" r:id="rId9"/>
    <sheet name="pakiet 10 " sheetId="10" r:id="rId10"/>
    <sheet name="pakiet 11 " sheetId="11" r:id="rId11"/>
    <sheet name="pakiet 12 " sheetId="12" r:id="rId12"/>
    <sheet name="pakiet 13 " sheetId="13" r:id="rId13"/>
    <sheet name="pakiet 14  Top line 1 płyn" sheetId="14" r:id="rId14"/>
    <sheet name="pakiet 15  myjki  2 płyny " sheetId="15" r:id="rId15"/>
    <sheet name="pakiet 16  STEELCO" sheetId="16" r:id="rId16"/>
    <sheet name="pakiet 17   SMEG" sheetId="17" r:id="rId17"/>
    <sheet name="pakiet 18 " sheetId="18" r:id="rId18"/>
    <sheet name="pakiet 19 " sheetId="19" r:id="rId19"/>
    <sheet name="pakiet 20" sheetId="20" r:id="rId20"/>
    <sheet name="pakiet 21 worki " sheetId="21" r:id="rId21"/>
    <sheet name="pakiet 22   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</sheets>
  <definedNames/>
  <calcPr fullCalcOnLoad="1"/>
</workbook>
</file>

<file path=xl/sharedStrings.xml><?xml version="1.0" encoding="utf-8"?>
<sst xmlns="http://schemas.openxmlformats.org/spreadsheetml/2006/main" count="632" uniqueCount="215">
  <si>
    <t>Pakiet nr 1 Środek do dezynfekcji powierzchni na bazie chloru</t>
  </si>
  <si>
    <t>l.p.</t>
  </si>
  <si>
    <t>Nazwa asortymentu</t>
  </si>
  <si>
    <t>Wielkość opakowania a’300 tabletek, ilość opakowań</t>
  </si>
  <si>
    <t>Wartość netto</t>
  </si>
  <si>
    <t>VAT%</t>
  </si>
  <si>
    <t>Wartość brutto</t>
  </si>
  <si>
    <t>Środek do dezynfekcji powierzchni na bazie chloru: posiada spektrum działania co najmniej bakteriobójcze, grzybobójcze, prątkobójcze, wirusobójcze ( wirusy otoczkowe oraz adeno i polio), możliwość stosowania do dezynfekcji przedmiotów mających kontakt z żywnością, nie zawiera aldehydów, aktywny w obecności zanieczyszczeń organicznych, bardzo dobra tolerancja materiałowa, podlegający biodegradacji,  niskie stężenie użytkowe: roztwór zawierający 2000 ppm aktywnego chloru nie większy niż 0,4%, roztwór zawierający 6000 ppm aktywnego chloru nie większy niż 1,1% , roztwór roboczy nie może powodować uczuleń, roztwór roboczy nie może działać drażniąco na układ oddechowy (np. kichanie, podrażnienie śluzówki gardła) i/lub na oczy (np. łzawienie), do rozpuszczania w zimnej wodzie, łatwy w użyciu (tabletki), czas działania maksymalnie 15 minut</t>
  </si>
  <si>
    <t>SUMA</t>
  </si>
  <si>
    <t xml:space="preserve">UWAGA: Pakiet bez próbki
</t>
  </si>
  <si>
    <t>……………………………………………………..</t>
  </si>
  <si>
    <t>(pieczęć i podpis Wykonawcy)</t>
  </si>
  <si>
    <t>Wielkość opakowania  koncentratu</t>
  </si>
  <si>
    <t xml:space="preserve">ilość opakowań koncentratu </t>
  </si>
  <si>
    <t>Cena jedn. Netto za op.</t>
  </si>
  <si>
    <t>0,1l</t>
  </si>
  <si>
    <t xml:space="preserve">UWAGA: Zamawiający wymaga, aby zaoferowane przez Wykonawcę środki były ze sobą kompatybilne (od jednego producenta)
</t>
  </si>
  <si>
    <t xml:space="preserve">Wielkość opakowania  </t>
  </si>
  <si>
    <t>ilość litrów</t>
  </si>
  <si>
    <t>Cena jedn. Netto za litr</t>
  </si>
  <si>
    <t>a’ 1litr</t>
  </si>
  <si>
    <t>a’ 5litr</t>
  </si>
  <si>
    <t>Wymagana próbka min 200 ml lub 1 szt. najmniejsze opakowanie</t>
  </si>
  <si>
    <t>Wielkość opakowania  a’ 5 l</t>
  </si>
  <si>
    <t>Pakiet bez próbek</t>
  </si>
  <si>
    <t>Wielkość opakowania  5 l</t>
  </si>
  <si>
    <t>5l</t>
  </si>
  <si>
    <t>a’ 2l</t>
  </si>
  <si>
    <t>a’ 5l</t>
  </si>
  <si>
    <t xml:space="preserve">UWAGA: Zamawiający wymaga, aby zaoferowane przez Wykonawcę środki były ze sobą kompatybilne (od jednego producenta), dodatkowo wymagane paski do mierzenia steżenia roztworu 
</t>
  </si>
  <si>
    <t xml:space="preserve">Ilość </t>
  </si>
  <si>
    <t>a’1l</t>
  </si>
  <si>
    <t>Ilość opakowań</t>
  </si>
  <si>
    <t>500 ml</t>
  </si>
  <si>
    <t>5 l</t>
  </si>
  <si>
    <t>Wielkość opakowania</t>
  </si>
  <si>
    <t>Emulsja do higienicznego i i chirurgicznego mycia rąk, dobrze się pieni i usuwa zanieczyszczenia, produkt przebadany wg normy EN 1499:2013, odpowiedni do skóry wrażliwej i alergicznej, zawiera środki pielęgnujące skórę rąk, nie zawiera konserwantów i barwników, konfekcjonowana w pojemnikach zapewniających czystość mikrobiologiczną przez cały czas użytkowania, posiada zastawki zapobiegające zasysaniu powietrza i zanieczyszczeń z zewnątrz, zapobiegające wyciekaniu produktu, kompatybilność z produktami 1,2 ,4</t>
  </si>
  <si>
    <t>Pianka myjąco-dezynfekująca, wygodna w użyciu, posiada przyjemny zapach, zawiera składnik niwelujący nieprzyjemne wrażenia zapachowe, doskonale odświeża na dłużej, daje efekt idealnego oczyszczenia skóry pozostawiając na niej film ochronny, posiada pantenol oraz składniki nawilżające i łagodzące podrażnianą skórę, stosowana w codziennym myciu i pielęgnacji</t>
  </si>
  <si>
    <t xml:space="preserve">PODAĆ: Nazwa handlowa produktu, nazwa producenta, rok produkcji </t>
  </si>
  <si>
    <t>PODAĆ: Nazwa handlowa produktu, nazwa producenta, rok produkcji</t>
  </si>
  <si>
    <t xml:space="preserve">PODAĆ: Nazwa handlowa produktu, nazwa producenta, rok prokukcji </t>
  </si>
  <si>
    <t>Wodno-alkoholowy preparat w postaci bezbarwnego żelu do higienicznej i chirurgicznej dezynfekcji rąk metodą wcierania. Zawierający etanol 72%, glicerynę, alkohol mirystylowy o ph 7,4 do skóry wrażliwej, bez zapachu,  barwników i parabenów. Bakteriobójczy:  EN 1040, EN 13727, EN 1500 - 30 sek.; wg EN 12791 - 2 x 45  sek. grzybobójczy: EN 13624 (C.albicans, A.brasiliensis)- 30 sek. prątkobójczy: EN 14348 (M.terrae, M.avium ) - 30 sek. aktywność wobec wirusów wg EN 14476: - Polio, Adeno,  Noro - 30 sek. BVDV (HCV), VACCINIA, Rota, H1N1, H5N1, HIV, HBV, Corona - 15 sek.</t>
  </si>
  <si>
    <t>700ml</t>
  </si>
  <si>
    <t>Produkt w płynie do higienicznej i chirurgicznej dezynfekcji rąk na bazie etanolu. Bez zawartości barwników, konserwantów, chlorheksydyny oraz pochodnych fenolowych. Spektrum: B, Tbc, F, V (HIV, HBV, HCV, Polio, Adeno, Noro, Rota, Vaccina). Wykazujący działanie natychmiastowe i przedłużone. Konfekcjonowany w dwuwarstwowe worki, wykonane z PE, PP, PA z trójdzielną zastawką zapobiegającą zasysaniu powietrza i zanieczyszczeń</t>
  </si>
  <si>
    <t>10l</t>
  </si>
  <si>
    <t>Gotowy do użycia produkt biobójczy na bazie nadtlenku wodoru 7,4% do dezynfekcji powierzchni metodą zamgławiania. Przeznaczony do dezynfekcji czystych powierzchni pomieszczeń, materiałów, wyposażenia i mebli, infrastruktury przemysłowej (farmaceutycznej, kosmetycznej, żywieniowej), laboratoryjnej. Preparat wykazujący działanie: bakterio-, drożdżako-, grzybobójcze, bójcze wobec prątków gruźlicy, działanie wiruso- oraz sporobójcze w stężeniu 12 ml/m3 zgodnie z normą NFT 72-281:2014 do 3h. 
Produkt biobójczy – kat. I (gr. 2 i 4).</t>
  </si>
  <si>
    <t>ilość  op.</t>
  </si>
  <si>
    <t>700  ml</t>
  </si>
  <si>
    <t>700 ml</t>
  </si>
  <si>
    <t>Ilość op.</t>
  </si>
  <si>
    <t>Cena jedn. Netto za szt.</t>
  </si>
  <si>
    <t xml:space="preserve">PODAĆ: Nazwa handlowa produktu, nazwa producenta </t>
  </si>
  <si>
    <t>Chusteczki bezalkoholowe do mycia i dezynfekcji nieinwazyjnych urządzeń medycznych i powierzchni wrażliwych na alkohol: akryl, guma, tworzywa sztuczne, głowice USG, materiały obiciowe, nie zawierające alkoholu, aldehydu, posiadają właściwości myjące, bardzo dobra tolerancja materiałowa, działanie na B (Tbc), V (min. wirusy otoczkowe), F, czas działania : B, F, V do 1 minuty, prątki do 5 min, możliwość stosowania w pionie żywnościowym, gotowe do użycia w opakowaniu sztywnym , trwałym (nie folia) szczelnie zamykanym, zapobiegającym wysychaniu, zachowujące trwałość biobójczą co najmniej 30 dni od otwarcia opakowania, nie powodujące uczuleń 100 szt. w opakowaniu (+/-10), możliwość uzupełnienia tuby</t>
  </si>
  <si>
    <t>100 szt.</t>
  </si>
  <si>
    <t>Cena jedn. Netto za opakowanie</t>
  </si>
  <si>
    <t>500ml</t>
  </si>
  <si>
    <t>Preparat zawierający 75g alkoholi, do szybkiej dezynfekcji,o szerokim spektrum działania: bakteriobójcze, grzybobójcze, prątkobójcze, wirusobójcze ( w tym wirusy bezosłonkowe: Adeno. Rota, Vaccina,norowirusy w czasie 15 do 30 sekund,nie może zawierać aldehydów i QAC, bardzo dobra tolerancja materiałowa,  nie może powodować uczuleń, stosowany zgodnie z zaleceniem producenta nie może działać drażniąco na układ oddechowy (np. kichanie, podrażnienie śluzówki gardła) i/lub na oczy (np. łzawienie)</t>
  </si>
  <si>
    <t>ilość op.</t>
  </si>
  <si>
    <t>5 L</t>
  </si>
  <si>
    <t>Emulsja do pielęgnacji rąk, przeznaczona do skóry wrażliwej, przesuszonej i zniszczonej środakmi dezynfekcyjnymi, na bazie wosku pszczelego, zawierająca naturalne składniki odżywcze, kwas hialuronowy, kolagen  oraz kompleks witamin;, posiadająca właściwości pielęgnacyjne i wygładzające, naturalne dla skóry pH , przyjemny, delikatny zapach, łatwo rozprowadzająca się i wchłaniająca, opakowanie 500 ml z pompką</t>
  </si>
  <si>
    <t>50 szt</t>
  </si>
  <si>
    <t>ilość opakowań - tub</t>
  </si>
  <si>
    <t>Środek myjący - alkaliczny środek przeznaczony do maszynowego mycia narzędzi chirurgicznych i wyrobów medycznych, musi posiadać bardzo dobre właściwości myjące w obecności zanieczyszczeń organicznych  w postaci płynnego koncentratu rozpuszczalnego w wodzie, nie pieniący się, łatwo wypłukujący się, pH koncentratu 13-13,8</t>
  </si>
  <si>
    <t>Środek neutralizujący do stosowania w myjniach – dezynfektorach-  środek stosowany do neutralizacji pozostałości po procesie mycia w środku alkalicznym narzędzi chirurgicznych,  środek ułatwiający wypłukanie pozostałości po stosowaniu roztworu alkalicznego w postaci płynnego koncentratu rozpuszczalnego w wodzie, nie zawiera związków powierzchniowych – czynnych, pH koncentratu 1-2</t>
  </si>
  <si>
    <t>Środek płuczący, wspomagajacy nawilżanie powierzchni ze stali przyspieszajacy suszenie w procesie maszynowej dekontaminacji narzędzi chirurgicznych, neutralizujący pozostałości po środku płuczącym, koncentrat rozpuszczający w wodzie, niepozostawiający plam i nalotów</t>
  </si>
  <si>
    <t>0,75 l</t>
  </si>
  <si>
    <t>Wielkość opakowania  *</t>
  </si>
  <si>
    <t>Ilość rolka</t>
  </si>
  <si>
    <t>j.m.</t>
  </si>
  <si>
    <t>Cena jedn. Netto za rolkę</t>
  </si>
  <si>
    <t>Worki czerwone 35 l</t>
  </si>
  <si>
    <t>rolka</t>
  </si>
  <si>
    <t>Worki czerwone 60 l</t>
  </si>
  <si>
    <t>Worki czerwone 120 l</t>
  </si>
  <si>
    <t>Worki czerwone 160 l</t>
  </si>
  <si>
    <t>Worki czerwone 240 l</t>
  </si>
  <si>
    <t>Worki niebieskie 35 l</t>
  </si>
  <si>
    <t>Worki niebieskie 60 l</t>
  </si>
  <si>
    <t>Worki niebieskie 120 l</t>
  </si>
  <si>
    <t>Worki niebieskie 160 l</t>
  </si>
  <si>
    <t>Worki żółte 35 l</t>
  </si>
  <si>
    <t>Worki żółte 60 l</t>
  </si>
  <si>
    <t>Worki żółte 120 l</t>
  </si>
  <si>
    <t>Worki żółte 160 l</t>
  </si>
  <si>
    <t>Worki białe 120 l</t>
  </si>
  <si>
    <t>Worki białe 160 l</t>
  </si>
  <si>
    <t>Worki czarne 35 l</t>
  </si>
  <si>
    <t>Worki czarne 60 l</t>
  </si>
  <si>
    <t>Worki czarne 120 l</t>
  </si>
  <si>
    <t>Worki czarne 160 l</t>
  </si>
  <si>
    <t>Worki czarne 240 l</t>
  </si>
  <si>
    <t>* w przypadku worków pakowanych inaczej w rolce niż preferowany w sposób powyżej proszę podać wielkość opakowania tj. rolki i przeliczenie ilości rolek tak aby odpowiadały ilości worków w sztukach; przykład 280 rolek worków czerwony 35 litrów pakowanych po 50 sztuk przy ofercie pakowanych po 60 sztuk daje 233,3 rolki</t>
  </si>
  <si>
    <t>Worki pakowane w rolki; mocne, wykonane z folii LDPE; odporne na działanie wilgoci i środków chemicznych; zgrzewy worków wytrzymałe co najmniej tak samo jak folia, z której zostały wykonane, nieprzeźroczyste, łatwa otwieralność, gat I, worki powinny posiadać perforację ułatwiającą umożliwiającą odrywanie kolejnych worków, każda rolka z opisem dot. wielkości worka (litry) i ilości w opakowaniu( w rolce), jakość worków musi odpowiadać wymogom Rozporządzenia Ministra Zdrowia z dnia 5 października 2017  (Dz.U. 2017 poz 1975) w sprawie szczegółowego postępowania z odpadami medycznymi; worki dłuższe jak szerokie, wymiary worków 35 litrów: 500-530 mm x 600-630 mm, 60 litrów: 600-630 mm x 800-830 mm, 120 litrów: 700-730 mm x 1140-1170 mm, 160 litrów: 900-930 mm x 1140-1170 mm</t>
  </si>
  <si>
    <t>Worki niebieskie 240 l</t>
  </si>
  <si>
    <t>Preparat przeznaczony do szybkiej dezynfekcji powierzchni wyrobów medycznych we wszystkich obszarach podwyższonego ryzyka,  wymagana szeroka kompatybilnośc materiałowa np.: powierzchnie aparatury specjalistycznej, wyświetlacze, klawiatury, panele obsługi i ekrany dotykowe wrażliwych sprzętów medycznych oraz 
 głowic sond USG.  posiada szerokie spektrum działania: B,Tbc, F, V  ( wirusy osłonkowe ), Nano, Adeno, skuteczny zgodnie z normą EN 16615 w czasie 1 minuty,nie zawiera aldehydów, fenolu, chloru, QAC, posiada właściwości myjące, gotowy do użycia,
 nie powoduje uczuleń, posiada przyjemny zapach
opakowanie małe do 1 l z atomizerem i końcówką spieniającą, wyrób medyczny, przebadany dermatologicznie, w cenie dodatkowe pomki z atomizerem 20 szt.</t>
  </si>
  <si>
    <t>Preparat zawierający 75g alkoholi,  do szybkiej dezynfekcji małych powierzchni wyrobów medycznych, w tym powierzchni trudnodostępnych oraz powierzchni urządzeń i sprzętu medycznego odpornych na działania alkoholi. o szerokim spektrum działania: bakteriobójcze, grzybobójcze, prątkobójcze, wirusobójcze ( w tym wirusy bezosłonkowe: Adeno. Rota, Vaccina,norowirusy w czasie 15 do 30 sekund,nie może zawierać aldehydów i QAC, bardzo dobra tolerancja materiałowa,  nie może powodować uczuleń, stosowany zgodnie z zaleceniem producenta nie może działać drażniąco na układ oddechowy (np. kichanie, podrażnienie śluzówki gardła) i/lub na oczy (np. łzawienie)każda butelka 1 l musi posiadać spryskiwacz , dodatkowo w cenie 20 sztuk pustych butelek z atomizerem</t>
  </si>
  <si>
    <t xml:space="preserve"> Preparat w postaci piany do wstępnego zabezpieczenia i nawilżenia wszystkich narzędzi chirurgicznych, posiadający właściwości bakteriostatyczne; umożliwiający przechowywanie narzędzi w postaci zwilżonej do 72 godzin; posiadający inhibitory korozji, zawierający w swoim składzie enzymy oraz &lt;5% anionowych i amfoterycznych środków powierzchniowo czynnych; nie zawierający czwartorzędzowych związków amoniowych, biguanidyny i jej pochodnych , pH 9,5</t>
  </si>
  <si>
    <t xml:space="preserve"> Płynny koncentrat do manualnego lub maszynowego - w myjkach ulradźwiękowych  mycia i dezynfekcji termolabilnych i termostabilnych narzędzi medycznych, z możliwością pozostawienia narzędzi w roztworze do 72 godzin lub do mokrego transportu, zapobiegający utrwaleniu się zanieczyszczeń (zaschnięcia i koagulacja białek); spełnia wymagania norm VAH/DGHM, RKI posiada działanie biobójcze potwierdzone badaniami wobec bakterii (EN 13727, EN 14561), wirusów osłonkowych (HIV, HCV, HBV) i drożdżaków (EN 13624, EN 14562) w stężeniu do 1% w czasie 15 minut, preparat nie zawierający aldehydów oraz czwartorzędowych związków amonowych, na bazie amin, pH roztworu roboczego 8,4-8,6%;, posiadający dobre dzialanie myjące i doskonałą kompatybilnośc materiałową</t>
  </si>
  <si>
    <r>
      <t xml:space="preserve">Gotowe do użycia chusteczki dezynfekcyjne bezzawartości chloru, o szerokim spektrum działania, skuteczne wobec bakterii (Tbc), grzybów, wirusów: adeno i polio oraz spor (w tym Cl.difficile, Bacillus subtilis) , działające na spory w czasie-5 min. do dezynfekcji powierzchni wyrobów medycznych inwazyjnych i nieinwazyjnych, posiadające wysoką tolerancje materiałową, nie działające drażniącą na </t>
    </r>
    <r>
      <rPr>
        <sz val="9"/>
        <rFont val="Arial CE"/>
        <family val="0"/>
      </rPr>
      <t>u</t>
    </r>
    <r>
      <rPr>
        <sz val="10"/>
        <rFont val="Arial CE"/>
        <family val="0"/>
      </rPr>
      <t xml:space="preserve">kł. oddechowy, w opakowaniu twardym, 50 szt w opakowaniu, trwałość opakowania po otwarciu                          min. 28 dni wyrób medyczny klasy II B,  </t>
    </r>
  </si>
  <si>
    <r>
      <t xml:space="preserve">Dwufazowy preparat na bazie dwutlenku chloru, działa bójczo na bakterie, prątki, wirusy, grzyby i spory w </t>
    </r>
    <r>
      <rPr>
        <sz val="10"/>
        <rFont val="Arial"/>
        <family val="2"/>
      </rPr>
      <t xml:space="preserve">czasie  maks 5 minut, </t>
    </r>
    <r>
      <rPr>
        <sz val="10"/>
        <rFont val="Arial CE"/>
        <family val="0"/>
      </rPr>
      <t>przeznaczony do mycia i dezynfekcji różnych  powierzchni,bardzo dobra tolerancja materiałowa,  bezpieczny dla personelu, nie powodujący podrażnień, uczuleń, nie powodujący podrażnień dróg oddechowych i oczu, bez nieprzyjemnego zapachu, możliwość stosowania w obecności pacjentów, saszetki do rozcieńczania w zimnej bieżącej wodzie. Wyrób medyczny,przebadany według normy EN–14885.</t>
    </r>
  </si>
  <si>
    <t>Alkoholowy środek do dezynfekcji rąk w formie żelu, zawiera nie mniej niż 75g alkoholu na 100g produktu, nie zawiera etanolu i chlorheksydyny i QAV, bez barwników i substancji zapachowych; przeznaczony do higienicznej ( EN 1500) i chirurgicznej (EN 12791) dezynfekcji rąk, produkt biobójczy o szerokim spektrum bójczym B Tbc, F, V (HIV, HCV, HBV, Vaccina, Noro), skuteczność bójcza potwierdzona badaniami, posiada substancję pielęgnującą skórę D-pantenol, nie działa drażniąco na skórę</t>
  </si>
  <si>
    <t>Alkoholowy środek do dezynfekcji rąk w formie płynu, zawiera nie mniej niż 75g alkoholu na 100g produktu, nie zawiera etanolu i chlorheksydyny i QAV, bez barwników i substancji zapachowych; przeznaczony do higienicznej  (EN 1500) i chirurgicznej (EN 12791) dezynfekcji rąk, produkt biobójczy o szerokim spektrum bójczym B Tbc, F, V (HIV, HCV, HBV, Vaccina, Noro), skuteczność bójcza potwierdzona badaniami, posiada substancję pielęgnującą skórę D-pantenol, nie działa drażniąco na skórę</t>
  </si>
  <si>
    <t xml:space="preserve">Alkoholowy środek do dezynfekcji rąk w formie płynu, zawiera nie mniej niż 75g alkoholu na 100g produktu, nie zawiera etanolu i chlorheksydyny i QAV, bez barwników i substancji zapachowych; przeznaczony do higienicznej (EN 1500): i chirurgicznej (EN 12791) dezynfekcji rąk  produkt biobójczy o szerokim spektrum bójczym B Tbc, F, V (HIV, HCV, HBV, Vaccina, Noro), skuteczność bójcza potwierdzona badaniami posiada substancję pielęgnującą skórę D-pantenol,  nie działa drażniąco na skórę, </t>
  </si>
  <si>
    <t xml:space="preserve">UWAGA: Zamawiający wymaga, aby zaoferowane przez Wykonawcę środki były ze sobą kompatybilne (od jednego producenta)
Wykonawca w ramach tego pakietu dostarczy bezpłatnie do zamówienia 30 koszyczków do zawieszenia na łóżko i 30 pompek do butelek 500 ml    </t>
  </si>
  <si>
    <t xml:space="preserve">Emulsja do higienicznego mycia rąk i ciała o działaniu antybakteryjnym potwierdzonym badaniami, zawierająca składniki pielęgnujące i nawilżające skórę , posiada naturalne dla skóry pH,zawiera gliceryny i pochodnej olejku kokosowego  nie zawiera barwników i kompozycji zapachowych, przebadana dermatologicznie, </t>
  </si>
  <si>
    <t>Alkoholowe chusteczki do szybkiej dezynfekcji i mycia niewielkich powierzchni medycznych oraz nieinwazyjnego sprzętu medycznego, nie zawierające aldehydu i fenolu,  gotowe do użycia, działają już od 30 sek. na B, F, Tbc, V otoczkowe i Rota oraz 60s na Adeno, posiadające wysoką tolerancję materiałową w opakowaniu sztywnym, trwałym (nie folia) szczelnie zamykanym, zapobiegającym wysychaniu, zachowujące trwałość biobójczą co najmniej 24 dni od otwarcia opakowania, 100 szt. w opakowaniu (+/-10), możliwość uzupełnienia tuby, nie powodujące uczuleń. Wyrób medyczny klasy II a</t>
  </si>
  <si>
    <t>Preparat myjąco-dezynfekujący do dużych (podłogi) i małych powierzchni zmywalnych  oraz nieinwazyjnych wyrobów medycznych:kozetki,stoły zabiegowe, stoliki operacyjne, nie zawierający aldehydów, fenoli, pochodnych guanidyny, posiadający szerokie spektrum działania w niskim stężeniu 0,5% B w tym MRSA, Tbc,F,V osłonkowe w czasie do 15min. możliwość zastosowania w obszarze wysokiego ryzyka(blok operacyjny), skuteczny w obciążeniu biologicznym-krew, inne płyny, posiadający wysoką tolerancje materiałową, koncentrat do zastosowania w dozowniku automatycznym jak i do manualnego sporządzenia roztworu, posiadający dobre właściwości myjące oraz redukujące ryzyko zakażenia, nie powoduje podrażnień i uczuleń, posiada przyjemny zapach, możliwość stosowania w obecności pacjentów. Wyrób medyczny i produkt biobójczy</t>
  </si>
  <si>
    <t>Środek do enzymatyczngo wstępnego mycia endoskopu  oraz instrumentów chirurgicznych, posiada właściwości myjące w obecności zanieczyszczeń organicznych, wysoka tolerancja materiałowa, rozpuszczalny w zimnej wodzie, środek niskopieniący, posiada substancje antykorozyjne, w postaci płynnego koncentratu, działa w niskim stężeniu do 1%, wyrób medyczny, pH 7-7,5</t>
  </si>
  <si>
    <r>
      <t>Środek do wysokiego stopnia dezynfekcji  narzędzi i endoskopu</t>
    </r>
    <r>
      <rPr>
        <sz val="10"/>
        <rFont val="Arial CE"/>
        <family val="1"/>
      </rPr>
      <t xml:space="preserve">, </t>
    </r>
    <r>
      <rPr>
        <sz val="10"/>
        <rFont val="Arial"/>
        <family val="2"/>
      </rPr>
      <t>nie  zawiera formaldehydu, aldehydów i QAC,na bazie kwasu bursztynowego, przeznaczony do dezynfekcji sprzętu termolabilnego,  zawiera szerokie spektrum działania: bakteriobójcze, grzybobójcze, prątkobójcze, wirusobójcze oraz Clostridium difficile bez użycia aktywatora, wysoka tolerancja materiałowa, nie matowi optyki, usuwa trudne zabrudzenia, rozpuszczalny w wodzie, w postaci płynnego koncentratu,  możliwość kontroli stężenia paskami testowymi, wyrób medyczny</t>
    </r>
  </si>
  <si>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Preparat jest przeznaczony do neutralizacji pozostałości  po myciu alkalicznym 
w myjniach - dezynfektorach, na bazie kwasu cytrynowego,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nie zawiera związków powierzchniowych – czynnych, pH koncentratu 1-2</t>
    </r>
  </si>
  <si>
    <r>
      <t xml:space="preserve">Środek do myjko-dezynfektora </t>
    </r>
    <r>
      <rPr>
        <sz val="9"/>
        <rFont val="Arial"/>
        <family val="2"/>
      </rPr>
      <t xml:space="preserve">przeznaczony do mycia basenów, kaczek i butelek na mocz, </t>
    </r>
    <r>
      <rPr>
        <sz val="9"/>
        <rFont val="Arial CE"/>
        <family val="0"/>
      </rPr>
      <t>środek niepieniący usuwa zaschnięte osady, resztki mydła i ludzkie wydaliny, w postaci płynnego koncentratu, przeznaczony do wszystkich twardości wody, pH 11 – 14</t>
    </r>
  </si>
  <si>
    <t xml:space="preserve">Jednorazowa myjka o miękkiej strukturze, nasączona dwustronnie środkami myjącymi z rumiankiem i aloesem o neutralnym dla skóry pH 5,5 , rozmiar jednej myjki: 12x20 cm, gramatura: 150 g/m2, Wyrób kosmetyczny , opakowanie 10 szt </t>
  </si>
  <si>
    <t>10 szt.</t>
  </si>
  <si>
    <r>
      <t xml:space="preserve"> Preparat do maszynowego mycia i dezynfekcji instrumentow medycznych, do mycia instrumentów termostabilnych, narzędzi chrurgicznych i obuwia operacyjnego.-przedmiotów ze szkła,nie zawiera środków powierzchniowo-czynnych</t>
    </r>
    <r>
      <rPr>
        <sz val="10"/>
        <color indexed="10"/>
        <rFont val="Arial"/>
        <family val="2"/>
      </rPr>
      <t xml:space="preserve">, </t>
    </r>
    <r>
      <rPr>
        <sz val="10"/>
        <rFont val="Arial"/>
        <family val="2"/>
      </rPr>
      <t>posiada inhibitory korozji, łatwo wypłukujący się, pH koncentratu  12,1.</t>
    </r>
  </si>
  <si>
    <r>
      <t xml:space="preserve"> Preparat przeznaczony do szybkiej dezynfekcji powierzchni wyrobów medycznych we wszystkich obszarach podwyższonego ryzyka,  wymagana szeroka kompatybilnośc materiałowa np.: powierzchnie aparatury specjalistycznej, wyświetlacze, klawiatury, panele obsługi i ekrany dotykowe wrażliwych sprzętów medycznych oraz 
 głowic sond USG.  posiada szerokie spektrum działania: B,Tbc, F, V  ( wirusy osłonkowe ), Nano, Adeno, skuteczny zgodnie z normą EN 16615 w czasie 1 minuty,nie zawiera aldehydów, fenolu, chloru, QAC, posiada właściwości myjące, gotowy do użycia,
 nie powoduje uczuleń, posiada przyjemny zapach
opakowanie małe do 1 l z atomizerem i końcówką spieniającą, wyrób medyczny, przebadany dermatologicznie,  przy każdej dostawie do dużego opakowania </t>
    </r>
    <r>
      <rPr>
        <b/>
        <sz val="10"/>
        <rFont val="Arial"/>
        <family val="2"/>
      </rPr>
      <t>wymagana pompka</t>
    </r>
  </si>
  <si>
    <t>Dozownik systemu zamkniętego do produktów wymienionych powyżej, dozownik ramienny do dozowania preparatów w jednorazowych opakowaniach, wykonany z trwałego tworzywa sztucznego, odpornego na środki do mycia i dezynfekcji, z transparentna osłoną,prosta budowa , łatwy w montażu i użyciu, łatwy do utrzymania w czystości, estetyczny, posiadający zawór dozujący zabezpieczony przed kontaktem z dłonią, ergonomiczne ramię dozujące produkty 1,2,3, możliwość wymiany ramienia</t>
  </si>
  <si>
    <t xml:space="preserve">UWAGA: Zamawiający wymaga, aby zaoferowane przez Wykonawcę środki były ze sobą kompatybilne (od jednego producenta)                                             Wykonawca dostarczy w ramach pakietu po 40 szt instrukcji- technik higienicznego mycia i dezynfekcji rąk  wg WHO
</t>
  </si>
  <si>
    <r>
      <t xml:space="preserve">Emulsja do higienicznego mycia rąk i ciała o działaniu antybakteryjnym potwierdzonym badaniami, zawierająca składniki pielęgnujące i nawilżające skórę , posiada naturalne dla skóry pH,zawiera gliceryny i pochodnej olejku kokosowego  nie zawiera barwników i kompozycji zapachowych, przebadana dermatologicznie, </t>
    </r>
    <r>
      <rPr>
        <b/>
        <sz val="10"/>
        <rFont val="Arial"/>
        <family val="2"/>
      </rPr>
      <t>opakowanie z pompką</t>
    </r>
  </si>
  <si>
    <t>Preparat przeznaczony do termicznego przygotowania, np. kaczek i basenów  w myjniach sanitarnych, środek  neutralizujący i płuczący, zapobiegający powstawaniu osadów i usuwający już  powstałe osady,po wyschnięciu nie pozostawia plam,  zapobiega osadzaniu kamienia w instalacji,
preparatw postaci płynnego koncentratu,
pH kwaśne Wyrób medyczny</t>
  </si>
  <si>
    <t xml:space="preserve">UWAGA: Zamawiający wymaga, aby Wykonawca dostarczył i zainstalował przy pierwszej dostawie 2 stacjonarne systemy dozujące na dwa płyny każdy (dozownik ma samodzielnie pobierać odpowiednią ilość  wody i koncentratu, atak aby w efekcie końcowym otrzymać oczekiwany roztwór roboczy, dodatkowo wymagane paski do mierzenia stężenia roztworu  i korek zabezpieczający przed wydostawaniem się oparów z podłączonego do systemu  karnistra, cena dozownika na okres trwania umowy należy wliczyć w koszt zakupu środka
</t>
  </si>
  <si>
    <t>Pakiet nr 2 Środki sporobójcze - koncentrat</t>
  </si>
  <si>
    <t>Pakiet nr 3          Środki sporobójcze - chusteczki</t>
  </si>
  <si>
    <t>Pakiet nr 4 Środek do dezynfekcji powierzchni wrażliwych na alkohol</t>
  </si>
  <si>
    <t>Pakiet nr 5  Środek do dezynfekcji małych powierzchni na bazie alkoholu</t>
  </si>
  <si>
    <t>Pakiet 6 Środki do dezynfekcji rąk</t>
  </si>
  <si>
    <t>Pakiet 7 Preparaty do mycia i dezynfekcji rąk w systemie zamkniętym</t>
  </si>
  <si>
    <t>Pakiet 8 Preparat pielęgnacji skóry rąk</t>
  </si>
  <si>
    <t>Pakiet nr 9           Antybakteryjna emulsja do mycia</t>
  </si>
  <si>
    <t>Pakiet 10   Nawilżane chusteczki do powierzchni</t>
  </si>
  <si>
    <t xml:space="preserve">Pakiet nr 11  Środek myjąco-dezynfekujący do małych i dużych powierzchni </t>
  </si>
  <si>
    <t>Pakiet nr 12 Środki do dezynfekcji narzędzi</t>
  </si>
  <si>
    <t>Pakiet nr 13  Środki do mycia i dezynfekcji endoskopów giętkich</t>
  </si>
  <si>
    <t>Pakiet nr 14 Środek do myjko-dezynfektora typ Meiko Top Line 20</t>
  </si>
  <si>
    <t xml:space="preserve">Pakiet nr 15 Środki do myjko-dezynfektora typ Meiko Top Line 20 i At-Os AF  
Preparat do mycia i płukania basenów szpitalnych. </t>
  </si>
  <si>
    <r>
      <t xml:space="preserve">Środek do myjko-dezynfektora typ- At-Os AF 2.60P.G.oraz Meiko Top Line 20, </t>
    </r>
    <r>
      <rPr>
        <sz val="9"/>
        <rFont val="Arial"/>
        <family val="2"/>
      </rPr>
      <t>kwaśny środek płuczący, przeznaczony do płukania oraz zmniejszający twardość wody w myjko-dezynfektorach, basenów, kaczek i butelek na mocz oraz misek, środek lekko kwaśny ze składnikami zmiękczającymi, nie pozostawia plam wodnych i osadów wapiennych na przedmiotach i przewodach,
w postaci płynnego koncentratu, pH koncentratu 1 – 4,0</t>
    </r>
  </si>
  <si>
    <t>Pakiet nr 16 Środki dezynfekujące do maszynowego mycia narzędzi w myjce STEELCO będącej w posiadaniu Zamawiającego</t>
  </si>
  <si>
    <t>Pakiet nr 17 Środek do maszynowego mycia narzędzi i obuwia do będącego w posiadaniu Zamawiającego myjki typ WD 4060-SMEG SpA</t>
  </si>
  <si>
    <t>Pakiet 18 Preparaty do mycia i pielęgnacji pacjenta</t>
  </si>
  <si>
    <t>Pakiet 20 Preparat do zamgławiania</t>
  </si>
  <si>
    <t>Pakiet nr  21 Worki</t>
  </si>
  <si>
    <t>UWAGA: wymagana próbka 1 szt.</t>
  </si>
  <si>
    <t>UWAGA: wymagana próbka</t>
  </si>
  <si>
    <t>UWAGA: wymagane próbki do pakietu.</t>
  </si>
  <si>
    <t>Wymagana próbka</t>
  </si>
  <si>
    <t>Pakiet 19 Pianka do mycia i pielęgnacji pacjenta</t>
  </si>
  <si>
    <t>Oferowany termin realizacji zamówienia:…………………………..</t>
  </si>
  <si>
    <t xml:space="preserve">Wymagana próbka </t>
  </si>
  <si>
    <t>Pakiet nr 22 Preparat do maszynowego mycia narzędzi i sprzętu endoskopowego, preparat do dezynfekcji endoskopów i narzędzi termolabilnych</t>
  </si>
  <si>
    <t>Środek do maszynowego i manualnego mycia endoskopów. Płynny, alkaliczno-enzymatyczny środek, umożliwiający mycie manualne i maszynowe endoskopów elastycznych oraz wyposażenia endoskopowego w stężeniu od 0,5% do 3% , pH robocze roztworu 11,0 – 11,3. skuteczny  w niskich temperaturach, słabo pieniący,  kompatybilny z endoskopami wszystkich wiodących producentów oraz ze wszystkimi myjniami automatycznymi</t>
  </si>
  <si>
    <t>Środek do maszynowej dezynfekcji endoskopów. Płynny, słabo pieniący, neutralny środek dezynfekcyjny o działaniu bakteriobójczym ( w tym MRSA i Helicobacter pylori) grzybobójczym, wirusobójczym ( HCV, HBV, HAV, Rota, Noro) i prątkobójczym zgodnie z PN-EN-15883:4 redukcja drobnoustrojów w całym procesie &gt;9log , zawierający w swoim składzie 10,5g aldehyd glutarowy,  nie zawierający aldehydu mrówkowego oraz czwartorzędowych związków amoniowych, kompatybilny z endoskopami wszystkich wiodących producentów oraz ze wszystkimi myjniami automatycznymi, preparat w połączeniu z kompatybilnym środkiem myjącym wykazujący skuteczność również wobec Clostridium difficile</t>
  </si>
  <si>
    <t>Oświadczam, że zaoferowany przedmiot zamówienia jest zgodny z powyższymi warunkami.</t>
  </si>
  <si>
    <t>Odświeżacz powietrza, preparat o długotrwałym działaniu, odświeża i neutralizuje zapachy, przeznaczony do toalet i korytarzy, zawierający w swoim składzie olej rycynowy, etanol i środki zapachowe, zapach przyjemny, niedrażniący, butelka z atomizerem pojemność 0,5-0,75 litra</t>
  </si>
  <si>
    <t>Antybakteryjny żel do mycia, doczyszczania i odkamieniania sanitariatów:  muszli klozetowych, pisuarów, umywalek, bidetów, kafelków itp. Zawierający w swoim składzie m.in. niejonowe środki powierzchniowo czynne, kwas amidosulfonowy, fosforowy, alkohol, kompozycja zapachowa  Wartość PH 1 +/-0,5. Kanister 5l  Ulotka i karta charakterystyki wymagane</t>
  </si>
  <si>
    <t>Antybakteryjny żel do mycia, doczyszczania i odkamieniania sanitariatów:  muszli klozetowych, pisuarów, umywalek, bidetów, kafelków itp. Zawierający w swoim składzie m.in. niejonowe środki powierzchniowo czynne, kwas amidosulfonowy, fosforowy, alkohol, kompozycja zapachowa  Wartość PH 1 +/-0,5. W ergonomicznym opakowaniu  poj. 750 ml. Ulotka i karta charakterystyki wymagane</t>
  </si>
  <si>
    <t>Ilość litr</t>
  </si>
  <si>
    <r>
      <t xml:space="preserve">Dla powyższych środków  (oprócz poz 3 i 4 ) należy dostarczyć  i zainstalować z pierwszą </t>
    </r>
    <r>
      <rPr>
        <b/>
        <sz val="11"/>
        <color indexed="60"/>
        <rFont val="Arial CE"/>
        <family val="0"/>
      </rPr>
      <t xml:space="preserve">dostawą dwa stacjonarne systemy dozujące </t>
    </r>
    <r>
      <rPr>
        <b/>
        <sz val="11"/>
        <rFont val="Arial CE"/>
        <family val="0"/>
      </rPr>
      <t xml:space="preserve">dla czterech środków (dozownik ma  samodzielnie pobierać odpowiednią ilość wody i koncentratu tak, aby w efekcie końcowym otrzymać oczekiwany roztwór roboczy). Wykonawca nie będzie naliczał dodatkowych kosztów związanych z instalacją i eksploatacją systemu dozującego. </t>
    </r>
  </si>
  <si>
    <t xml:space="preserve"> Środek antybakteryjny do codziennego mycia wszystkich powierzchni i przedmiotów w pomieszczeniach sanitarnych (muszle, pisuary, bidety oraz armatura łazienkowa, również do elementów ze stali nierdzewnej i aluminium), środek o przyjemnym, świeżym zapachu, długoutrzymującym się; na silne zabrudzenia możliwość użycia nierozcieńczonego,  odpowiedni do powierzchni ze stali nierdzewnej i chromy, skutecznie usuwający osady z kamienia wapiennego i urynowego, rdzy, mydła; produkt nie sklasyfikowany jako substancja niebezpieczna, nie podrażnia dróg oddechowych, i nie wymaga stosowania przez użytkowników specjalnych środków ochrony, w postaci koncentratu do przygotowania roztworu roboczego przy użyciu dozownika, zawierający w składzie kwas amidosiarkowy 2,5-,10%, ph 0,5-1, wymagany dozownik dozujący</t>
  </si>
  <si>
    <t>Wydajny, bezwonny, preparat do zabezpieczania różnych typów podłóg np.. z linoleum, PCV, lastriko, betonu, tworzący na podłodze grubą, bardzo trwałą powłokę odporną na zarysowania i przenikanie brudu, posiadający właściwości antypoślizgowe, wyrównujące i kryjące niedoskonałości podłoża, tworzący powłokę niezmieniającą koloru, odporny na działanie środków dezynfekcyjnych, zachowujący połysk na długi czas, skład mieszanina wodna na bazie wosków, konserwantów, składników zapachowych, rozproszonych polimerów i surfakantów, ph 8-9,5, wymagana ulotka i karta charakterystyki</t>
  </si>
  <si>
    <t>Silnie działający środek do gruntownego czyszczenia powierzchni dużych, profesjonalny preparat do zmywania starych powłok ochronnych, i brudu z wodoodpornych podłóg typu lastriko, PCV, gres, terakota, do stosowania ręcznego i maszynowego, nisko pieniący, wodorozcieńczalny, w postaci koncentratu, skład: 2-(2-butoksyetoksy)etanol 10-,25%, 2-aminoetanol 2,5-&lt;10%, wodorotlenek sodu 2,5-&lt;10%, metakrzemian sodu pięciowodny 1-2,5%, ph 13-14, bezwonny</t>
  </si>
  <si>
    <r>
      <t xml:space="preserve">Skoncentrowany środek do codziennego mycia powierzchni małych, wodoodpornych innych niż podłogi(blaty kuchenne, powierzchnie z tworzyw sztucznych, ramy okienne, możliwość stosowania do powierzchni mających kontakt z żywnością, uniwersalny, posiada przyjemny zapach, nie pozostawia smug ani zacieków, niewymagający splukiwania, może być stosowany przed i po zastosowaniu środków dezynfekcyjnych, używanie środka nie wymaga stosowania specjalnych środków ochrony osobistej, </t>
    </r>
    <r>
      <rPr>
        <sz val="11"/>
        <color indexed="60"/>
        <rFont val="Arial CE"/>
        <family val="0"/>
      </rPr>
      <t>nie sklasyfikowany jako substancja lub mieszanina niebezpieczna,</t>
    </r>
    <r>
      <rPr>
        <sz val="11"/>
        <rFont val="Arial CE"/>
        <family val="0"/>
      </rPr>
      <t xml:space="preserve">  nie podrażnia dróg oddechowych, dozowanie 25 10 litrów wody,</t>
    </r>
    <r>
      <rPr>
        <sz val="11"/>
        <color indexed="60"/>
        <rFont val="Arial CE"/>
        <family val="0"/>
      </rPr>
      <t xml:space="preserve"> ph -8,</t>
    </r>
    <r>
      <rPr>
        <sz val="11"/>
        <rFont val="Arial CE"/>
        <family val="0"/>
      </rPr>
      <t xml:space="preserve"> wymagany dozownik dozujący</t>
    </r>
  </si>
  <si>
    <r>
      <t xml:space="preserve">Skoncentrowany środek do codziennego mycia i pielęgnacji wszystkich wodoodpornych podłóg, również pokrytych preparatami polimerowymi do zabezpieczania powierzchni, koncentrat do rozcieńczania w zimnej wodzie, dozowanie czyszczenie codzienne: od 25 do </t>
    </r>
    <r>
      <rPr>
        <sz val="11"/>
        <rFont val="Arial"/>
        <family val="2"/>
      </rPr>
      <t xml:space="preserve">100 ml </t>
    </r>
    <r>
      <rPr>
        <sz val="11"/>
        <rFont val="Arial"/>
        <family val="2"/>
      </rPr>
      <t>na 10 litrów zimnej wody do do stosowania ręcznego i maszynowego,niskopieniący, o przyjemnym zapachu, niewymagający spłukiwania wodą, po wyschnięciu nie pozostawia smug, posiada w składzie składniki pielęgnujące powierzchnię oraz nadające jej właściwości antypoślizgowe., ph 8-9, wymagane zaświadczenie niezależnego uprawnionego podmiotu potwierdzającego deklarowany skład producenta, przeznaczenie i sposobie użycia, atest PZH i pozostałe wymagane przepisami prawa dokumenty, wymagany dozownik dozujący</t>
    </r>
  </si>
  <si>
    <t>Preparat czyszczenia i pielęgnacji stali nierdzewnej, do mycia , nabłyszczania i konserwacji elementów ze stali nierdzewnej, preparat nie powinien zostawiać smug, zacieków, odcisków i plam; działanie ochronne przed korozją i utlenianiem, do pielęgnacji małych i dużych powierzchni, łatwy do rozprowadzania, butelka ze spryskiwaczem, op 0,5-1 litra</t>
  </si>
  <si>
    <t>0,5 l</t>
  </si>
  <si>
    <t>Gotowa do użycia pianka do codziennego mycia powierzchni sanitarnych tj. kabiny, brodziki, osłony plastikowe i szklane, armatura łazienkowa i kuchenna,usuwa rdzę, osady kamienne, naloty z mydła, posiada właściwości antybakteryjne, pozostawia przyjemny zapach, może być stosowany przed lub po użyciu środków dezynfekcyjnych, opakowanie 0,5l ze spryskiwaczem</t>
  </si>
  <si>
    <r>
      <t>Mleczko przeznaczone do czyszczenia silnie zabrudzonych powierzchni w kuchni i w sanitariatach, możliwość zastosowania do powierzchni delikatnych (np. ceramika, powierzchnie emaliowane,</t>
    </r>
    <r>
      <rPr>
        <sz val="11"/>
        <color indexed="60"/>
        <rFont val="Arial CE"/>
        <family val="0"/>
      </rPr>
      <t xml:space="preserve"> stal nierdzewna)</t>
    </r>
    <r>
      <rPr>
        <sz val="11"/>
        <rFont val="Arial CE"/>
        <family val="0"/>
      </rPr>
      <t xml:space="preserve">, nie rysuje czyszczonej powierzchni, łatwo usuwający tłuste plamy, </t>
    </r>
    <r>
      <rPr>
        <sz val="11"/>
        <color indexed="60"/>
        <rFont val="Arial CE"/>
        <family val="0"/>
      </rPr>
      <t>osady z mydła i rdzy,</t>
    </r>
    <r>
      <rPr>
        <sz val="11"/>
        <rFont val="Arial CE"/>
        <family val="0"/>
      </rPr>
      <t xml:space="preserve"> gotowy do użytku, o przyjemnym świeżym zapachu, op. 650g</t>
    </r>
  </si>
  <si>
    <t>1l</t>
  </si>
  <si>
    <t>Płyn do mycia naczyń stołowych i sprzętu kuchennego, przeznaczony do mycia ręcznego, rozpuszczający tłuszcze i zabrudzenia białkowe, nie pozostawia smug i zacieków, posiada przyjemny zapach, łagodny dla rąk, nieuczulający, zawierający anionowe związki powierzchniowe-czynne i amfoteryczne związki powierzchniowo-czynne, opakowanie butelka 1 l z nakrętką umożliwiającą dozowanie płynu, przebadany dermatologicznie w postaci żelu lub gęstej cieczy pH 7-7,5</t>
  </si>
  <si>
    <r>
      <t xml:space="preserve">Płyn do mycia naczyń stołowych i sprzętu kuchennego, przeznaczony do mycia ręcznego, rozpuszczający tłuszcze i zabrudzenia białkowe, nie pozostawia smug i zacieków, posiada przyjemny zapach, łagodny dla rąk, nieuczulający, zawierający anionowe związki powierzchniowe-czynne i amfoteryczne związki powierzchniowo-czynne, przebadany dermatologicznie, w postaci żelu lub gęstej cieczy </t>
    </r>
    <r>
      <rPr>
        <sz val="11"/>
        <color indexed="60"/>
        <rFont val="Arial CE"/>
        <family val="0"/>
      </rPr>
      <t>pH 7-7,5</t>
    </r>
  </si>
  <si>
    <t>Środek do mycia szyb, gotowy preparat do mycia powierzchni szklanych, luster, szyb; gotowy do użycia w butelce z atomizerem, nie pozostawia smug i zacieków, zapobiega osadzaniu się pary, nie powodujący alergii, o przyjemnym zapachu, opakowanie 0,5 l</t>
  </si>
  <si>
    <t>Ilość litry</t>
  </si>
  <si>
    <t xml:space="preserve">Ręczniki jednorazowego użytku na rolce, celuloza, 2 warstwowy,  długość rolki 120-130 m, szerokość 23 cm gramatura 2x20g/m2, </t>
  </si>
  <si>
    <t>Ręczniki jednorazowego użytku, z papieru makulaturowego, składane w „Z”, kolor popielato-beżowy tzw. klasyczny, jeden pojedynczy wkład zawiera 100-125 „Z” czyli 200-250 listków, jednowarstwowe o powierzchni gofrowanej, o gramaturze od 38-42g/m2, opakowanie zbiorcze(karton) zawiera 20 pojedynczych wkładów (4000-5000 listków), wymiar listka 23-24 cm x 25-26 cm</t>
  </si>
  <si>
    <t>Papier toaletowy duży, z papieru makulaturowego, jednowarstwowy o powierzchni gofrowanej, w kolorze popielato- beżowym (tzw. klasycznym), gramatura 36g/m2, wielkość rolki – do pojemników typu Jumbo, długość rolki 120-130 cm, szerokość 9,5-10 cm</t>
  </si>
  <si>
    <t>Papier toaletowy mały, z papieru makulaturowego, jednowarstwowy, o powierzchni gofrowanej, kolor popielato-beżowy (tzw. klasyczny), gramatura 36g/m2, liczba listków w rolce 280-300, szerokość 9,5-10 cm, długość listka nie mniej niż 10 cm</t>
  </si>
  <si>
    <t>Cena jedn. Netto za wkład/szt</t>
  </si>
  <si>
    <t>Ilość wkład/szt.</t>
  </si>
  <si>
    <t>Ściereczki jednorazowego kontaktu, do mycia i wycierania, do stosowania na sucho i na mokro,  ściereczki suche z możliwością namoczenia w wodzie lub środku myjącym, dezynfekującym; wytrzymałe, odporne, z wytrzymałej włókniny, niepylące,  odporne na rozdarcia, chłonne i higieniczne, wielkość 25x40 cm, z perforacją umożliwiającą odrywania pojedynczej sztuki z rolki, nie pozostawiają smug i kłaczków,  możliwość stosowania w pomieszczeniach wymagających wysokiej klasy czystości np.. loże laminarne, ilość na rolce 50 szt. +-/ 5 szt</t>
  </si>
  <si>
    <r>
      <t>Ściereczki z mikrofazy do mycia i wycierania, wytrzymałe, odporne, nie odbarwiające się w praniu i przy zastosowaniu środków do dezynfekcji; możliwość wielokrotnego prania w temp. 60°C, dobrze wchłania wodę, skład poliamid 20%, poliester 80%, ścierki kolorowe: czerwony, niebieski, zielony, żółty, każdy kolor pakowany oddzielnie, wymiary 30x30 cm +/- 5 cm gramatura 369g/m</t>
    </r>
    <r>
      <rPr>
        <sz val="10"/>
        <rFont val="Arial"/>
        <family val="2"/>
      </rPr>
      <t>2</t>
    </r>
    <r>
      <rPr>
        <sz val="11"/>
        <rFont val="Arial"/>
        <family val="2"/>
      </rPr>
      <t xml:space="preserve"> każda ściereczka ma posiadać wszywkę o sposobie użycia i prania</t>
    </r>
  </si>
  <si>
    <t>Cena jedn. Netto za szt./rolkę</t>
  </si>
  <si>
    <t>Ilość szt./rolek</t>
  </si>
  <si>
    <t>Nakładka z mikrofazy w kolorze białym przeznaczona do mycia i dezynfekcji wszelkich gładkich zmywalnych powierzchni tj. wykładziny, panele, płytki;, posiada kieszeniowy system mocowania oraz system zakładek trapezowych umożliwiających bezdotykowe wyciskanie nakładek, kieszonki usztywnione za pomocą specjalnych wsadów, optymalnie absorbujące wodę, posiadająca właściwości eliminujące tarcie, o gęstej i mięsistej strukturze, dobrze wychwytującej kurz i zabrudzenia, wyposażone w kolorowy wszywki umożliwiające oznaczenie miejsca użytkowania, wytrzymała na wysoką temperaturę, temperatura prania 60 , nie kurczy się podczas prania, skład 100 % mikrofibra, wymiary 45 x 16 cm, kieszeń 6,5 x 12 cm, trapezowe zakładki 6x9x8,5 cm, waga ok. 130 g</t>
  </si>
  <si>
    <t>Ilość szt.</t>
  </si>
  <si>
    <t>Kosz metalowy pedałowy ze stali nierdzewnej o pojemności 40 litrów, kosz wyposażony w nożny mechanizm otwierający pokrywę bez użycia rąk, wyjmowany pojemnik ułatwiający zmianę worka, pokrywa zabezpiecza przed wypadaniem zawartości i nieprzyjemnymi zapachami, kolor stali nierdzewnej lub biały pokryty farbą proszkową, odporny na wilgoć, łatwy do mycia i dezynfekcji, odporny na środki chemiczne używane do mycia i dezynfekcji</t>
  </si>
  <si>
    <t>Kosz metalowy pedałowy ze stali nierdzewnej o pojemności 20 litrów, kosz wyposażony w nożny mechanizm otwierający pokrywę bez użycia rąk, wyjmowany pojemnik ułatwiający zmianę worka, pokrywa zabezpiecza przed wypadaniem zawartości i nieprzyjemnymi zapachami, kolor stali nierdzewnej lub biały pokryty farbą proszkową, odporny na wilgoć, łatwy do mycia i dezynfekcji, odporny na środki chemiczne używane do mycia i dezynfekcji</t>
  </si>
  <si>
    <t>Kosz na śmieci uchylny 50 litrów, click it, z tworzywa sztucznego, zbiornik otwierany ręcznie za pomocą obrotowej pokrywy, różne kolory, łatwy do mycia i dezynfekcji, konstrukcja kosza pozostawia zawartość kosza zamkniętą i niewidoczną, wymiary 38,5 x 33,5 x 63,5 cm +-/ 2 cm</t>
  </si>
  <si>
    <t>Kosz na śmieci uchylny 25 litrów, click it, z tworzywa sztucznego, zbiornik otwierany ręcznie za pomocą obrotowej pokrywy, różne kolory, łatwy do mycia i dezynfekcji, konstrukcja kosza pozostawia zawartość kosza zamkniętą i niewidoczną, wymiary 32,5 x 26,5 x 50,5 cm +-/ 2 cm</t>
  </si>
  <si>
    <t>Ilość sztuk</t>
  </si>
  <si>
    <t>Podajnik ręczników papierowych typu”ZZ”. Podajnik biały wykonany z tworzywa ABS z możliwością zamykania na klucz. Podajnik wyposażony w wizjer w celu kontrolowania ilości ręczników. Wymiary podajnika: wyskość 27cm +/- 0,5 cm; szerokość 27 cm +/- 0,5 cm; głębokość 11-13,5 cm.</t>
  </si>
  <si>
    <t>Podajnik mydła w płynie. Podajnik biały wykonany z wysokiej jakości tworzywa ABS z możliwością zamykania na klucz. Podajnik wyposażony w wizjer w celu kontrolowania ilości mydła. Wymiary podajnika: wyskość 17-19,5 cm; szerokość x10,5 cm +/- 0,5 cm; głębokość 11-12,5 cm.</t>
  </si>
  <si>
    <t>Dozownik łokciowy z podstawką zapobiegającą kapaniu na podłogę, z butelką 0,5 l przeznaczony do bezpośredniej aplikacji preparatów dezynfekcyjnych.  Dozownik o wysokości (łącznie z ramieniem) max 30 cm. Szerokość max 10 cm, długość ramienia 19 cm. Przewidziane mocowanie na ścianie bez konieczności przykręcania i odkręcania dozownika. Jednocześnie biała obudowa wykonana z tworzywa sztucznego przeznaczonego do mycia i dezynfekcji przy użyciu preparatów alkoholowych, nie posiadająca elementów metalowych oraz transparentnych wykonanych z plexi. Element pompki z prostym demontażem i możliwością mycia w myjniach dezynfekcyjnych. Ramię dozownika wykonane z tworzywa, obsługiwane łokciem lub przedramieniem. Dozownik z pompką tłokową umożliwiającą regulację dozowanego preparatu w przedziale od 0,5 – 1,5 ml przy jednokrotnym naciśnięciu.</t>
  </si>
  <si>
    <t>Cena jedn. netto</t>
  </si>
  <si>
    <t>Podać nazwę producenta, nazwa własna produktu</t>
  </si>
  <si>
    <t>ilość  szt.</t>
  </si>
  <si>
    <t>900 kg</t>
  </si>
  <si>
    <t>Środek piorąco - dezynfekujący do prania tekstyliów, musi posiadać szerokie spectrum działania bójczego (co najmniej bakterie, w tym Tbc, grzyby, wirusy); nie zawiera fosforanów i chloru, możliwość dezynfekcji już w temperaturze 65 st. C.; działanie piorące już w 30 st. C, delikatny zapach lub bezzapachowy, o właściwościach wybielających; usuwa plamy nie niszcząc tkanin (przeznaczony zarówno do tkanin naturalnych jak i zawierających tworzywa sztuczne); usuwający przykre zapachy i zabrudzenia białkowe, bezpieczny dla środowiska, niepieniący, niezapychający systemu dozowania proszku, wielkość opakowania jednostkowego 10-15 kg,</t>
  </si>
  <si>
    <t>Cena jedn. Netto za kg</t>
  </si>
  <si>
    <t>Ilość kg</t>
  </si>
  <si>
    <t>25 kg</t>
  </si>
  <si>
    <t>Sól pastylkowa sprasowana sól do zmiękczaczy i uzdatniaczy wody, bez domieszek i substancji zlepiających, rozpuszcza się stopniowo, nie tworzy mułu ani zgłogów, w opakowaniach 25 kg</t>
  </si>
  <si>
    <t>Pakiet nr 32 Sól pastylkowa</t>
  </si>
  <si>
    <t>Pakiet nr 31 Proszek do prania</t>
  </si>
  <si>
    <t>Pakiet nr 30 Dozowniki</t>
  </si>
  <si>
    <t>Pakiet nr 29 Kosze</t>
  </si>
  <si>
    <t>Pakiet nr 28 Mopy</t>
  </si>
  <si>
    <t>Wymagana próbka - 1 szt.</t>
  </si>
  <si>
    <t>Zamawiający wymaga dostarczenia wraz z dostawą 30 pompek do kanistrów 5l                                                                                                                                                  Wymagane próbki -  min 200 ml lub 1 szt. najmniejsze opakowanie</t>
  </si>
  <si>
    <t>Pakiet nr 27 Środki do sanitariatów</t>
  </si>
  <si>
    <t>Pakiet nr 26 Preparaty do mycia i do czyszczenia</t>
  </si>
  <si>
    <t xml:space="preserve">Pakiet nr 25  Koncentraty do czyszczenia i konserwacji powierzchni powierzchni </t>
  </si>
  <si>
    <t>Pakiet nr  24 Ścierki</t>
  </si>
  <si>
    <t xml:space="preserve">Wymagane próbki po 1 szt./1 rolce </t>
  </si>
  <si>
    <t>Pakiet nr  23 Materiały higieniczne</t>
  </si>
  <si>
    <t>Zamawiający wymaga dostarczenia wraz z pierwszą dostawą  20 pompek do 5l kanistrów                                                                                                                                                                            Wymagane próbki - min 200 ml lub 1 szt. najmniejsze opakowanie</t>
  </si>
  <si>
    <t>Wymagana próbka  min 200 ml lub 1 szt. najmniejsze opakowanie</t>
  </si>
  <si>
    <t xml:space="preserve">UWAGA: Wymagana próbka min 200 ml lub 1 szt. najmniejsze opakowanie
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</si>
</sst>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&quot; zł&quot;_-;\-* #,##0.00&quot; zł&quot;_-;_-* \-??&quot; zł&quot;_-;_-@_-"/>
    <numFmt numFmtId="168" formatCode="#,##0.00\ [$zł];[Red]\-#,##0.00\ [$zł]"/>
    <numFmt numFmtId="169" formatCode="#,##0.00_ ;\-#,##0.00\ "/>
    <numFmt numFmtId="170" formatCode="#,##0&quot; zł&quot;;[Red]\-#,##0&quot; zł&quot;"/>
    <numFmt numFmtId="171" formatCode="#,##0_ ;[Red]\-#,##0\ "/>
    <numFmt numFmtId="172" formatCode="#,##0.00_ ;[Red]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\ _z_ł_-;\-* #,##0.00\ _z_ł_-;_-* \-??\ _z_ł_-;_-@_-"/>
    <numFmt numFmtId="178" formatCode="#,##0.00\ [$zł-415];[Red]\-#,##0.00\ [$zł-415]"/>
    <numFmt numFmtId="179" formatCode="#,###"/>
    <numFmt numFmtId="180" formatCode="#,###.00"/>
  </numFmts>
  <fonts count="55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0"/>
      <color indexed="10"/>
      <name val="Arial"/>
      <family val="2"/>
    </font>
    <font>
      <b/>
      <sz val="10"/>
      <name val="Arial CE"/>
      <family val="0"/>
    </font>
    <font>
      <b/>
      <sz val="11"/>
      <color indexed="60"/>
      <name val="Arial CE"/>
      <family val="0"/>
    </font>
    <font>
      <sz val="11"/>
      <color indexed="60"/>
      <name val="Arial CE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11"/>
      <color rgb="FFC0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1" fillId="0" borderId="10" xfId="44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167" fontId="5" fillId="0" borderId="15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 vertical="center"/>
    </xf>
    <xf numFmtId="166" fontId="4" fillId="36" borderId="11" xfId="0" applyNumberFormat="1" applyFont="1" applyFill="1" applyBorder="1" applyAlignment="1">
      <alignment wrapText="1"/>
    </xf>
    <xf numFmtId="167" fontId="4" fillId="37" borderId="11" xfId="0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/>
    </xf>
    <xf numFmtId="4" fontId="4" fillId="36" borderId="11" xfId="0" applyNumberFormat="1" applyFont="1" applyFill="1" applyBorder="1" applyAlignment="1">
      <alignment wrapText="1"/>
    </xf>
    <xf numFmtId="0" fontId="1" fillId="0" borderId="11" xfId="0" applyFont="1" applyBorder="1" applyAlignment="1">
      <alignment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169" fontId="5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9" fontId="4" fillId="37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center"/>
    </xf>
    <xf numFmtId="0" fontId="53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67" fontId="5" fillId="0" borderId="19" xfId="0" applyNumberFormat="1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77" fontId="11" fillId="0" borderId="15" xfId="44" applyNumberFormat="1" applyFont="1" applyFill="1" applyBorder="1" applyAlignment="1" applyProtection="1">
      <alignment horizontal="left" vertical="center" wrapText="1"/>
      <protection/>
    </xf>
    <xf numFmtId="177" fontId="11" fillId="0" borderId="16" xfId="44" applyNumberFormat="1" applyFont="1" applyFill="1" applyBorder="1" applyAlignment="1" applyProtection="1">
      <alignment vertical="center" wrapText="1"/>
      <protection/>
    </xf>
    <xf numFmtId="4" fontId="3" fillId="36" borderId="11" xfId="0" applyNumberFormat="1" applyFont="1" applyFill="1" applyBorder="1" applyAlignment="1">
      <alignment wrapText="1"/>
    </xf>
    <xf numFmtId="167" fontId="3" fillId="37" borderId="11" xfId="0" applyNumberFormat="1" applyFont="1" applyFill="1" applyBorder="1" applyAlignment="1">
      <alignment horizontal="center" vertical="center"/>
    </xf>
    <xf numFmtId="4" fontId="4" fillId="36" borderId="11" xfId="0" applyNumberFormat="1" applyFont="1" applyFill="1" applyBorder="1" applyAlignment="1">
      <alignment vertical="center" wrapText="1"/>
    </xf>
    <xf numFmtId="9" fontId="11" fillId="0" borderId="11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0" fillId="0" borderId="11" xfId="0" applyBorder="1" applyAlignment="1">
      <alignment horizontal="center" vertical="top" wrapText="1"/>
    </xf>
    <xf numFmtId="0" fontId="4" fillId="38" borderId="0" xfId="0" applyFont="1" applyFill="1" applyAlignment="1">
      <alignment/>
    </xf>
    <xf numFmtId="0" fontId="11" fillId="0" borderId="1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4" fontId="5" fillId="0" borderId="17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167" fontId="4" fillId="37" borderId="23" xfId="0" applyNumberFormat="1" applyFont="1" applyFill="1" applyBorder="1" applyAlignment="1">
      <alignment horizontal="center" vertical="center"/>
    </xf>
    <xf numFmtId="178" fontId="4" fillId="36" borderId="23" xfId="0" applyNumberFormat="1" applyFont="1" applyFill="1" applyBorder="1" applyAlignment="1">
      <alignment wrapText="1"/>
    </xf>
    <xf numFmtId="167" fontId="5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" fontId="4" fillId="36" borderId="23" xfId="0" applyNumberFormat="1" applyFont="1" applyFill="1" applyBorder="1" applyAlignment="1">
      <alignment wrapText="1"/>
    </xf>
    <xf numFmtId="167" fontId="11" fillId="0" borderId="10" xfId="0" applyNumberFormat="1" applyFont="1" applyBorder="1" applyAlignment="1">
      <alignment horizontal="center" vertical="center"/>
    </xf>
    <xf numFmtId="37" fontId="11" fillId="0" borderId="10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168" fontId="4" fillId="36" borderId="23" xfId="0" applyNumberFormat="1" applyFont="1" applyFill="1" applyBorder="1" applyAlignment="1">
      <alignment wrapText="1"/>
    </xf>
    <xf numFmtId="0" fontId="11" fillId="0" borderId="23" xfId="0" applyFont="1" applyBorder="1" applyAlignment="1">
      <alignment vertical="center" wrapText="1"/>
    </xf>
    <xf numFmtId="37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8" fontId="5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4" fontId="4" fillId="36" borderId="27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A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.125" style="0" customWidth="1"/>
    <col min="2" max="2" width="49.875" style="0" customWidth="1"/>
    <col min="3" max="3" width="11.125" style="0" customWidth="1"/>
    <col min="4" max="4" width="7.125" style="0" customWidth="1"/>
    <col min="5" max="5" width="24.25390625" style="0" customWidth="1"/>
    <col min="6" max="6" width="12.1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29.25" customHeight="1">
      <c r="A1" s="1"/>
      <c r="B1" s="151" t="s">
        <v>0</v>
      </c>
      <c r="C1" s="151"/>
      <c r="D1" s="151"/>
      <c r="E1" s="151"/>
      <c r="F1" s="3"/>
      <c r="G1" s="3"/>
      <c r="H1" s="3"/>
      <c r="I1" s="3"/>
    </row>
    <row r="2" spans="1:9" ht="75" customHeight="1">
      <c r="A2" s="48" t="s">
        <v>1</v>
      </c>
      <c r="B2" s="46" t="s">
        <v>2</v>
      </c>
      <c r="C2" s="46" t="s">
        <v>3</v>
      </c>
      <c r="D2" s="46" t="s">
        <v>46</v>
      </c>
      <c r="E2" s="46" t="s">
        <v>38</v>
      </c>
      <c r="F2" s="46" t="s">
        <v>14</v>
      </c>
      <c r="G2" s="46" t="s">
        <v>4</v>
      </c>
      <c r="H2" s="46" t="s">
        <v>5</v>
      </c>
      <c r="I2" s="46" t="s">
        <v>6</v>
      </c>
    </row>
    <row r="3" spans="1:9" ht="296.25" customHeight="1">
      <c r="A3" s="47">
        <v>1</v>
      </c>
      <c r="B3" s="40" t="s">
        <v>7</v>
      </c>
      <c r="C3" s="41">
        <v>300</v>
      </c>
      <c r="D3" s="41">
        <v>120</v>
      </c>
      <c r="E3" s="41"/>
      <c r="F3" s="42"/>
      <c r="G3" s="57"/>
      <c r="H3" s="58"/>
      <c r="I3" s="59"/>
    </row>
    <row r="4" spans="1:9" ht="14.25" customHeight="1">
      <c r="A4" s="5"/>
      <c r="B4" s="6" t="s">
        <v>8</v>
      </c>
      <c r="C4" s="6"/>
      <c r="D4" s="5"/>
      <c r="E4" s="5"/>
      <c r="F4" s="5"/>
      <c r="G4" s="60"/>
      <c r="H4" s="61"/>
      <c r="I4" s="61"/>
    </row>
    <row r="6" spans="2:8" ht="22.5">
      <c r="B6" s="7" t="s">
        <v>9</v>
      </c>
      <c r="C6" s="8"/>
      <c r="D6" s="8"/>
      <c r="E6" s="8"/>
      <c r="F6" s="8"/>
      <c r="G6" s="8"/>
      <c r="H6" s="8"/>
    </row>
    <row r="7" spans="2:8" ht="12.75">
      <c r="B7" s="99" t="s">
        <v>145</v>
      </c>
      <c r="C7" s="10"/>
      <c r="D7" s="10"/>
      <c r="E7" s="10"/>
      <c r="F7" s="10"/>
      <c r="G7" s="10"/>
      <c r="H7" s="10"/>
    </row>
    <row r="8" spans="2:8" ht="12.75">
      <c r="B8" s="10"/>
      <c r="C8" s="10"/>
      <c r="D8" s="10"/>
      <c r="E8" s="10"/>
      <c r="F8" s="10"/>
      <c r="G8" s="10"/>
      <c r="H8" s="10"/>
    </row>
    <row r="9" spans="2:9" ht="12.75">
      <c r="B9" s="10"/>
      <c r="C9" s="10"/>
      <c r="D9" s="10"/>
      <c r="E9" s="10"/>
      <c r="F9" s="10"/>
      <c r="G9" s="152" t="s">
        <v>10</v>
      </c>
      <c r="H9" s="152"/>
      <c r="I9" s="152"/>
    </row>
    <row r="10" spans="2:9" ht="12.75">
      <c r="B10" s="10"/>
      <c r="C10" s="10"/>
      <c r="D10" s="10"/>
      <c r="E10" s="10"/>
      <c r="F10" s="10"/>
      <c r="G10" s="152" t="s">
        <v>11</v>
      </c>
      <c r="H10" s="152"/>
      <c r="I10" s="152"/>
    </row>
    <row r="11" spans="2:8" ht="12.75">
      <c r="B11" s="10"/>
      <c r="C11" s="10"/>
      <c r="D11" s="10"/>
      <c r="E11" s="10"/>
      <c r="F11" s="10"/>
      <c r="G11" s="10"/>
      <c r="H11" s="10"/>
    </row>
    <row r="12" spans="2:8" ht="12.75">
      <c r="B12" s="10"/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</sheetData>
  <sheetProtection selectLockedCells="1" selectUnlockedCells="1"/>
  <mergeCells count="3">
    <mergeCell ref="B1:E1"/>
    <mergeCell ref="G9:I9"/>
    <mergeCell ref="G10:I10"/>
  </mergeCells>
  <printOptions/>
  <pageMargins left="0.5905511811023623" right="0.5905511811023623" top="0.31496062992125984" bottom="0.3937007874015748" header="0.5118110236220472" footer="0.11811023622047245"/>
  <pageSetup fitToHeight="1" fitToWidth="1" horizontalDpi="300" verticalDpi="300" orientation="landscape" paperSize="9" scale="93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103" zoomScaleNormal="103" zoomScalePageLayoutView="0" workbookViewId="0" topLeftCell="A1">
      <selection activeCell="B10" sqref="B10"/>
    </sheetView>
  </sheetViews>
  <sheetFormatPr defaultColWidth="9.00390625" defaultRowHeight="12.75"/>
  <cols>
    <col min="1" max="1" width="4.125" style="0" customWidth="1"/>
    <col min="2" max="2" width="49.75390625" style="0" customWidth="1"/>
    <col min="3" max="3" width="11.125" style="0" customWidth="1"/>
    <col min="4" max="4" width="10.375" style="0" customWidth="1"/>
    <col min="5" max="5" width="20.75390625" style="0" customWidth="1"/>
    <col min="6" max="6" width="12.125" style="0" customWidth="1"/>
    <col min="7" max="7" width="15.00390625" style="0" customWidth="1"/>
    <col min="8" max="8" width="8.75390625" style="0" customWidth="1"/>
    <col min="9" max="9" width="14.125" style="0" customWidth="1"/>
  </cols>
  <sheetData>
    <row r="1" spans="1:9" ht="32.25" customHeight="1">
      <c r="A1" s="1"/>
      <c r="B1" s="151" t="s">
        <v>128</v>
      </c>
      <c r="C1" s="151"/>
      <c r="D1" s="151"/>
      <c r="E1" s="151"/>
      <c r="F1" s="3"/>
      <c r="G1" s="3"/>
      <c r="H1" s="3"/>
      <c r="I1" s="3"/>
    </row>
    <row r="2" spans="1:9" ht="38.25" customHeight="1">
      <c r="A2" s="52" t="s">
        <v>1</v>
      </c>
      <c r="B2" s="53" t="s">
        <v>2</v>
      </c>
      <c r="C2" s="53" t="s">
        <v>17</v>
      </c>
      <c r="D2" s="53" t="s">
        <v>32</v>
      </c>
      <c r="E2" s="53" t="s">
        <v>51</v>
      </c>
      <c r="F2" s="53" t="s">
        <v>14</v>
      </c>
      <c r="G2" s="53" t="s">
        <v>4</v>
      </c>
      <c r="H2" s="53" t="s">
        <v>5</v>
      </c>
      <c r="I2" s="53" t="s">
        <v>6</v>
      </c>
    </row>
    <row r="3" spans="1:9" ht="174.75" customHeight="1">
      <c r="A3" s="54">
        <v>1</v>
      </c>
      <c r="B3" s="76" t="s">
        <v>52</v>
      </c>
      <c r="C3" s="55" t="s">
        <v>53</v>
      </c>
      <c r="D3" s="41">
        <v>700</v>
      </c>
      <c r="E3" s="41"/>
      <c r="F3" s="49"/>
      <c r="G3" s="49"/>
      <c r="H3" s="44"/>
      <c r="I3" s="50"/>
    </row>
    <row r="4" spans="1:9" ht="136.5" customHeight="1">
      <c r="A4" s="37">
        <v>2</v>
      </c>
      <c r="B4" s="76" t="s">
        <v>105</v>
      </c>
      <c r="C4" s="75" t="s">
        <v>53</v>
      </c>
      <c r="D4" s="4">
        <v>1000</v>
      </c>
      <c r="E4" s="4"/>
      <c r="F4" s="22"/>
      <c r="G4" s="66"/>
      <c r="H4" s="67"/>
      <c r="I4" s="68"/>
    </row>
    <row r="5" spans="1:9" ht="14.25" customHeight="1">
      <c r="A5" s="5"/>
      <c r="B5" s="6" t="s">
        <v>8</v>
      </c>
      <c r="C5" s="6"/>
      <c r="D5" s="5"/>
      <c r="E5" s="5"/>
      <c r="F5" s="5"/>
      <c r="G5" s="94"/>
      <c r="H5" s="61"/>
      <c r="I5" s="73"/>
    </row>
    <row r="7" spans="2:8" ht="14.25" customHeight="1">
      <c r="B7" s="153" t="s">
        <v>142</v>
      </c>
      <c r="C7" s="153"/>
      <c r="D7" s="153"/>
      <c r="E7" s="153"/>
      <c r="F7" s="153"/>
      <c r="G7" s="153"/>
      <c r="H7" s="8"/>
    </row>
    <row r="8" spans="2:8" ht="12.75">
      <c r="B8" s="11"/>
      <c r="C8" s="8"/>
      <c r="D8" s="8"/>
      <c r="E8" s="8"/>
      <c r="F8" s="8"/>
      <c r="G8" s="8"/>
      <c r="H8" s="8"/>
    </row>
    <row r="9" spans="2:8" ht="12.75">
      <c r="B9" s="9"/>
      <c r="C9" s="10"/>
      <c r="D9" s="10"/>
      <c r="E9" s="10"/>
      <c r="F9" s="10"/>
      <c r="G9" s="10"/>
      <c r="H9" s="10"/>
    </row>
    <row r="10" spans="2:8" ht="12.75">
      <c r="B10" s="99" t="s">
        <v>145</v>
      </c>
      <c r="C10" s="10"/>
      <c r="D10" s="10"/>
      <c r="E10" s="10"/>
      <c r="F10" s="10"/>
      <c r="G10" s="10"/>
      <c r="H10" s="10"/>
    </row>
    <row r="11" spans="2:9" ht="12.75">
      <c r="B11" s="10"/>
      <c r="C11" s="10"/>
      <c r="D11" s="10"/>
      <c r="E11" s="10"/>
      <c r="F11" s="10"/>
      <c r="G11" s="152" t="s">
        <v>10</v>
      </c>
      <c r="H11" s="152"/>
      <c r="I11" s="152"/>
    </row>
    <row r="12" spans="2:9" ht="12.75">
      <c r="B12" s="10"/>
      <c r="C12" s="10"/>
      <c r="D12" s="10"/>
      <c r="E12" s="10"/>
      <c r="F12" s="10"/>
      <c r="G12" s="152" t="s">
        <v>11</v>
      </c>
      <c r="H12" s="152"/>
      <c r="I12" s="152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</sheetData>
  <sheetProtection selectLockedCells="1" selectUnlockedCells="1"/>
  <mergeCells count="4">
    <mergeCell ref="B1:E1"/>
    <mergeCell ref="B7:G7"/>
    <mergeCell ref="G11:I11"/>
    <mergeCell ref="G12:I12"/>
  </mergeCells>
  <printOptions/>
  <pageMargins left="0.5905511811023623" right="0.5905511811023623" top="0.31496062992125984" bottom="0.3937007874015748" header="0.5118110236220472" footer="0.11811023622047245"/>
  <pageSetup fitToHeight="1" fitToWidth="1" horizontalDpi="300" verticalDpi="300" orientation="landscape" paperSize="9" scale="93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103" zoomScaleNormal="103" zoomScalePageLayoutView="0" workbookViewId="0" topLeftCell="A1">
      <selection activeCell="B9" sqref="B9"/>
    </sheetView>
  </sheetViews>
  <sheetFormatPr defaultColWidth="9.00390625" defaultRowHeight="12.75"/>
  <cols>
    <col min="1" max="1" width="4.125" style="0" customWidth="1"/>
    <col min="2" max="2" width="54.25390625" style="0" customWidth="1"/>
    <col min="3" max="3" width="11.125" style="0" customWidth="1"/>
    <col min="4" max="4" width="7.125" style="0" customWidth="1"/>
    <col min="5" max="5" width="24.375" style="0" customWidth="1"/>
    <col min="6" max="6" width="12.125" style="0" customWidth="1"/>
    <col min="7" max="7" width="15.00390625" style="0" customWidth="1"/>
    <col min="8" max="8" width="8.75390625" style="0" customWidth="1"/>
    <col min="9" max="9" width="14.125" style="0" customWidth="1"/>
  </cols>
  <sheetData>
    <row r="1" spans="1:9" ht="31.5" customHeight="1">
      <c r="A1" s="1"/>
      <c r="B1" s="151" t="s">
        <v>129</v>
      </c>
      <c r="C1" s="151"/>
      <c r="D1" s="151"/>
      <c r="E1" s="151"/>
      <c r="F1" s="3"/>
      <c r="G1" s="3"/>
      <c r="H1" s="3"/>
      <c r="I1" s="3"/>
    </row>
    <row r="2" spans="1:9" ht="55.5" customHeight="1">
      <c r="A2" s="52" t="s">
        <v>1</v>
      </c>
      <c r="B2" s="53" t="s">
        <v>2</v>
      </c>
      <c r="C2" s="53" t="s">
        <v>12</v>
      </c>
      <c r="D2" s="53" t="s">
        <v>18</v>
      </c>
      <c r="E2" s="53" t="s">
        <v>51</v>
      </c>
      <c r="F2" s="53" t="s">
        <v>19</v>
      </c>
      <c r="G2" s="53" t="s">
        <v>4</v>
      </c>
      <c r="H2" s="53" t="s">
        <v>5</v>
      </c>
      <c r="I2" s="53" t="s">
        <v>6</v>
      </c>
    </row>
    <row r="3" spans="1:9" ht="197.25" customHeight="1">
      <c r="A3" s="54">
        <v>1</v>
      </c>
      <c r="B3" s="77" t="s">
        <v>106</v>
      </c>
      <c r="C3" s="55" t="s">
        <v>58</v>
      </c>
      <c r="D3" s="41">
        <v>400</v>
      </c>
      <c r="E3" s="41"/>
      <c r="F3" s="49"/>
      <c r="G3" s="62"/>
      <c r="H3" s="58"/>
      <c r="I3" s="63"/>
    </row>
    <row r="4" spans="1:9" ht="14.25" customHeight="1">
      <c r="A4" s="5"/>
      <c r="B4" s="6" t="s">
        <v>8</v>
      </c>
      <c r="C4" s="6"/>
      <c r="D4" s="5"/>
      <c r="E4" s="5"/>
      <c r="F4" s="5"/>
      <c r="G4" s="64"/>
      <c r="H4" s="61"/>
      <c r="I4" s="73"/>
    </row>
    <row r="6" spans="2:8" ht="58.5" customHeight="1">
      <c r="B6" s="153" t="s">
        <v>119</v>
      </c>
      <c r="C6" s="153"/>
      <c r="D6" s="153"/>
      <c r="E6" s="153"/>
      <c r="F6" s="153"/>
      <c r="G6" s="153"/>
      <c r="H6" s="8"/>
    </row>
    <row r="7" spans="2:8" ht="12.75">
      <c r="B7" s="11" t="s">
        <v>143</v>
      </c>
      <c r="C7" s="8"/>
      <c r="D7" s="8"/>
      <c r="E7" s="8"/>
      <c r="F7" s="8"/>
      <c r="G7" s="8"/>
      <c r="H7" s="8"/>
    </row>
    <row r="8" spans="2:8" ht="12.75">
      <c r="B8" s="9"/>
      <c r="C8" s="10"/>
      <c r="D8" s="10"/>
      <c r="E8" s="10"/>
      <c r="F8" s="10"/>
      <c r="G8" s="10"/>
      <c r="H8" s="10"/>
    </row>
    <row r="9" spans="2:8" ht="12.75">
      <c r="B9" s="99" t="s">
        <v>145</v>
      </c>
      <c r="C9" s="10"/>
      <c r="D9" s="10"/>
      <c r="E9" s="10"/>
      <c r="F9" s="10"/>
      <c r="G9" s="10"/>
      <c r="H9" s="10"/>
    </row>
    <row r="10" spans="2:9" ht="12.75">
      <c r="B10" s="10"/>
      <c r="C10" s="10"/>
      <c r="D10" s="10"/>
      <c r="E10" s="10"/>
      <c r="F10" s="10"/>
      <c r="G10" s="152" t="s">
        <v>10</v>
      </c>
      <c r="H10" s="152"/>
      <c r="I10" s="152"/>
    </row>
    <row r="11" spans="2:9" ht="12.75">
      <c r="B11" s="10"/>
      <c r="C11" s="10"/>
      <c r="D11" s="10"/>
      <c r="E11" s="10"/>
      <c r="F11" s="10"/>
      <c r="G11" s="152" t="s">
        <v>11</v>
      </c>
      <c r="H11" s="152"/>
      <c r="I11" s="152"/>
    </row>
    <row r="12" spans="2:8" ht="12.75">
      <c r="B12" s="10"/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</sheetData>
  <sheetProtection selectLockedCells="1" selectUnlockedCells="1"/>
  <mergeCells count="4">
    <mergeCell ref="B1:E1"/>
    <mergeCell ref="B6:G6"/>
    <mergeCell ref="G10:I10"/>
    <mergeCell ref="G11:I11"/>
  </mergeCells>
  <printOptions/>
  <pageMargins left="0.5902777777777778" right="0.5902777777777778" top="0.31527777777777777" bottom="0.39375000000000004" header="0.5118055555555555" footer="0.11805555555555555"/>
  <pageSetup fitToHeight="1" fitToWidth="1" horizontalDpi="300" verticalDpi="300" orientation="landscape" paperSize="9" scale="90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4.125" style="0" customWidth="1"/>
    <col min="2" max="2" width="61.75390625" style="0" customWidth="1"/>
    <col min="3" max="3" width="11.125" style="0" customWidth="1"/>
    <col min="4" max="4" width="7.125" style="0" customWidth="1"/>
    <col min="5" max="5" width="24.25390625" style="0" customWidth="1"/>
    <col min="6" max="6" width="12.1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30.75" customHeight="1">
      <c r="A1" s="1"/>
      <c r="B1" s="151" t="s">
        <v>130</v>
      </c>
      <c r="C1" s="151"/>
      <c r="D1" s="151"/>
      <c r="E1" s="151"/>
      <c r="F1" s="3"/>
      <c r="G1" s="3"/>
      <c r="H1" s="3"/>
      <c r="I1" s="3"/>
    </row>
    <row r="2" spans="1:9" ht="38.25" customHeight="1">
      <c r="A2" s="48" t="s">
        <v>1</v>
      </c>
      <c r="B2" s="46" t="s">
        <v>2</v>
      </c>
      <c r="C2" s="46" t="s">
        <v>17</v>
      </c>
      <c r="D2" s="46" t="s">
        <v>49</v>
      </c>
      <c r="E2" s="46" t="s">
        <v>39</v>
      </c>
      <c r="F2" s="46" t="s">
        <v>14</v>
      </c>
      <c r="G2" s="46" t="s">
        <v>4</v>
      </c>
      <c r="H2" s="46" t="s">
        <v>5</v>
      </c>
      <c r="I2" s="46" t="s">
        <v>6</v>
      </c>
    </row>
    <row r="3" spans="1:9" ht="129" customHeight="1">
      <c r="A3" s="54">
        <v>1</v>
      </c>
      <c r="B3" s="78" t="s">
        <v>96</v>
      </c>
      <c r="C3" s="55" t="s">
        <v>65</v>
      </c>
      <c r="D3" s="41">
        <v>180</v>
      </c>
      <c r="E3" s="41"/>
      <c r="F3" s="49"/>
      <c r="G3" s="49"/>
      <c r="H3" s="44"/>
      <c r="I3" s="50"/>
    </row>
    <row r="4" spans="1:9" ht="173.25" customHeight="1">
      <c r="A4" s="37">
        <v>2</v>
      </c>
      <c r="B4" s="79" t="s">
        <v>97</v>
      </c>
      <c r="C4" s="38" t="s">
        <v>34</v>
      </c>
      <c r="D4" s="4">
        <v>100</v>
      </c>
      <c r="E4" s="4"/>
      <c r="F4" s="22"/>
      <c r="G4" s="66"/>
      <c r="H4" s="67"/>
      <c r="I4" s="68"/>
    </row>
    <row r="5" spans="1:9" ht="14.25" customHeight="1">
      <c r="A5" s="5"/>
      <c r="B5" s="6" t="s">
        <v>8</v>
      </c>
      <c r="C5" s="6"/>
      <c r="D5" s="5"/>
      <c r="E5" s="5"/>
      <c r="F5" s="28"/>
      <c r="G5" s="147"/>
      <c r="H5" s="61"/>
      <c r="I5" s="73"/>
    </row>
    <row r="6" spans="2:7" ht="12.75">
      <c r="B6" s="148"/>
      <c r="C6" s="148"/>
      <c r="D6" s="148"/>
      <c r="E6" s="148"/>
      <c r="F6" s="148"/>
      <c r="G6" s="148"/>
    </row>
    <row r="7" spans="2:8" ht="21" customHeight="1">
      <c r="B7" s="155" t="s">
        <v>16</v>
      </c>
      <c r="C7" s="155"/>
      <c r="D7" s="155"/>
      <c r="E7" s="155"/>
      <c r="F7" s="155"/>
      <c r="G7" s="155"/>
      <c r="H7" s="8"/>
    </row>
    <row r="8" spans="2:8" ht="12.75">
      <c r="B8" s="149" t="s">
        <v>22</v>
      </c>
      <c r="C8" s="150"/>
      <c r="D8" s="150"/>
      <c r="E8" s="150"/>
      <c r="F8" s="150"/>
      <c r="G8" s="150"/>
      <c r="H8" s="8"/>
    </row>
    <row r="9" spans="2:8" ht="12.75">
      <c r="B9" s="9"/>
      <c r="C9" s="10"/>
      <c r="D9" s="10"/>
      <c r="E9" s="10"/>
      <c r="F9" s="10"/>
      <c r="G9" s="10"/>
      <c r="H9" s="10"/>
    </row>
    <row r="10" spans="2:8" ht="12.75">
      <c r="B10" s="99" t="s">
        <v>145</v>
      </c>
      <c r="C10" s="10"/>
      <c r="D10" s="10"/>
      <c r="E10" s="10"/>
      <c r="F10" s="10"/>
      <c r="G10" s="10"/>
      <c r="H10" s="10"/>
    </row>
    <row r="11" spans="2:9" ht="12.75">
      <c r="B11" s="10"/>
      <c r="C11" s="10"/>
      <c r="D11" s="10"/>
      <c r="E11" s="10"/>
      <c r="F11" s="10"/>
      <c r="G11" s="152" t="s">
        <v>10</v>
      </c>
      <c r="H11" s="152"/>
      <c r="I11" s="152"/>
    </row>
    <row r="12" spans="2:9" ht="12.75">
      <c r="B12" s="10"/>
      <c r="C12" s="10"/>
      <c r="D12" s="10"/>
      <c r="E12" s="10"/>
      <c r="F12" s="10"/>
      <c r="G12" s="152" t="s">
        <v>11</v>
      </c>
      <c r="H12" s="152"/>
      <c r="I12" s="152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</sheetData>
  <sheetProtection selectLockedCells="1" selectUnlockedCells="1"/>
  <mergeCells count="4">
    <mergeCell ref="B1:E1"/>
    <mergeCell ref="B7:G7"/>
    <mergeCell ref="G11:I11"/>
    <mergeCell ref="G12:I12"/>
  </mergeCells>
  <printOptions/>
  <pageMargins left="0.5905511811023623" right="0.5905511811023623" top="0.31496062992125984" bottom="0.3937007874015748" header="0.5118110236220472" footer="0.11811023622047245"/>
  <pageSetup fitToHeight="1" fitToWidth="1" horizontalDpi="300" verticalDpi="300" orientation="landscape" paperSize="9" scale="86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125" style="0" customWidth="1"/>
    <col min="2" max="2" width="38.125" style="0" customWidth="1"/>
    <col min="3" max="3" width="11.125" style="0" customWidth="1"/>
    <col min="4" max="4" width="7.125" style="0" customWidth="1"/>
    <col min="5" max="5" width="24.25390625" style="0" customWidth="1"/>
    <col min="6" max="6" width="12.1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31.5" customHeight="1">
      <c r="A1" s="1"/>
      <c r="B1" s="151" t="s">
        <v>131</v>
      </c>
      <c r="C1" s="151"/>
      <c r="D1" s="151"/>
      <c r="E1" s="151"/>
      <c r="F1" s="3"/>
      <c r="G1" s="3"/>
      <c r="H1" s="3"/>
      <c r="I1" s="3"/>
    </row>
    <row r="2" spans="1:9" ht="55.5" customHeight="1">
      <c r="A2" s="48" t="s">
        <v>1</v>
      </c>
      <c r="B2" s="46" t="s">
        <v>2</v>
      </c>
      <c r="C2" s="46" t="s">
        <v>12</v>
      </c>
      <c r="D2" s="46" t="s">
        <v>18</v>
      </c>
      <c r="E2" s="46" t="s">
        <v>39</v>
      </c>
      <c r="F2" s="46" t="s">
        <v>19</v>
      </c>
      <c r="G2" s="46" t="s">
        <v>4</v>
      </c>
      <c r="H2" s="46" t="s">
        <v>5</v>
      </c>
      <c r="I2" s="46" t="s">
        <v>6</v>
      </c>
    </row>
    <row r="3" spans="1:9" ht="157.5" customHeight="1">
      <c r="A3" s="54">
        <v>1</v>
      </c>
      <c r="B3" s="80" t="s">
        <v>107</v>
      </c>
      <c r="C3" s="55" t="s">
        <v>27</v>
      </c>
      <c r="D3" s="41">
        <v>40</v>
      </c>
      <c r="E3" s="41"/>
      <c r="F3" s="49"/>
      <c r="G3" s="49"/>
      <c r="H3" s="44"/>
      <c r="I3" s="50"/>
    </row>
    <row r="4" spans="1:9" ht="219.75" customHeight="1">
      <c r="A4" s="37">
        <v>2</v>
      </c>
      <c r="B4" s="81" t="s">
        <v>108</v>
      </c>
      <c r="C4" s="38" t="s">
        <v>28</v>
      </c>
      <c r="D4" s="4">
        <v>60</v>
      </c>
      <c r="E4" s="4"/>
      <c r="F4" s="22"/>
      <c r="G4" s="66"/>
      <c r="H4" s="67"/>
      <c r="I4" s="68"/>
    </row>
    <row r="5" spans="1:9" ht="14.25" customHeight="1">
      <c r="A5" s="5"/>
      <c r="B5" s="6" t="s">
        <v>8</v>
      </c>
      <c r="C5" s="6"/>
      <c r="D5" s="5"/>
      <c r="E5" s="5"/>
      <c r="F5" s="5"/>
      <c r="G5" s="64"/>
      <c r="H5" s="61"/>
      <c r="I5" s="73">
        <f>SUM(I3:I4)</f>
        <v>0</v>
      </c>
    </row>
    <row r="7" spans="2:8" ht="29.25" customHeight="1">
      <c r="B7" s="153" t="s">
        <v>29</v>
      </c>
      <c r="C7" s="153"/>
      <c r="D7" s="153"/>
      <c r="E7" s="153"/>
      <c r="F7" s="153"/>
      <c r="G7" s="153"/>
      <c r="H7" s="8"/>
    </row>
    <row r="8" spans="2:8" ht="22.5">
      <c r="B8" s="11" t="s">
        <v>22</v>
      </c>
      <c r="C8" s="8"/>
      <c r="D8" s="8"/>
      <c r="E8" s="8"/>
      <c r="F8" s="8"/>
      <c r="G8" s="8"/>
      <c r="H8" s="8"/>
    </row>
    <row r="9" spans="2:8" ht="12.75">
      <c r="B9" s="9"/>
      <c r="C9" s="10"/>
      <c r="D9" s="10"/>
      <c r="E9" s="10"/>
      <c r="F9" s="10"/>
      <c r="G9" s="10"/>
      <c r="H9" s="10"/>
    </row>
    <row r="10" spans="2:8" ht="12.75">
      <c r="B10" s="99" t="s">
        <v>145</v>
      </c>
      <c r="C10" s="10"/>
      <c r="D10" s="10"/>
      <c r="E10" s="10"/>
      <c r="F10" s="10"/>
      <c r="G10" s="10"/>
      <c r="H10" s="10"/>
    </row>
    <row r="11" spans="2:9" ht="12.75">
      <c r="B11" s="10"/>
      <c r="C11" s="10"/>
      <c r="D11" s="10"/>
      <c r="E11" s="10"/>
      <c r="F11" s="10"/>
      <c r="G11" s="152" t="s">
        <v>10</v>
      </c>
      <c r="H11" s="152"/>
      <c r="I11" s="152"/>
    </row>
    <row r="12" spans="2:9" ht="12.75">
      <c r="B12" s="10"/>
      <c r="C12" s="10"/>
      <c r="D12" s="10"/>
      <c r="E12" s="10"/>
      <c r="F12" s="10"/>
      <c r="G12" s="152" t="s">
        <v>11</v>
      </c>
      <c r="H12" s="152"/>
      <c r="I12" s="152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</sheetData>
  <sheetProtection selectLockedCells="1" selectUnlockedCells="1"/>
  <mergeCells count="4">
    <mergeCell ref="B1:E1"/>
    <mergeCell ref="B7:G7"/>
    <mergeCell ref="G11:I11"/>
    <mergeCell ref="G12:I12"/>
  </mergeCells>
  <printOptions/>
  <pageMargins left="0.5905511811023623" right="0.5905511811023623" top="0.31496062992125984" bottom="0.3937007874015748" header="0.5118110236220472" footer="0.11811023622047245"/>
  <pageSetup fitToHeight="1" fitToWidth="1" horizontalDpi="300" verticalDpi="300" orientation="landscape" paperSize="9" scale="94" r:id="rId1"/>
  <headerFooter alignWithMargins="0"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36.375" style="0" customWidth="1"/>
    <col min="3" max="3" width="11.125" style="0" customWidth="1"/>
    <col min="4" max="4" width="7.125" style="0" customWidth="1"/>
    <col min="5" max="5" width="24.25390625" style="0" customWidth="1"/>
    <col min="6" max="6" width="12.1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22.5" customHeight="1">
      <c r="A1" s="1"/>
      <c r="B1" s="151" t="s">
        <v>132</v>
      </c>
      <c r="C1" s="151"/>
      <c r="D1" s="151"/>
      <c r="E1" s="151"/>
      <c r="F1" s="3"/>
      <c r="G1" s="3"/>
      <c r="H1" s="3"/>
      <c r="I1" s="3"/>
    </row>
    <row r="2" spans="1:9" ht="75" customHeight="1">
      <c r="A2" s="48" t="s">
        <v>1</v>
      </c>
      <c r="B2" s="46" t="s">
        <v>2</v>
      </c>
      <c r="C2" s="46" t="s">
        <v>23</v>
      </c>
      <c r="D2" s="46" t="s">
        <v>18</v>
      </c>
      <c r="E2" s="46" t="s">
        <v>40</v>
      </c>
      <c r="F2" s="46" t="s">
        <v>19</v>
      </c>
      <c r="G2" s="46" t="s">
        <v>4</v>
      </c>
      <c r="H2" s="46" t="s">
        <v>5</v>
      </c>
      <c r="I2" s="46" t="s">
        <v>6</v>
      </c>
    </row>
    <row r="3" spans="1:9" ht="191.25" customHeight="1">
      <c r="A3" s="54">
        <v>1</v>
      </c>
      <c r="B3" s="78" t="s">
        <v>118</v>
      </c>
      <c r="C3" s="55" t="s">
        <v>26</v>
      </c>
      <c r="D3" s="41">
        <v>120</v>
      </c>
      <c r="E3" s="41"/>
      <c r="F3" s="49"/>
      <c r="G3" s="57"/>
      <c r="H3" s="58"/>
      <c r="I3" s="59"/>
    </row>
    <row r="4" spans="1:9" ht="14.25" customHeight="1">
      <c r="A4" s="5"/>
      <c r="B4" s="6" t="s">
        <v>8</v>
      </c>
      <c r="C4" s="6"/>
      <c r="D4" s="5"/>
      <c r="E4" s="5"/>
      <c r="F4" s="5"/>
      <c r="G4" s="60"/>
      <c r="H4" s="61"/>
      <c r="I4" s="61"/>
    </row>
    <row r="6" spans="2:8" ht="33.75">
      <c r="B6" s="7" t="s">
        <v>214</v>
      </c>
      <c r="C6" s="8"/>
      <c r="D6" s="8"/>
      <c r="E6" s="8"/>
      <c r="F6" s="8"/>
      <c r="G6" s="8"/>
      <c r="H6" s="8"/>
    </row>
    <row r="7" spans="2:8" ht="12.75">
      <c r="B7" s="11"/>
      <c r="C7" s="8"/>
      <c r="D7" s="8"/>
      <c r="E7" s="8"/>
      <c r="F7" s="8"/>
      <c r="G7" s="8"/>
      <c r="H7" s="8"/>
    </row>
    <row r="8" spans="2:8" ht="12.75">
      <c r="B8" s="9"/>
      <c r="C8" s="10"/>
      <c r="D8" s="10"/>
      <c r="E8" s="10"/>
      <c r="F8" s="10"/>
      <c r="G8" s="10"/>
      <c r="H8" s="10"/>
    </row>
    <row r="9" spans="2:8" ht="12.75">
      <c r="B9" s="99" t="s">
        <v>145</v>
      </c>
      <c r="C9" s="10"/>
      <c r="D9" s="10"/>
      <c r="E9" s="10"/>
      <c r="F9" s="10"/>
      <c r="G9" s="10"/>
      <c r="H9" s="10"/>
    </row>
    <row r="10" spans="2:9" ht="12.75">
      <c r="B10" s="10"/>
      <c r="C10" s="10"/>
      <c r="D10" s="10"/>
      <c r="E10" s="10"/>
      <c r="F10" s="10"/>
      <c r="G10" s="152" t="s">
        <v>10</v>
      </c>
      <c r="H10" s="152"/>
      <c r="I10" s="152"/>
    </row>
    <row r="11" spans="2:9" ht="12.75">
      <c r="B11" s="10"/>
      <c r="C11" s="10"/>
      <c r="D11" s="10"/>
      <c r="E11" s="10"/>
      <c r="F11" s="10"/>
      <c r="G11" s="152" t="s">
        <v>11</v>
      </c>
      <c r="H11" s="152"/>
      <c r="I11" s="152"/>
    </row>
    <row r="12" spans="2:8" ht="12.75">
      <c r="B12" s="10"/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</sheetData>
  <sheetProtection selectLockedCells="1" selectUnlockedCells="1"/>
  <mergeCells count="3">
    <mergeCell ref="B1:E1"/>
    <mergeCell ref="G10:I10"/>
    <mergeCell ref="G11:I11"/>
  </mergeCells>
  <printOptions/>
  <pageMargins left="0.5902777777777778" right="0.5902777777777778" top="0.31527777777777777" bottom="0.39375000000000004" header="0.5118055555555555" footer="0.11805555555555555"/>
  <pageSetup horizontalDpi="300" verticalDpi="300" orientation="landscape" paperSize="9" r:id="rId1"/>
  <headerFooter alignWithMargins="0"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3" sqref="B12:B13"/>
    </sheetView>
  </sheetViews>
  <sheetFormatPr defaultColWidth="9.00390625" defaultRowHeight="12.75"/>
  <cols>
    <col min="1" max="1" width="4.125" style="0" customWidth="1"/>
    <col min="2" max="2" width="36.375" style="0" customWidth="1"/>
    <col min="3" max="3" width="11.125" style="0" customWidth="1"/>
    <col min="4" max="4" width="7.125" style="0" customWidth="1"/>
    <col min="5" max="5" width="24.25390625" style="0" customWidth="1"/>
    <col min="6" max="6" width="12.1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29.25" customHeight="1">
      <c r="A1" s="1"/>
      <c r="B1" s="156" t="s">
        <v>133</v>
      </c>
      <c r="C1" s="156"/>
      <c r="D1" s="156"/>
      <c r="E1" s="156"/>
      <c r="F1" s="3"/>
      <c r="G1" s="3"/>
      <c r="H1" s="3"/>
      <c r="I1" s="3"/>
    </row>
    <row r="2" spans="1:9" ht="57" customHeight="1">
      <c r="A2" s="48" t="s">
        <v>1</v>
      </c>
      <c r="B2" s="46" t="s">
        <v>2</v>
      </c>
      <c r="C2" s="46" t="s">
        <v>25</v>
      </c>
      <c r="D2" s="46" t="s">
        <v>18</v>
      </c>
      <c r="E2" s="46" t="s">
        <v>39</v>
      </c>
      <c r="F2" s="46" t="s">
        <v>19</v>
      </c>
      <c r="G2" s="46" t="s">
        <v>4</v>
      </c>
      <c r="H2" s="46" t="s">
        <v>5</v>
      </c>
      <c r="I2" s="46" t="s">
        <v>6</v>
      </c>
    </row>
    <row r="3" spans="1:9" ht="161.25" customHeight="1">
      <c r="A3" s="54">
        <v>1</v>
      </c>
      <c r="B3" s="82" t="s">
        <v>134</v>
      </c>
      <c r="C3" s="55" t="s">
        <v>26</v>
      </c>
      <c r="D3" s="41">
        <v>240</v>
      </c>
      <c r="E3" s="41"/>
      <c r="F3" s="49"/>
      <c r="G3" s="43"/>
      <c r="H3" s="44"/>
      <c r="I3" s="45"/>
    </row>
    <row r="4" spans="1:9" ht="128.25" customHeight="1">
      <c r="A4" s="37">
        <v>2</v>
      </c>
      <c r="B4" s="82" t="s">
        <v>110</v>
      </c>
      <c r="C4" s="38" t="s">
        <v>26</v>
      </c>
      <c r="D4" s="4">
        <v>240</v>
      </c>
      <c r="E4" s="4"/>
      <c r="F4" s="22"/>
      <c r="G4" s="83"/>
      <c r="H4" s="67"/>
      <c r="I4" s="84"/>
    </row>
    <row r="5" spans="1:9" ht="14.25" customHeight="1">
      <c r="A5" s="5"/>
      <c r="B5" s="6" t="s">
        <v>8</v>
      </c>
      <c r="C5" s="6"/>
      <c r="D5" s="5"/>
      <c r="E5" s="5"/>
      <c r="F5" s="5"/>
      <c r="G5" s="60"/>
      <c r="H5" s="61"/>
      <c r="I5" s="61"/>
    </row>
    <row r="7" spans="2:8" ht="20.25" customHeight="1">
      <c r="B7" s="153" t="s">
        <v>16</v>
      </c>
      <c r="C7" s="153"/>
      <c r="D7" s="153"/>
      <c r="E7" s="153"/>
      <c r="F7" s="153"/>
      <c r="G7" s="153"/>
      <c r="H7" s="8"/>
    </row>
    <row r="8" spans="2:8" ht="22.5">
      <c r="B8" s="11" t="s">
        <v>22</v>
      </c>
      <c r="C8" s="8"/>
      <c r="D8" s="8"/>
      <c r="E8" s="8"/>
      <c r="F8" s="8"/>
      <c r="G8" s="8"/>
      <c r="H8" s="8"/>
    </row>
    <row r="9" spans="2:8" ht="12.75">
      <c r="B9" s="9"/>
      <c r="C9" s="10"/>
      <c r="D9" s="10"/>
      <c r="E9" s="10"/>
      <c r="F9" s="10"/>
      <c r="G9" s="10"/>
      <c r="H9" s="10"/>
    </row>
    <row r="10" spans="2:8" ht="12.75">
      <c r="B10" s="99" t="s">
        <v>145</v>
      </c>
      <c r="C10" s="10"/>
      <c r="D10" s="10"/>
      <c r="E10" s="10"/>
      <c r="F10" s="10"/>
      <c r="G10" s="10"/>
      <c r="H10" s="10"/>
    </row>
    <row r="11" spans="2:9" ht="12.75">
      <c r="B11" s="10"/>
      <c r="C11" s="10"/>
      <c r="D11" s="10"/>
      <c r="E11" s="10"/>
      <c r="F11" s="10"/>
      <c r="G11" s="152" t="s">
        <v>10</v>
      </c>
      <c r="H11" s="152"/>
      <c r="I11" s="152"/>
    </row>
    <row r="12" spans="2:9" ht="12.75">
      <c r="B12" s="10"/>
      <c r="C12" s="10"/>
      <c r="D12" s="10"/>
      <c r="E12" s="10"/>
      <c r="F12" s="10"/>
      <c r="G12" s="152" t="s">
        <v>11</v>
      </c>
      <c r="H12" s="152"/>
      <c r="I12" s="152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</sheetData>
  <sheetProtection selectLockedCells="1" selectUnlockedCells="1"/>
  <mergeCells count="4">
    <mergeCell ref="B1:E1"/>
    <mergeCell ref="B7:G7"/>
    <mergeCell ref="G11:I11"/>
    <mergeCell ref="G12:I12"/>
  </mergeCells>
  <printOptions/>
  <pageMargins left="0.5902777777777778" right="0.5902777777777778" top="0.31527777777777777" bottom="0.39375000000000004" header="0.5118055555555555" footer="0.11805555555555555"/>
  <pageSetup horizontalDpi="300" verticalDpi="300" orientation="landscape" paperSize="9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125" style="0" customWidth="1"/>
    <col min="2" max="2" width="45.375" style="0" customWidth="1"/>
    <col min="3" max="3" width="11.125" style="0" customWidth="1"/>
    <col min="4" max="4" width="7.125" style="0" customWidth="1"/>
    <col min="5" max="5" width="24.25390625" style="0" customWidth="1"/>
    <col min="6" max="6" width="12.1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29.25" customHeight="1">
      <c r="A1" s="1"/>
      <c r="B1" s="151" t="s">
        <v>135</v>
      </c>
      <c r="C1" s="151"/>
      <c r="D1" s="151"/>
      <c r="E1" s="151"/>
      <c r="F1" s="3"/>
      <c r="G1" s="3"/>
      <c r="H1" s="3"/>
      <c r="I1" s="3"/>
    </row>
    <row r="2" spans="1:9" ht="57" customHeight="1">
      <c r="A2" s="48" t="s">
        <v>1</v>
      </c>
      <c r="B2" s="46" t="s">
        <v>2</v>
      </c>
      <c r="C2" s="46" t="s">
        <v>25</v>
      </c>
      <c r="D2" s="46" t="s">
        <v>18</v>
      </c>
      <c r="E2" s="46" t="s">
        <v>39</v>
      </c>
      <c r="F2" s="46" t="s">
        <v>19</v>
      </c>
      <c r="G2" s="46" t="s">
        <v>4</v>
      </c>
      <c r="H2" s="46" t="s">
        <v>5</v>
      </c>
      <c r="I2" s="46" t="s">
        <v>6</v>
      </c>
    </row>
    <row r="3" spans="1:9" ht="126.75" customHeight="1">
      <c r="A3" s="54">
        <v>1</v>
      </c>
      <c r="B3" s="39" t="s">
        <v>62</v>
      </c>
      <c r="C3" s="55" t="s">
        <v>26</v>
      </c>
      <c r="D3" s="41">
        <v>200</v>
      </c>
      <c r="E3" s="41"/>
      <c r="F3" s="49"/>
      <c r="G3" s="49"/>
      <c r="H3" s="44"/>
      <c r="I3" s="50"/>
    </row>
    <row r="4" spans="1:9" ht="115.5" customHeight="1">
      <c r="A4" s="37">
        <v>2</v>
      </c>
      <c r="B4" s="39" t="s">
        <v>63</v>
      </c>
      <c r="C4" s="38" t="s">
        <v>26</v>
      </c>
      <c r="D4" s="4">
        <v>100</v>
      </c>
      <c r="E4" s="4"/>
      <c r="F4" s="22"/>
      <c r="G4" s="22"/>
      <c r="H4" s="21"/>
      <c r="I4" s="23"/>
    </row>
    <row r="5" spans="1:9" ht="99.75" customHeight="1">
      <c r="A5" s="37">
        <v>3</v>
      </c>
      <c r="B5" s="39" t="s">
        <v>64</v>
      </c>
      <c r="C5" s="38" t="s">
        <v>26</v>
      </c>
      <c r="D5" s="4">
        <v>100</v>
      </c>
      <c r="E5" s="4"/>
      <c r="F5" s="22"/>
      <c r="G5" s="66"/>
      <c r="H5" s="67"/>
      <c r="I5" s="68"/>
    </row>
    <row r="6" spans="1:9" ht="14.25" customHeight="1">
      <c r="A6" s="5"/>
      <c r="B6" s="10"/>
      <c r="C6" s="6"/>
      <c r="D6" s="5"/>
      <c r="E6" s="5"/>
      <c r="F6" s="5"/>
      <c r="G6" s="64"/>
      <c r="H6" s="61"/>
      <c r="I6" s="73"/>
    </row>
    <row r="8" spans="2:8" ht="20.25" customHeight="1">
      <c r="B8" s="153" t="s">
        <v>16</v>
      </c>
      <c r="C8" s="153"/>
      <c r="D8" s="153"/>
      <c r="E8" s="153"/>
      <c r="F8" s="153"/>
      <c r="G8" s="153"/>
      <c r="H8" s="8"/>
    </row>
    <row r="9" spans="2:8" ht="22.5">
      <c r="B9" s="11" t="s">
        <v>22</v>
      </c>
      <c r="C9" s="8"/>
      <c r="D9" s="8"/>
      <c r="E9" s="8"/>
      <c r="F9" s="8"/>
      <c r="G9" s="8"/>
      <c r="H9" s="8"/>
    </row>
    <row r="10" spans="2:8" ht="12.75">
      <c r="B10" s="9"/>
      <c r="C10" s="10"/>
      <c r="D10" s="10"/>
      <c r="E10" s="10"/>
      <c r="F10" s="10"/>
      <c r="G10" s="10"/>
      <c r="H10" s="10"/>
    </row>
    <row r="11" spans="2:8" ht="12.75">
      <c r="B11" s="99" t="s">
        <v>145</v>
      </c>
      <c r="C11" s="10"/>
      <c r="D11" s="10"/>
      <c r="E11" s="10"/>
      <c r="F11" s="10"/>
      <c r="G11" s="10"/>
      <c r="H11" s="10"/>
    </row>
    <row r="12" spans="2:9" ht="12.75">
      <c r="B12" s="10"/>
      <c r="C12" s="10"/>
      <c r="D12" s="10"/>
      <c r="E12" s="10"/>
      <c r="F12" s="10"/>
      <c r="G12" s="152" t="s">
        <v>10</v>
      </c>
      <c r="H12" s="152"/>
      <c r="I12" s="152"/>
    </row>
    <row r="13" spans="2:9" ht="12.75">
      <c r="B13" s="10"/>
      <c r="C13" s="10"/>
      <c r="D13" s="10"/>
      <c r="E13" s="10"/>
      <c r="F13" s="10"/>
      <c r="G13" s="152" t="s">
        <v>11</v>
      </c>
      <c r="H13" s="152"/>
      <c r="I13" s="152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  <row r="18" spans="2:8" ht="12.75">
      <c r="B18" s="10"/>
      <c r="C18" s="10"/>
      <c r="D18" s="10"/>
      <c r="E18" s="10"/>
      <c r="F18" s="10"/>
      <c r="G18" s="10"/>
      <c r="H18" s="10"/>
    </row>
  </sheetData>
  <sheetProtection selectLockedCells="1" selectUnlockedCells="1"/>
  <mergeCells count="4">
    <mergeCell ref="B1:E1"/>
    <mergeCell ref="B8:G8"/>
    <mergeCell ref="G12:I12"/>
    <mergeCell ref="G13:I13"/>
  </mergeCells>
  <printOptions/>
  <pageMargins left="0.5905511811023623" right="0.5905511811023623" top="0.31496062992125984" bottom="0.3937007874015748" header="0.5118110236220472" footer="0.11811023622047245"/>
  <pageSetup fitToHeight="1" fitToWidth="1" horizontalDpi="300" verticalDpi="300" orientation="landscape" paperSize="9" scale="96" r:id="rId1"/>
  <headerFooter alignWithMargins="0"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4.125" style="0" customWidth="1"/>
    <col min="2" max="2" width="36.375" style="0" customWidth="1"/>
    <col min="3" max="3" width="11.125" style="0" customWidth="1"/>
    <col min="4" max="4" width="7.125" style="0" customWidth="1"/>
    <col min="5" max="5" width="24.25390625" style="0" customWidth="1"/>
    <col min="6" max="6" width="12.1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29.25" customHeight="1">
      <c r="A1" s="1"/>
      <c r="B1" s="151" t="s">
        <v>136</v>
      </c>
      <c r="C1" s="151"/>
      <c r="D1" s="151"/>
      <c r="E1" s="151"/>
      <c r="F1" s="3"/>
      <c r="G1" s="3"/>
      <c r="H1" s="3"/>
      <c r="I1" s="3"/>
    </row>
    <row r="2" spans="1:9" ht="57" customHeight="1">
      <c r="A2" s="48" t="s">
        <v>1</v>
      </c>
      <c r="B2" s="46" t="s">
        <v>2</v>
      </c>
      <c r="C2" s="46" t="s">
        <v>25</v>
      </c>
      <c r="D2" s="46" t="s">
        <v>18</v>
      </c>
      <c r="E2" s="46" t="s">
        <v>39</v>
      </c>
      <c r="F2" s="46" t="s">
        <v>19</v>
      </c>
      <c r="G2" s="46" t="s">
        <v>4</v>
      </c>
      <c r="H2" s="46" t="s">
        <v>5</v>
      </c>
      <c r="I2" s="46" t="s">
        <v>6</v>
      </c>
    </row>
    <row r="3" spans="1:9" ht="161.25" customHeight="1">
      <c r="A3" s="54">
        <v>1</v>
      </c>
      <c r="B3" s="85" t="s">
        <v>113</v>
      </c>
      <c r="C3" s="55" t="s">
        <v>26</v>
      </c>
      <c r="D3" s="41">
        <v>40</v>
      </c>
      <c r="E3" s="41"/>
      <c r="F3" s="49"/>
      <c r="G3" s="49"/>
      <c r="H3" s="44"/>
      <c r="I3" s="50"/>
    </row>
    <row r="4" spans="1:9" ht="161.25" customHeight="1">
      <c r="A4" s="37">
        <v>2</v>
      </c>
      <c r="B4" s="39" t="s">
        <v>109</v>
      </c>
      <c r="C4" s="38" t="s">
        <v>26</v>
      </c>
      <c r="D4" s="4">
        <v>40</v>
      </c>
      <c r="E4" s="4"/>
      <c r="F4" s="22"/>
      <c r="G4" s="66"/>
      <c r="H4" s="67"/>
      <c r="I4" s="68"/>
    </row>
    <row r="5" spans="1:9" ht="14.25" customHeight="1">
      <c r="A5" s="5"/>
      <c r="B5" s="10"/>
      <c r="C5" s="6"/>
      <c r="D5" s="5"/>
      <c r="E5" s="5"/>
      <c r="F5" s="5"/>
      <c r="G5" s="64"/>
      <c r="H5" s="61"/>
      <c r="I5" s="73"/>
    </row>
    <row r="7" spans="2:8" ht="20.25" customHeight="1">
      <c r="B7" s="153" t="s">
        <v>16</v>
      </c>
      <c r="C7" s="153"/>
      <c r="D7" s="153"/>
      <c r="E7" s="153"/>
      <c r="F7" s="153"/>
      <c r="G7" s="153"/>
      <c r="H7" s="8"/>
    </row>
    <row r="8" spans="2:8" ht="22.5">
      <c r="B8" s="11" t="s">
        <v>213</v>
      </c>
      <c r="C8" s="8"/>
      <c r="D8" s="8"/>
      <c r="E8" s="8"/>
      <c r="F8" s="8"/>
      <c r="G8" s="8"/>
      <c r="H8" s="8"/>
    </row>
    <row r="9" spans="2:8" ht="12.75">
      <c r="B9" s="9"/>
      <c r="C9" s="10"/>
      <c r="D9" s="10"/>
      <c r="E9" s="10"/>
      <c r="F9" s="10"/>
      <c r="G9" s="10"/>
      <c r="H9" s="10"/>
    </row>
    <row r="10" spans="2:8" ht="12.75">
      <c r="B10" s="99" t="s">
        <v>145</v>
      </c>
      <c r="C10" s="10"/>
      <c r="D10" s="10"/>
      <c r="E10" s="10"/>
      <c r="F10" s="10"/>
      <c r="G10" s="10"/>
      <c r="H10" s="10"/>
    </row>
    <row r="11" spans="2:9" ht="12.75">
      <c r="B11" s="10"/>
      <c r="C11" s="10"/>
      <c r="D11" s="10"/>
      <c r="E11" s="10"/>
      <c r="F11" s="10"/>
      <c r="G11" s="152" t="s">
        <v>10</v>
      </c>
      <c r="H11" s="152"/>
      <c r="I11" s="152"/>
    </row>
    <row r="12" spans="2:9" ht="12.75">
      <c r="B12" s="10"/>
      <c r="C12" s="10"/>
      <c r="D12" s="10"/>
      <c r="E12" s="10"/>
      <c r="F12" s="10"/>
      <c r="G12" s="152" t="s">
        <v>11</v>
      </c>
      <c r="H12" s="152"/>
      <c r="I12" s="152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</sheetData>
  <sheetProtection selectLockedCells="1" selectUnlockedCells="1"/>
  <mergeCells count="4">
    <mergeCell ref="B1:E1"/>
    <mergeCell ref="B7:G7"/>
    <mergeCell ref="G11:I11"/>
    <mergeCell ref="G12:I12"/>
  </mergeCells>
  <printOptions/>
  <pageMargins left="0.5905511811023623" right="0.5905511811023623" top="0.31496062992125984" bottom="0.3937007874015748" header="0.5118110236220472" footer="0.11811023622047245"/>
  <pageSetup fitToHeight="1" fitToWidth="1" horizontalDpi="300" verticalDpi="300" orientation="landscape" paperSize="9" r:id="rId1"/>
  <headerFooter alignWithMargins="0"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125" style="0" customWidth="1"/>
    <col min="2" max="2" width="47.25390625" style="0" customWidth="1"/>
    <col min="3" max="3" width="11.125" style="0" customWidth="1"/>
    <col min="4" max="4" width="7.125" style="0" customWidth="1"/>
    <col min="5" max="5" width="17.25390625" style="0" customWidth="1"/>
    <col min="6" max="6" width="8.253906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30.75" customHeight="1">
      <c r="A1" s="1"/>
      <c r="B1" s="151" t="s">
        <v>137</v>
      </c>
      <c r="C1" s="151"/>
      <c r="D1" s="151"/>
      <c r="E1" s="151"/>
      <c r="F1" s="3"/>
      <c r="G1" s="3"/>
      <c r="H1" s="3"/>
      <c r="I1" s="3"/>
    </row>
    <row r="2" spans="1:9" ht="51.75" customHeight="1">
      <c r="A2" s="48" t="s">
        <v>1</v>
      </c>
      <c r="B2" s="46" t="s">
        <v>2</v>
      </c>
      <c r="C2" s="46" t="s">
        <v>30</v>
      </c>
      <c r="D2" s="46" t="s">
        <v>35</v>
      </c>
      <c r="E2" s="46" t="s">
        <v>39</v>
      </c>
      <c r="F2" s="46" t="s">
        <v>50</v>
      </c>
      <c r="G2" s="46" t="s">
        <v>4</v>
      </c>
      <c r="H2" s="46" t="s">
        <v>5</v>
      </c>
      <c r="I2" s="46" t="s">
        <v>6</v>
      </c>
    </row>
    <row r="3" spans="1:9" ht="67.5" customHeight="1">
      <c r="A3" s="54">
        <v>1</v>
      </c>
      <c r="B3" s="14" t="s">
        <v>111</v>
      </c>
      <c r="C3" s="16">
        <v>20000</v>
      </c>
      <c r="D3" s="16" t="s">
        <v>112</v>
      </c>
      <c r="E3" s="16"/>
      <c r="F3" s="25"/>
      <c r="G3" s="17"/>
      <c r="H3" s="27"/>
      <c r="I3" s="18"/>
    </row>
    <row r="4" spans="1:9" ht="14.25" customHeight="1">
      <c r="A4" s="5"/>
      <c r="B4" s="6" t="s">
        <v>8</v>
      </c>
      <c r="C4" s="6"/>
      <c r="D4" s="5"/>
      <c r="E4" s="5"/>
      <c r="F4" s="5"/>
      <c r="G4" s="60"/>
      <c r="H4" s="61"/>
      <c r="I4" s="61"/>
    </row>
    <row r="5" ht="12.75">
      <c r="B5" s="97" t="s">
        <v>24</v>
      </c>
    </row>
    <row r="6" spans="2:8" ht="21" customHeight="1">
      <c r="B6" s="153"/>
      <c r="C6" s="153"/>
      <c r="D6" s="153"/>
      <c r="E6" s="153"/>
      <c r="F6" s="153"/>
      <c r="G6" s="153"/>
      <c r="H6" s="8"/>
    </row>
    <row r="7" spans="2:8" ht="15">
      <c r="B7" s="12"/>
      <c r="C7" s="8"/>
      <c r="D7" s="8"/>
      <c r="E7" s="8"/>
      <c r="F7" s="8"/>
      <c r="G7" s="8"/>
      <c r="H7" s="8"/>
    </row>
    <row r="8" spans="2:8" ht="12.75">
      <c r="B8" s="9"/>
      <c r="C8" s="10"/>
      <c r="D8" s="10"/>
      <c r="E8" s="10"/>
      <c r="F8" s="10"/>
      <c r="G8" s="10"/>
      <c r="H8" s="10"/>
    </row>
    <row r="9" spans="2:8" ht="12.75">
      <c r="B9" s="99" t="s">
        <v>145</v>
      </c>
      <c r="C9" s="10"/>
      <c r="D9" s="10"/>
      <c r="E9" s="10"/>
      <c r="F9" s="10"/>
      <c r="G9" s="10"/>
      <c r="H9" s="10"/>
    </row>
    <row r="10" spans="2:9" ht="12.75">
      <c r="B10" s="10"/>
      <c r="C10" s="10"/>
      <c r="D10" s="10"/>
      <c r="E10" s="10"/>
      <c r="F10" s="10"/>
      <c r="G10" s="152" t="s">
        <v>10</v>
      </c>
      <c r="H10" s="152"/>
      <c r="I10" s="152"/>
    </row>
    <row r="11" spans="2:9" ht="12.75">
      <c r="B11" s="10"/>
      <c r="C11" s="10"/>
      <c r="D11" s="10"/>
      <c r="E11" s="10"/>
      <c r="F11" s="10"/>
      <c r="G11" s="152" t="s">
        <v>11</v>
      </c>
      <c r="H11" s="152"/>
      <c r="I11" s="152"/>
    </row>
    <row r="12" spans="2:8" ht="12.75">
      <c r="B12" s="10"/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</sheetData>
  <sheetProtection selectLockedCells="1" selectUnlockedCells="1"/>
  <mergeCells count="4">
    <mergeCell ref="B1:E1"/>
    <mergeCell ref="B6:G6"/>
    <mergeCell ref="G10:I10"/>
    <mergeCell ref="G11:I11"/>
  </mergeCells>
  <printOptions/>
  <pageMargins left="0.5902777777777778" right="0.5902777777777778" top="0.31527777777777777" bottom="0.39375000000000004" header="0.5118055555555555" footer="0.11805555555555555"/>
  <pageSetup horizontalDpi="300" verticalDpi="300" orientation="landscape" paperSize="9" r:id="rId1"/>
  <headerFooter alignWithMargins="0"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6" sqref="B6:G6"/>
    </sheetView>
  </sheetViews>
  <sheetFormatPr defaultColWidth="9.00390625" defaultRowHeight="12.75"/>
  <cols>
    <col min="1" max="1" width="4.125" style="0" customWidth="1"/>
    <col min="2" max="2" width="47.25390625" style="0" customWidth="1"/>
    <col min="3" max="3" width="11.125" style="0" customWidth="1"/>
    <col min="4" max="4" width="7.125" style="0" customWidth="1"/>
    <col min="5" max="5" width="17.25390625" style="0" customWidth="1"/>
    <col min="6" max="6" width="8.253906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30.75" customHeight="1">
      <c r="A1" s="1"/>
      <c r="B1" s="151" t="s">
        <v>144</v>
      </c>
      <c r="C1" s="151"/>
      <c r="D1" s="151"/>
      <c r="E1" s="151"/>
      <c r="F1" s="3"/>
      <c r="G1" s="3"/>
      <c r="H1" s="3"/>
      <c r="I1" s="3"/>
    </row>
    <row r="2" spans="1:9" ht="57" customHeight="1">
      <c r="A2" s="48" t="s">
        <v>1</v>
      </c>
      <c r="B2" s="46" t="s">
        <v>2</v>
      </c>
      <c r="C2" s="46" t="s">
        <v>30</v>
      </c>
      <c r="D2" s="46" t="s">
        <v>35</v>
      </c>
      <c r="E2" s="46" t="s">
        <v>39</v>
      </c>
      <c r="F2" s="46" t="s">
        <v>50</v>
      </c>
      <c r="G2" s="46" t="s">
        <v>4</v>
      </c>
      <c r="H2" s="46" t="s">
        <v>5</v>
      </c>
      <c r="I2" s="46" t="s">
        <v>6</v>
      </c>
    </row>
    <row r="3" spans="1:9" ht="93.75" customHeight="1">
      <c r="A3" s="54">
        <v>1</v>
      </c>
      <c r="B3" s="14" t="s">
        <v>37</v>
      </c>
      <c r="C3" s="15">
        <v>400</v>
      </c>
      <c r="D3" s="15" t="s">
        <v>33</v>
      </c>
      <c r="E3" s="55"/>
      <c r="F3" s="49"/>
      <c r="G3" s="57"/>
      <c r="H3" s="58"/>
      <c r="I3" s="59"/>
    </row>
    <row r="4" spans="1:9" ht="14.25" customHeight="1">
      <c r="A4" s="5"/>
      <c r="B4" s="6" t="s">
        <v>8</v>
      </c>
      <c r="C4" s="6"/>
      <c r="D4" s="5"/>
      <c r="E4" s="5"/>
      <c r="F4" s="5"/>
      <c r="G4" s="60"/>
      <c r="H4" s="61"/>
      <c r="I4" s="61"/>
    </row>
    <row r="6" spans="2:8" ht="21" customHeight="1">
      <c r="B6" s="153" t="s">
        <v>24</v>
      </c>
      <c r="C6" s="153"/>
      <c r="D6" s="153"/>
      <c r="E6" s="153"/>
      <c r="F6" s="153"/>
      <c r="G6" s="153"/>
      <c r="H6" s="8"/>
    </row>
    <row r="7" spans="2:8" ht="15">
      <c r="B7" s="12"/>
      <c r="C7" s="8"/>
      <c r="D7" s="8"/>
      <c r="E7" s="8"/>
      <c r="F7" s="8"/>
      <c r="G7" s="8"/>
      <c r="H7" s="8"/>
    </row>
    <row r="8" spans="2:8" ht="12.75">
      <c r="B8" s="9"/>
      <c r="C8" s="10"/>
      <c r="D8" s="10"/>
      <c r="E8" s="10"/>
      <c r="F8" s="10"/>
      <c r="G8" s="10"/>
      <c r="H8" s="10"/>
    </row>
    <row r="9" spans="2:8" ht="12.75">
      <c r="B9" s="99" t="s">
        <v>145</v>
      </c>
      <c r="C9" s="10"/>
      <c r="D9" s="10"/>
      <c r="E9" s="10"/>
      <c r="F9" s="10"/>
      <c r="G9" s="10"/>
      <c r="H9" s="10"/>
    </row>
    <row r="10" spans="2:9" ht="12.75">
      <c r="B10" s="10"/>
      <c r="C10" s="10"/>
      <c r="D10" s="10"/>
      <c r="E10" s="10"/>
      <c r="F10" s="10"/>
      <c r="G10" s="152" t="s">
        <v>10</v>
      </c>
      <c r="H10" s="152"/>
      <c r="I10" s="152"/>
    </row>
    <row r="11" spans="2:9" ht="12.75">
      <c r="B11" s="10"/>
      <c r="C11" s="10"/>
      <c r="D11" s="10"/>
      <c r="E11" s="10"/>
      <c r="F11" s="10"/>
      <c r="G11" s="152" t="s">
        <v>11</v>
      </c>
      <c r="H11" s="152"/>
      <c r="I11" s="152"/>
    </row>
    <row r="12" spans="2:8" ht="12.75">
      <c r="B12" s="10"/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</sheetData>
  <sheetProtection selectLockedCells="1" selectUnlockedCells="1"/>
  <mergeCells count="4">
    <mergeCell ref="B1:E1"/>
    <mergeCell ref="B6:G6"/>
    <mergeCell ref="G10:I10"/>
    <mergeCell ref="G11:I11"/>
  </mergeCells>
  <printOptions/>
  <pageMargins left="0.5902777777777778" right="0.5902777777777778" top="0.31527777777777777" bottom="0.39375000000000004" header="0.5118055555555555" footer="0.11805555555555555"/>
  <pageSetup horizontalDpi="300" verticalDpi="3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B6" sqref="B6:G6"/>
    </sheetView>
  </sheetViews>
  <sheetFormatPr defaultColWidth="9.00390625" defaultRowHeight="12.75"/>
  <cols>
    <col min="1" max="1" width="4.125" style="0" customWidth="1"/>
    <col min="2" max="2" width="45.00390625" style="0" customWidth="1"/>
    <col min="3" max="3" width="11.125" style="0" customWidth="1"/>
    <col min="4" max="4" width="7.125" style="0" customWidth="1"/>
    <col min="5" max="5" width="24.25390625" style="0" customWidth="1"/>
    <col min="6" max="6" width="12.1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29.25" customHeight="1">
      <c r="A1" s="1"/>
      <c r="B1" s="2" t="s">
        <v>120</v>
      </c>
      <c r="C1" s="3"/>
      <c r="D1" s="3"/>
      <c r="E1" s="3"/>
      <c r="F1" s="3"/>
      <c r="G1" s="3"/>
      <c r="H1" s="3"/>
      <c r="I1" s="3"/>
    </row>
    <row r="2" spans="1:9" ht="75" customHeight="1">
      <c r="A2" s="48" t="s">
        <v>1</v>
      </c>
      <c r="B2" s="46" t="s">
        <v>2</v>
      </c>
      <c r="C2" s="46" t="s">
        <v>12</v>
      </c>
      <c r="D2" s="46" t="s">
        <v>13</v>
      </c>
      <c r="E2" s="46" t="s">
        <v>39</v>
      </c>
      <c r="F2" s="46" t="s">
        <v>50</v>
      </c>
      <c r="G2" s="46" t="s">
        <v>4</v>
      </c>
      <c r="H2" s="46" t="s">
        <v>5</v>
      </c>
      <c r="I2" s="46" t="s">
        <v>6</v>
      </c>
    </row>
    <row r="3" spans="1:9" ht="153" customHeight="1">
      <c r="A3" s="54">
        <v>1</v>
      </c>
      <c r="B3" s="98" t="s">
        <v>99</v>
      </c>
      <c r="C3" s="55" t="s">
        <v>15</v>
      </c>
      <c r="D3" s="41">
        <v>60</v>
      </c>
      <c r="E3" s="41"/>
      <c r="F3" s="49"/>
      <c r="G3" s="62"/>
      <c r="H3" s="58"/>
      <c r="I3" s="63"/>
    </row>
    <row r="4" spans="1:9" ht="14.25" customHeight="1">
      <c r="A4" s="5"/>
      <c r="B4" s="6" t="s">
        <v>8</v>
      </c>
      <c r="C4" s="6"/>
      <c r="D4" s="5"/>
      <c r="E4" s="5"/>
      <c r="F4" s="5"/>
      <c r="G4" s="64"/>
      <c r="H4" s="61"/>
      <c r="I4" s="61"/>
    </row>
    <row r="6" spans="2:8" ht="20.25" customHeight="1">
      <c r="B6" s="153" t="s">
        <v>140</v>
      </c>
      <c r="C6" s="153"/>
      <c r="D6" s="153"/>
      <c r="E6" s="153"/>
      <c r="F6" s="153"/>
      <c r="G6" s="153"/>
      <c r="H6" s="8"/>
    </row>
    <row r="7" spans="2:8" ht="12.75">
      <c r="B7" s="11"/>
      <c r="C7" s="8"/>
      <c r="D7" s="8"/>
      <c r="E7" s="8"/>
      <c r="F7" s="8"/>
      <c r="G7" s="8"/>
      <c r="H7" s="8"/>
    </row>
    <row r="8" spans="2:8" ht="12.75">
      <c r="B8" s="9"/>
      <c r="C8" s="10"/>
      <c r="D8" s="10"/>
      <c r="E8" s="10"/>
      <c r="F8" s="10"/>
      <c r="G8" s="10"/>
      <c r="H8" s="10"/>
    </row>
    <row r="9" spans="2:8" ht="12.75">
      <c r="B9" s="99" t="s">
        <v>145</v>
      </c>
      <c r="C9" s="10"/>
      <c r="D9" s="10"/>
      <c r="E9" s="10"/>
      <c r="F9" s="10"/>
      <c r="G9" s="10"/>
      <c r="H9" s="10"/>
    </row>
    <row r="10" spans="2:9" ht="12.75">
      <c r="B10" s="10"/>
      <c r="C10" s="10"/>
      <c r="D10" s="10"/>
      <c r="E10" s="10"/>
      <c r="F10" s="10"/>
      <c r="G10" s="152" t="s">
        <v>10</v>
      </c>
      <c r="H10" s="152"/>
      <c r="I10" s="152"/>
    </row>
    <row r="11" spans="2:9" ht="12.75">
      <c r="B11" s="10"/>
      <c r="C11" s="10"/>
      <c r="D11" s="10"/>
      <c r="E11" s="10"/>
      <c r="F11" s="10"/>
      <c r="G11" s="152" t="s">
        <v>11</v>
      </c>
      <c r="H11" s="152"/>
      <c r="I11" s="152"/>
    </row>
    <row r="12" spans="2:8" ht="12.75">
      <c r="B12" s="10"/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</sheetData>
  <sheetProtection selectLockedCells="1" selectUnlockedCells="1"/>
  <mergeCells count="3">
    <mergeCell ref="B6:G6"/>
    <mergeCell ref="G10:I10"/>
    <mergeCell ref="G11:I11"/>
  </mergeCells>
  <printOptions/>
  <pageMargins left="0.5905511811023623" right="0.5905511811023623" top="0.31496062992125984" bottom="0.3937007874015748" header="0.5118110236220472" footer="0.11811023622047245"/>
  <pageSetup fitToHeight="1" fitToWidth="1" horizontalDpi="300" verticalDpi="300" orientation="landscape" paperSize="9" scale="96" r:id="rId1"/>
  <headerFooter alignWithMargins="0"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125" style="0" customWidth="1"/>
    <col min="2" max="2" width="55.875" style="0" customWidth="1"/>
    <col min="3" max="3" width="5.875" style="0" customWidth="1"/>
    <col min="4" max="4" width="7.125" style="0" customWidth="1"/>
    <col min="5" max="5" width="17.25390625" style="0" customWidth="1"/>
    <col min="6" max="6" width="9.375" style="0" customWidth="1"/>
    <col min="7" max="7" width="11.25390625" style="0" customWidth="1"/>
    <col min="8" max="8" width="6.625" style="0" customWidth="1"/>
    <col min="9" max="9" width="14.125" style="0" customWidth="1"/>
  </cols>
  <sheetData>
    <row r="1" spans="1:9" ht="30.75" customHeight="1">
      <c r="A1" s="1"/>
      <c r="B1" s="151" t="s">
        <v>138</v>
      </c>
      <c r="C1" s="151"/>
      <c r="D1" s="151"/>
      <c r="E1" s="151"/>
      <c r="F1" s="3"/>
      <c r="G1" s="3"/>
      <c r="H1" s="3"/>
      <c r="I1" s="3"/>
    </row>
    <row r="2" spans="1:9" ht="45" customHeight="1">
      <c r="A2" s="48" t="s">
        <v>1</v>
      </c>
      <c r="B2" s="46" t="s">
        <v>2</v>
      </c>
      <c r="C2" s="46" t="s">
        <v>49</v>
      </c>
      <c r="D2" s="46" t="s">
        <v>35</v>
      </c>
      <c r="E2" s="46" t="s">
        <v>39</v>
      </c>
      <c r="F2" s="46" t="s">
        <v>14</v>
      </c>
      <c r="G2" s="46" t="s">
        <v>4</v>
      </c>
      <c r="H2" s="46" t="s">
        <v>5</v>
      </c>
      <c r="I2" s="46" t="s">
        <v>6</v>
      </c>
    </row>
    <row r="3" spans="1:9" ht="101.25">
      <c r="A3" s="13">
        <v>1</v>
      </c>
      <c r="B3" s="14" t="s">
        <v>45</v>
      </c>
      <c r="C3" s="15">
        <v>20</v>
      </c>
      <c r="D3" s="15" t="s">
        <v>44</v>
      </c>
      <c r="E3" s="16"/>
      <c r="F3" s="25"/>
      <c r="G3" s="17"/>
      <c r="H3" s="27"/>
      <c r="I3" s="18"/>
    </row>
    <row r="4" spans="1:9" ht="14.25" customHeight="1">
      <c r="A4" s="5"/>
      <c r="B4" s="6" t="s">
        <v>8</v>
      </c>
      <c r="C4" s="6"/>
      <c r="D4" s="5"/>
      <c r="E4" s="5"/>
      <c r="F4" s="5"/>
      <c r="G4" s="60"/>
      <c r="H4" s="61"/>
      <c r="I4" s="61"/>
    </row>
    <row r="6" spans="2:8" ht="21" customHeight="1">
      <c r="B6" s="153"/>
      <c r="C6" s="153"/>
      <c r="D6" s="153"/>
      <c r="E6" s="153"/>
      <c r="F6" s="153"/>
      <c r="G6" s="153"/>
      <c r="H6" s="8"/>
    </row>
    <row r="7" spans="2:8" ht="15">
      <c r="B7" s="12"/>
      <c r="C7" s="8"/>
      <c r="D7" s="8"/>
      <c r="E7" s="8"/>
      <c r="F7" s="8"/>
      <c r="G7" s="8"/>
      <c r="H7" s="8"/>
    </row>
    <row r="8" spans="2:8" ht="12.75">
      <c r="B8" s="9"/>
      <c r="C8" s="10"/>
      <c r="D8" s="10"/>
      <c r="E8" s="10"/>
      <c r="F8" s="10"/>
      <c r="G8" s="10"/>
      <c r="H8" s="10"/>
    </row>
    <row r="9" spans="2:8" ht="12.75">
      <c r="B9" s="99" t="s">
        <v>145</v>
      </c>
      <c r="C9" s="10"/>
      <c r="D9" s="10"/>
      <c r="E9" s="10"/>
      <c r="F9" s="10"/>
      <c r="G9" s="10"/>
      <c r="H9" s="10"/>
    </row>
    <row r="10" spans="2:9" ht="12.75">
      <c r="B10" s="10"/>
      <c r="C10" s="10"/>
      <c r="D10" s="10"/>
      <c r="E10" s="10"/>
      <c r="F10" s="10"/>
      <c r="G10" s="152" t="s">
        <v>10</v>
      </c>
      <c r="H10" s="152"/>
      <c r="I10" s="152"/>
    </row>
    <row r="11" spans="2:9" ht="12.75">
      <c r="B11" s="10"/>
      <c r="C11" s="10"/>
      <c r="D11" s="10"/>
      <c r="E11" s="10"/>
      <c r="F11" s="10"/>
      <c r="G11" s="152" t="s">
        <v>11</v>
      </c>
      <c r="H11" s="152"/>
      <c r="I11" s="152"/>
    </row>
    <row r="12" spans="2:8" ht="12.75">
      <c r="B12" s="10"/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</sheetData>
  <sheetProtection selectLockedCells="1" selectUnlockedCells="1"/>
  <mergeCells count="4">
    <mergeCell ref="B1:E1"/>
    <mergeCell ref="B6:G6"/>
    <mergeCell ref="G10:I10"/>
    <mergeCell ref="G11:I11"/>
  </mergeCells>
  <printOptions/>
  <pageMargins left="0.5902777777777778" right="0.5902777777777778" top="0.31527777777777777" bottom="0.39375000000000004" header="0.5118055555555555" footer="0.11805555555555555"/>
  <pageSetup horizontalDpi="300" verticalDpi="300" orientation="landscape" paperSize="9" r:id="rId1"/>
  <headerFooter alignWithMargins="0"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Normal="70" zoomScaleSheetLayoutView="100" zoomScalePageLayoutView="0" workbookViewId="0" topLeftCell="A4">
      <selection activeCell="E15" sqref="E15"/>
    </sheetView>
  </sheetViews>
  <sheetFormatPr defaultColWidth="9.00390625" defaultRowHeight="12.75"/>
  <cols>
    <col min="1" max="1" width="4.00390625" style="0" customWidth="1"/>
    <col min="2" max="2" width="44.00390625" style="0" customWidth="1"/>
    <col min="3" max="3" width="11.00390625" style="0" customWidth="1"/>
    <col min="4" max="4" width="7.00390625" style="0" customWidth="1"/>
    <col min="5" max="5" width="17.125" style="0" customWidth="1"/>
    <col min="6" max="6" width="12.00390625" style="0" customWidth="1"/>
    <col min="7" max="7" width="14.875" style="0" customWidth="1"/>
    <col min="8" max="8" width="8.75390625" style="0" customWidth="1"/>
    <col min="9" max="9" width="18.625" style="0" customWidth="1"/>
  </cols>
  <sheetData>
    <row r="1" spans="1:9" ht="30.75" customHeight="1">
      <c r="A1" s="1"/>
      <c r="B1" s="151" t="s">
        <v>139</v>
      </c>
      <c r="C1" s="151"/>
      <c r="D1" s="151"/>
      <c r="E1" s="151"/>
      <c r="F1" s="3"/>
      <c r="G1" s="3"/>
      <c r="H1" s="3"/>
      <c r="I1" s="3"/>
    </row>
    <row r="2" spans="1:9" ht="38.25" customHeight="1">
      <c r="A2" s="48" t="s">
        <v>1</v>
      </c>
      <c r="B2" s="46" t="s">
        <v>2</v>
      </c>
      <c r="C2" s="46" t="s">
        <v>66</v>
      </c>
      <c r="D2" s="46" t="s">
        <v>67</v>
      </c>
      <c r="E2" s="46" t="s">
        <v>68</v>
      </c>
      <c r="F2" s="46" t="s">
        <v>69</v>
      </c>
      <c r="G2" s="46" t="s">
        <v>4</v>
      </c>
      <c r="H2" s="46" t="s">
        <v>5</v>
      </c>
      <c r="I2" s="46" t="s">
        <v>6</v>
      </c>
    </row>
    <row r="3" spans="1:9" ht="15.75" customHeight="1">
      <c r="A3" s="86">
        <v>1</v>
      </c>
      <c r="B3" s="87" t="s">
        <v>70</v>
      </c>
      <c r="C3" s="87">
        <v>50</v>
      </c>
      <c r="D3" s="88">
        <v>400</v>
      </c>
      <c r="E3" s="89" t="s">
        <v>71</v>
      </c>
      <c r="F3" s="90"/>
      <c r="G3" s="91"/>
      <c r="H3" s="95"/>
      <c r="I3" s="96"/>
    </row>
    <row r="4" spans="1:9" ht="15.75" customHeight="1">
      <c r="A4" s="29">
        <v>2</v>
      </c>
      <c r="B4" s="30" t="s">
        <v>72</v>
      </c>
      <c r="C4" s="30">
        <v>50</v>
      </c>
      <c r="D4" s="31">
        <v>2500</v>
      </c>
      <c r="E4" s="32" t="s">
        <v>71</v>
      </c>
      <c r="F4" s="33"/>
      <c r="G4" s="91"/>
      <c r="H4" s="95"/>
      <c r="I4" s="96"/>
    </row>
    <row r="5" spans="1:9" ht="15.75" customHeight="1">
      <c r="A5" s="29">
        <v>3</v>
      </c>
      <c r="B5" s="30" t="s">
        <v>73</v>
      </c>
      <c r="C5" s="30">
        <v>25</v>
      </c>
      <c r="D5" s="31">
        <v>3000</v>
      </c>
      <c r="E5" s="32" t="s">
        <v>71</v>
      </c>
      <c r="F5" s="33"/>
      <c r="G5" s="91"/>
      <c r="H5" s="95"/>
      <c r="I5" s="96"/>
    </row>
    <row r="6" spans="1:9" ht="15.75" customHeight="1">
      <c r="A6" s="29">
        <v>4</v>
      </c>
      <c r="B6" s="30" t="s">
        <v>74</v>
      </c>
      <c r="C6" s="30">
        <v>10</v>
      </c>
      <c r="D6" s="31">
        <v>4000</v>
      </c>
      <c r="E6" s="32" t="s">
        <v>71</v>
      </c>
      <c r="F6" s="33"/>
      <c r="G6" s="91"/>
      <c r="H6" s="95"/>
      <c r="I6" s="96"/>
    </row>
    <row r="7" spans="1:9" ht="15.75" customHeight="1">
      <c r="A7" s="29">
        <v>5</v>
      </c>
      <c r="B7" s="30" t="s">
        <v>75</v>
      </c>
      <c r="C7" s="30">
        <v>10</v>
      </c>
      <c r="D7" s="31">
        <v>800</v>
      </c>
      <c r="E7" s="32" t="s">
        <v>71</v>
      </c>
      <c r="F7" s="33"/>
      <c r="G7" s="91"/>
      <c r="H7" s="95"/>
      <c r="I7" s="96"/>
    </row>
    <row r="8" spans="1:9" ht="15.75" customHeight="1">
      <c r="A8" s="29">
        <v>6</v>
      </c>
      <c r="B8" s="30" t="s">
        <v>76</v>
      </c>
      <c r="C8" s="30">
        <v>50</v>
      </c>
      <c r="D8" s="31">
        <v>1000</v>
      </c>
      <c r="E8" s="32" t="s">
        <v>71</v>
      </c>
      <c r="F8" s="33"/>
      <c r="G8" s="91"/>
      <c r="H8" s="95"/>
      <c r="I8" s="96"/>
    </row>
    <row r="9" spans="1:9" ht="15.75" customHeight="1">
      <c r="A9" s="29">
        <v>7</v>
      </c>
      <c r="B9" s="30" t="s">
        <v>77</v>
      </c>
      <c r="C9" s="30">
        <v>50</v>
      </c>
      <c r="D9" s="31">
        <v>2500</v>
      </c>
      <c r="E9" s="32" t="s">
        <v>71</v>
      </c>
      <c r="F9" s="33"/>
      <c r="G9" s="91"/>
      <c r="H9" s="95"/>
      <c r="I9" s="96"/>
    </row>
    <row r="10" spans="1:9" ht="15.75" customHeight="1">
      <c r="A10" s="29">
        <v>8</v>
      </c>
      <c r="B10" s="30" t="s">
        <v>78</v>
      </c>
      <c r="C10" s="30">
        <v>25</v>
      </c>
      <c r="D10" s="31">
        <v>2000</v>
      </c>
      <c r="E10" s="32" t="s">
        <v>71</v>
      </c>
      <c r="F10" s="33"/>
      <c r="G10" s="91"/>
      <c r="H10" s="95"/>
      <c r="I10" s="96"/>
    </row>
    <row r="11" spans="1:9" ht="15.75" customHeight="1">
      <c r="A11" s="29">
        <v>9</v>
      </c>
      <c r="B11" s="30" t="s">
        <v>79</v>
      </c>
      <c r="C11" s="30">
        <v>10</v>
      </c>
      <c r="D11" s="31">
        <v>1500</v>
      </c>
      <c r="E11" s="32" t="s">
        <v>71</v>
      </c>
      <c r="F11" s="33"/>
      <c r="G11" s="91"/>
      <c r="H11" s="95"/>
      <c r="I11" s="96"/>
    </row>
    <row r="12" spans="1:9" ht="15.75" customHeight="1">
      <c r="A12" s="29">
        <v>10</v>
      </c>
      <c r="B12" s="30" t="s">
        <v>93</v>
      </c>
      <c r="C12" s="30">
        <v>10</v>
      </c>
      <c r="D12" s="31">
        <v>200</v>
      </c>
      <c r="E12" s="32" t="s">
        <v>71</v>
      </c>
      <c r="F12" s="33"/>
      <c r="G12" s="91"/>
      <c r="H12" s="95"/>
      <c r="I12" s="96"/>
    </row>
    <row r="13" spans="1:9" ht="15.75" customHeight="1">
      <c r="A13" s="29">
        <v>11</v>
      </c>
      <c r="B13" s="30" t="s">
        <v>80</v>
      </c>
      <c r="C13" s="30">
        <v>50</v>
      </c>
      <c r="D13" s="31">
        <v>25</v>
      </c>
      <c r="E13" s="32" t="s">
        <v>71</v>
      </c>
      <c r="F13" s="33"/>
      <c r="G13" s="91"/>
      <c r="H13" s="95"/>
      <c r="I13" s="96"/>
    </row>
    <row r="14" spans="1:9" ht="15.75" customHeight="1">
      <c r="A14" s="29">
        <v>12</v>
      </c>
      <c r="B14" s="30" t="s">
        <v>81</v>
      </c>
      <c r="C14" s="30">
        <v>50</v>
      </c>
      <c r="D14" s="31">
        <v>200</v>
      </c>
      <c r="E14" s="32" t="s">
        <v>71</v>
      </c>
      <c r="F14" s="33"/>
      <c r="G14" s="91"/>
      <c r="H14" s="95"/>
      <c r="I14" s="96"/>
    </row>
    <row r="15" spans="1:9" ht="15.75" customHeight="1">
      <c r="A15" s="29">
        <v>13</v>
      </c>
      <c r="B15" s="30" t="s">
        <v>82</v>
      </c>
      <c r="C15" s="30">
        <v>25</v>
      </c>
      <c r="D15" s="31">
        <v>200</v>
      </c>
      <c r="E15" s="32" t="s">
        <v>71</v>
      </c>
      <c r="F15" s="33"/>
      <c r="G15" s="91"/>
      <c r="H15" s="95"/>
      <c r="I15" s="96"/>
    </row>
    <row r="16" spans="1:9" ht="15.75" customHeight="1">
      <c r="A16" s="29">
        <v>14</v>
      </c>
      <c r="B16" s="30" t="s">
        <v>83</v>
      </c>
      <c r="C16" s="30">
        <v>10</v>
      </c>
      <c r="D16" s="31">
        <v>30</v>
      </c>
      <c r="E16" s="32" t="s">
        <v>71</v>
      </c>
      <c r="F16" s="33"/>
      <c r="G16" s="91"/>
      <c r="H16" s="95"/>
      <c r="I16" s="96"/>
    </row>
    <row r="17" spans="1:9" ht="15.75" customHeight="1">
      <c r="A17" s="29">
        <v>15</v>
      </c>
      <c r="B17" s="30" t="s">
        <v>84</v>
      </c>
      <c r="C17" s="30">
        <v>25</v>
      </c>
      <c r="D17" s="31">
        <v>500</v>
      </c>
      <c r="E17" s="32" t="s">
        <v>71</v>
      </c>
      <c r="F17" s="33"/>
      <c r="G17" s="91"/>
      <c r="H17" s="95"/>
      <c r="I17" s="96"/>
    </row>
    <row r="18" spans="1:9" ht="15.75" customHeight="1">
      <c r="A18" s="29">
        <v>16</v>
      </c>
      <c r="B18" s="30" t="s">
        <v>85</v>
      </c>
      <c r="C18" s="30">
        <v>10</v>
      </c>
      <c r="D18" s="31">
        <v>1000</v>
      </c>
      <c r="E18" s="32" t="s">
        <v>71</v>
      </c>
      <c r="F18" s="33"/>
      <c r="G18" s="91"/>
      <c r="H18" s="95"/>
      <c r="I18" s="96"/>
    </row>
    <row r="19" spans="1:9" ht="15.75" customHeight="1">
      <c r="A19" s="29">
        <v>17</v>
      </c>
      <c r="B19" s="30" t="s">
        <v>86</v>
      </c>
      <c r="C19" s="30">
        <v>50</v>
      </c>
      <c r="D19" s="31">
        <v>1500</v>
      </c>
      <c r="E19" s="32" t="s">
        <v>71</v>
      </c>
      <c r="F19" s="33"/>
      <c r="G19" s="91"/>
      <c r="H19" s="95"/>
      <c r="I19" s="96"/>
    </row>
    <row r="20" spans="1:9" ht="15.75" customHeight="1">
      <c r="A20" s="29">
        <v>18</v>
      </c>
      <c r="B20" s="30" t="s">
        <v>87</v>
      </c>
      <c r="C20" s="30">
        <v>50</v>
      </c>
      <c r="D20" s="31">
        <v>3000</v>
      </c>
      <c r="E20" s="32" t="s">
        <v>71</v>
      </c>
      <c r="F20" s="33"/>
      <c r="G20" s="91"/>
      <c r="H20" s="95"/>
      <c r="I20" s="96"/>
    </row>
    <row r="21" spans="1:9" ht="15.75" customHeight="1">
      <c r="A21" s="29">
        <v>19</v>
      </c>
      <c r="B21" s="30" t="s">
        <v>88</v>
      </c>
      <c r="C21" s="30">
        <v>25</v>
      </c>
      <c r="D21" s="31">
        <v>2000</v>
      </c>
      <c r="E21" s="32" t="s">
        <v>71</v>
      </c>
      <c r="F21" s="33"/>
      <c r="G21" s="91"/>
      <c r="H21" s="95"/>
      <c r="I21" s="96"/>
    </row>
    <row r="22" spans="1:9" ht="15.75" customHeight="1">
      <c r="A22" s="29">
        <v>20</v>
      </c>
      <c r="B22" s="30" t="s">
        <v>89</v>
      </c>
      <c r="C22" s="30">
        <v>10</v>
      </c>
      <c r="D22" s="31">
        <v>2500</v>
      </c>
      <c r="E22" s="32" t="s">
        <v>71</v>
      </c>
      <c r="F22" s="33"/>
      <c r="G22" s="91"/>
      <c r="H22" s="95"/>
      <c r="I22" s="96"/>
    </row>
    <row r="23" spans="1:9" ht="15.75" customHeight="1">
      <c r="A23" s="29">
        <v>21</v>
      </c>
      <c r="B23" s="30" t="s">
        <v>90</v>
      </c>
      <c r="C23" s="30">
        <v>10</v>
      </c>
      <c r="D23" s="31">
        <v>500</v>
      </c>
      <c r="E23" s="32" t="s">
        <v>71</v>
      </c>
      <c r="F23" s="33"/>
      <c r="G23" s="91"/>
      <c r="H23" s="95"/>
      <c r="I23" s="96"/>
    </row>
    <row r="24" spans="1:9" ht="15">
      <c r="A24" s="34"/>
      <c r="B24" s="35" t="s">
        <v>8</v>
      </c>
      <c r="C24" s="35"/>
      <c r="D24" s="34"/>
      <c r="E24" s="34"/>
      <c r="F24" s="34"/>
      <c r="G24" s="92"/>
      <c r="H24" s="93"/>
      <c r="I24" s="93"/>
    </row>
    <row r="25" spans="2:8" ht="34.5" customHeight="1">
      <c r="B25" s="153" t="s">
        <v>91</v>
      </c>
      <c r="C25" s="153"/>
      <c r="D25" s="153"/>
      <c r="E25" s="153"/>
      <c r="F25" s="153"/>
      <c r="G25" s="153"/>
      <c r="H25" s="8"/>
    </row>
    <row r="26" spans="2:9" ht="100.5" customHeight="1">
      <c r="B26" s="157" t="s">
        <v>92</v>
      </c>
      <c r="C26" s="157"/>
      <c r="D26" s="157"/>
      <c r="E26" s="157"/>
      <c r="F26" s="157"/>
      <c r="G26" s="157"/>
      <c r="H26" s="157"/>
      <c r="I26" s="157"/>
    </row>
    <row r="27" spans="2:8" ht="12.75">
      <c r="B27" s="9"/>
      <c r="C27" s="10"/>
      <c r="D27" s="10"/>
      <c r="E27" s="10"/>
      <c r="F27" s="10"/>
      <c r="G27" s="10"/>
      <c r="H27" s="10"/>
    </row>
    <row r="28" spans="2:8" ht="12.75">
      <c r="B28" s="99" t="s">
        <v>145</v>
      </c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9" ht="14.25" customHeight="1">
      <c r="B30" s="10"/>
      <c r="C30" s="10"/>
      <c r="D30" s="10"/>
      <c r="E30" s="10"/>
      <c r="F30" s="10"/>
      <c r="G30" s="152" t="s">
        <v>10</v>
      </c>
      <c r="H30" s="152"/>
      <c r="I30" s="152"/>
    </row>
    <row r="31" spans="2:9" ht="14.25" customHeight="1">
      <c r="B31" s="10"/>
      <c r="C31" s="10"/>
      <c r="D31" s="10"/>
      <c r="E31" s="10"/>
      <c r="F31" s="10"/>
      <c r="G31" s="20"/>
      <c r="H31" s="20"/>
      <c r="I31" s="20"/>
    </row>
    <row r="32" spans="2:9" ht="14.25" customHeight="1">
      <c r="B32" s="10"/>
      <c r="C32" s="10"/>
      <c r="D32" s="10"/>
      <c r="E32" s="10"/>
      <c r="F32" s="10"/>
      <c r="G32" s="20"/>
      <c r="H32" s="20"/>
      <c r="I32" s="20"/>
    </row>
    <row r="33" spans="2:9" ht="12.75">
      <c r="B33" s="10"/>
      <c r="C33" s="10"/>
      <c r="D33" s="10"/>
      <c r="E33" s="10"/>
      <c r="F33" s="10"/>
      <c r="G33" s="152" t="s">
        <v>11</v>
      </c>
      <c r="H33" s="152"/>
      <c r="I33" s="152"/>
    </row>
  </sheetData>
  <sheetProtection selectLockedCells="1" selectUnlockedCells="1"/>
  <mergeCells count="5">
    <mergeCell ref="B1:E1"/>
    <mergeCell ref="B25:G25"/>
    <mergeCell ref="B26:I26"/>
    <mergeCell ref="G30:I30"/>
    <mergeCell ref="G33:I3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125" style="0" customWidth="1"/>
    <col min="2" max="2" width="56.25390625" style="0" customWidth="1"/>
    <col min="3" max="3" width="11.125" style="0" customWidth="1"/>
    <col min="4" max="4" width="7.125" style="0" customWidth="1"/>
    <col min="5" max="5" width="24.25390625" style="0" customWidth="1"/>
    <col min="6" max="6" width="12.1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29.25" customHeight="1">
      <c r="A1" s="1"/>
      <c r="B1" s="151" t="s">
        <v>147</v>
      </c>
      <c r="C1" s="151"/>
      <c r="D1" s="151"/>
      <c r="E1" s="151"/>
      <c r="F1" s="3"/>
      <c r="G1" s="3"/>
      <c r="H1" s="3"/>
      <c r="I1" s="3"/>
    </row>
    <row r="2" spans="1:9" ht="57" customHeight="1">
      <c r="A2" s="48" t="s">
        <v>1</v>
      </c>
      <c r="B2" s="46" t="s">
        <v>2</v>
      </c>
      <c r="C2" s="46" t="s">
        <v>25</v>
      </c>
      <c r="D2" s="46" t="s">
        <v>18</v>
      </c>
      <c r="E2" s="46" t="s">
        <v>39</v>
      </c>
      <c r="F2" s="46" t="s">
        <v>19</v>
      </c>
      <c r="G2" s="46" t="s">
        <v>4</v>
      </c>
      <c r="H2" s="46" t="s">
        <v>5</v>
      </c>
      <c r="I2" s="46" t="s">
        <v>6</v>
      </c>
    </row>
    <row r="3" spans="1:9" ht="161.25" customHeight="1">
      <c r="A3" s="13">
        <v>1</v>
      </c>
      <c r="B3" s="100" t="s">
        <v>148</v>
      </c>
      <c r="C3" s="55" t="s">
        <v>26</v>
      </c>
      <c r="D3" s="101">
        <v>30</v>
      </c>
      <c r="E3" s="102"/>
      <c r="F3" s="103"/>
      <c r="G3" s="49">
        <f>D3*F3</f>
        <v>0</v>
      </c>
      <c r="H3" s="44"/>
      <c r="I3" s="50">
        <f>G3*1.08</f>
        <v>0</v>
      </c>
    </row>
    <row r="4" spans="1:9" ht="189" customHeight="1">
      <c r="A4" s="13">
        <v>2</v>
      </c>
      <c r="B4" s="104" t="s">
        <v>149</v>
      </c>
      <c r="C4" s="38" t="s">
        <v>26</v>
      </c>
      <c r="D4" s="105">
        <v>30</v>
      </c>
      <c r="E4" s="102"/>
      <c r="F4" s="106"/>
      <c r="G4" s="66">
        <f>D4*F4</f>
        <v>0</v>
      </c>
      <c r="H4" s="67"/>
      <c r="I4" s="68">
        <f>G4*1.08</f>
        <v>0</v>
      </c>
    </row>
    <row r="5" spans="1:9" ht="14.25" customHeight="1">
      <c r="A5" s="5"/>
      <c r="B5" s="10"/>
      <c r="C5" s="6"/>
      <c r="D5" s="5"/>
      <c r="E5" s="5"/>
      <c r="F5" s="5"/>
      <c r="G5" s="64">
        <f>SUM(G3:G4)</f>
        <v>0</v>
      </c>
      <c r="H5" s="61"/>
      <c r="I5" s="73">
        <f>SUM(I3:I4)</f>
        <v>0</v>
      </c>
    </row>
    <row r="7" spans="2:8" ht="20.25" customHeight="1">
      <c r="B7" s="153" t="s">
        <v>16</v>
      </c>
      <c r="C7" s="153"/>
      <c r="D7" s="153"/>
      <c r="E7" s="153"/>
      <c r="F7" s="153"/>
      <c r="G7" s="153"/>
      <c r="H7" s="8"/>
    </row>
    <row r="8" spans="2:8" ht="12.75">
      <c r="B8" s="11" t="s">
        <v>22</v>
      </c>
      <c r="C8" s="8"/>
      <c r="D8" s="8"/>
      <c r="E8" s="8"/>
      <c r="F8" s="8"/>
      <c r="G8" s="8"/>
      <c r="H8" s="8"/>
    </row>
    <row r="9" spans="2:8" ht="12.75">
      <c r="B9" s="9"/>
      <c r="C9" s="10"/>
      <c r="D9" s="10"/>
      <c r="E9" s="10"/>
      <c r="F9" s="10"/>
      <c r="G9" s="10"/>
      <c r="H9" s="10"/>
    </row>
    <row r="10" spans="2:8" ht="12.75">
      <c r="B10" s="10" t="s">
        <v>150</v>
      </c>
      <c r="C10" s="10"/>
      <c r="D10" s="10"/>
      <c r="E10" s="10"/>
      <c r="F10" s="10"/>
      <c r="G10" s="10"/>
      <c r="H10" s="10"/>
    </row>
    <row r="11" spans="2:9" ht="12.75">
      <c r="B11" s="10"/>
      <c r="C11" s="10"/>
      <c r="D11" s="10"/>
      <c r="E11" s="10"/>
      <c r="F11" s="10"/>
      <c r="G11" s="152" t="s">
        <v>10</v>
      </c>
      <c r="H11" s="152"/>
      <c r="I11" s="152"/>
    </row>
    <row r="12" spans="2:9" ht="12.75">
      <c r="B12" s="10"/>
      <c r="C12" s="10"/>
      <c r="D12" s="10"/>
      <c r="E12" s="10"/>
      <c r="F12" s="10"/>
      <c r="G12" s="152" t="s">
        <v>11</v>
      </c>
      <c r="H12" s="152"/>
      <c r="I12" s="152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</sheetData>
  <sheetProtection selectLockedCells="1" selectUnlockedCells="1"/>
  <mergeCells count="4">
    <mergeCell ref="B1:E1"/>
    <mergeCell ref="B7:G7"/>
    <mergeCell ref="G11:I11"/>
    <mergeCell ref="G12:I12"/>
  </mergeCells>
  <printOptions/>
  <pageMargins left="0.5905511811023623" right="0.5905511811023623" top="0.31496062992125984" bottom="0.3937007874015748" header="0.5118110236220472" footer="0.11811023622047245"/>
  <pageSetup fitToHeight="1" fitToWidth="1" horizontalDpi="300" verticalDpi="300" orientation="landscape" paperSize="9" r:id="rId1"/>
  <headerFooter alignWithMargins="0"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Normal="70" zoomScaleSheetLayoutView="100" zoomScalePageLayoutView="0" workbookViewId="0" topLeftCell="A1">
      <selection activeCell="B2" sqref="B2"/>
    </sheetView>
  </sheetViews>
  <sheetFormatPr defaultColWidth="8.75390625" defaultRowHeight="12.75"/>
  <cols>
    <col min="1" max="1" width="4.00390625" style="0" customWidth="1"/>
    <col min="2" max="2" width="44.00390625" style="0" customWidth="1"/>
    <col min="3" max="3" width="11.00390625" style="0" customWidth="1"/>
    <col min="4" max="4" width="7.00390625" style="0" customWidth="1"/>
    <col min="5" max="5" width="17.125" style="0" customWidth="1"/>
    <col min="6" max="6" width="12.00390625" style="0" customWidth="1"/>
    <col min="7" max="7" width="14.75390625" style="0" customWidth="1"/>
    <col min="8" max="8" width="8.75390625" style="0" customWidth="1"/>
    <col min="9" max="9" width="14.00390625" style="0" customWidth="1"/>
  </cols>
  <sheetData>
    <row r="1" spans="1:9" ht="30.75" customHeight="1">
      <c r="A1" s="1"/>
      <c r="B1" s="151" t="s">
        <v>211</v>
      </c>
      <c r="C1" s="151"/>
      <c r="D1" s="151"/>
      <c r="E1" s="151"/>
      <c r="F1" s="3"/>
      <c r="G1" s="3"/>
      <c r="H1" s="3"/>
      <c r="I1" s="3"/>
    </row>
    <row r="2" spans="1:9" ht="38.25" customHeight="1">
      <c r="A2" s="116" t="s">
        <v>1</v>
      </c>
      <c r="B2" s="114" t="s">
        <v>2</v>
      </c>
      <c r="C2" s="114" t="s">
        <v>17</v>
      </c>
      <c r="D2" s="114" t="s">
        <v>175</v>
      </c>
      <c r="E2" s="114" t="s">
        <v>51</v>
      </c>
      <c r="F2" s="114" t="s">
        <v>174</v>
      </c>
      <c r="G2" s="114" t="s">
        <v>4</v>
      </c>
      <c r="H2" s="114" t="s">
        <v>5</v>
      </c>
      <c r="I2" s="114" t="s">
        <v>6</v>
      </c>
    </row>
    <row r="3" spans="1:9" ht="101.25" customHeight="1">
      <c r="A3" s="121">
        <v>1</v>
      </c>
      <c r="B3" s="135" t="s">
        <v>173</v>
      </c>
      <c r="C3" s="4"/>
      <c r="D3" s="133">
        <v>20000</v>
      </c>
      <c r="E3" s="4"/>
      <c r="F3" s="132"/>
      <c r="G3" s="111"/>
      <c r="H3" s="131"/>
      <c r="I3" s="109"/>
    </row>
    <row r="4" spans="1:9" ht="93.75" customHeight="1">
      <c r="A4" s="121">
        <v>2</v>
      </c>
      <c r="B4" s="134" t="s">
        <v>172</v>
      </c>
      <c r="C4" s="4"/>
      <c r="D4" s="133">
        <v>5000</v>
      </c>
      <c r="E4" s="4"/>
      <c r="F4" s="132"/>
      <c r="G4" s="111"/>
      <c r="H4" s="131"/>
      <c r="I4" s="109"/>
    </row>
    <row r="5" spans="1:9" ht="93.75" customHeight="1">
      <c r="A5" s="121">
        <v>3</v>
      </c>
      <c r="B5" s="134" t="s">
        <v>171</v>
      </c>
      <c r="C5" s="4"/>
      <c r="D5" s="133">
        <v>30000</v>
      </c>
      <c r="E5" s="4"/>
      <c r="F5" s="132"/>
      <c r="G5" s="111"/>
      <c r="H5" s="131"/>
      <c r="I5" s="109"/>
    </row>
    <row r="6" spans="1:9" ht="93.75" customHeight="1">
      <c r="A6" s="121">
        <v>4</v>
      </c>
      <c r="B6" s="134" t="s">
        <v>170</v>
      </c>
      <c r="C6" s="4"/>
      <c r="D6" s="133">
        <v>500</v>
      </c>
      <c r="E6" s="4"/>
      <c r="F6" s="132"/>
      <c r="G6" s="111"/>
      <c r="H6" s="131"/>
      <c r="I6" s="109"/>
    </row>
    <row r="7" spans="1:9" ht="14.25" customHeight="1">
      <c r="A7" s="5"/>
      <c r="B7" s="6" t="s">
        <v>8</v>
      </c>
      <c r="C7" s="6"/>
      <c r="D7" s="5"/>
      <c r="E7" s="5"/>
      <c r="F7" s="5"/>
      <c r="G7" s="108"/>
      <c r="H7" s="107"/>
      <c r="I7" s="107"/>
    </row>
    <row r="9" spans="2:8" ht="21" customHeight="1">
      <c r="B9" s="153"/>
      <c r="C9" s="153"/>
      <c r="D9" s="153"/>
      <c r="E9" s="153"/>
      <c r="F9" s="153"/>
      <c r="G9" s="153"/>
      <c r="H9" s="8"/>
    </row>
    <row r="10" spans="2:9" ht="61.5" customHeight="1">
      <c r="B10" s="158"/>
      <c r="C10" s="158"/>
      <c r="D10" s="158"/>
      <c r="E10" s="158"/>
      <c r="F10" s="158"/>
      <c r="G10" s="158"/>
      <c r="H10" s="158"/>
      <c r="I10" s="158"/>
    </row>
    <row r="11" spans="2:8" ht="12.75">
      <c r="B11" s="9"/>
      <c r="C11" s="10"/>
      <c r="D11" s="10"/>
      <c r="E11" s="10"/>
      <c r="F11" s="10"/>
      <c r="G11" s="10"/>
      <c r="H11" s="10"/>
    </row>
    <row r="12" spans="2:8" ht="12.75">
      <c r="B12" s="10" t="s">
        <v>150</v>
      </c>
      <c r="C12" s="10"/>
      <c r="D12" s="10"/>
      <c r="E12" s="10"/>
      <c r="F12" s="10"/>
      <c r="G12" s="10"/>
      <c r="H12" s="10"/>
    </row>
    <row r="13" spans="2:9" ht="12.75" customHeight="1">
      <c r="B13" s="10"/>
      <c r="C13" s="10"/>
      <c r="D13" s="10"/>
      <c r="E13" s="10"/>
      <c r="F13" s="10"/>
      <c r="G13" s="152" t="s">
        <v>10</v>
      </c>
      <c r="H13" s="152"/>
      <c r="I13" s="152"/>
    </row>
    <row r="14" spans="2:9" ht="12.75" customHeight="1">
      <c r="B14" s="10"/>
      <c r="C14" s="10"/>
      <c r="D14" s="10"/>
      <c r="E14" s="10"/>
      <c r="F14" s="10"/>
      <c r="G14" s="152" t="s">
        <v>11</v>
      </c>
      <c r="H14" s="152"/>
      <c r="I14" s="152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  <row r="18" spans="2:8" ht="12.75">
      <c r="B18" s="10"/>
      <c r="C18" s="10"/>
      <c r="D18" s="10"/>
      <c r="E18" s="10"/>
      <c r="F18" s="10"/>
      <c r="G18" s="10"/>
      <c r="H18" s="10"/>
    </row>
    <row r="19" spans="2:8" ht="12.75">
      <c r="B19" s="10"/>
      <c r="C19" s="10"/>
      <c r="D19" s="10"/>
      <c r="E19" s="10"/>
      <c r="F19" s="10"/>
      <c r="G19" s="10"/>
      <c r="H19" s="10"/>
    </row>
  </sheetData>
  <sheetProtection selectLockedCells="1" selectUnlockedCells="1"/>
  <mergeCells count="5">
    <mergeCell ref="B1:E1"/>
    <mergeCell ref="B9:G9"/>
    <mergeCell ref="B10:I10"/>
    <mergeCell ref="G13:I13"/>
    <mergeCell ref="G14:I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Normal="70" zoomScaleSheetLayoutView="100" zoomScalePageLayoutView="0" workbookViewId="0" topLeftCell="A1">
      <selection activeCell="B8" sqref="B8:H8"/>
    </sheetView>
  </sheetViews>
  <sheetFormatPr defaultColWidth="8.75390625" defaultRowHeight="12.75"/>
  <cols>
    <col min="1" max="1" width="4.00390625" style="0" customWidth="1"/>
    <col min="2" max="2" width="56.25390625" style="0" customWidth="1"/>
    <col min="3" max="3" width="7.00390625" style="0" customWidth="1"/>
    <col min="4" max="4" width="17.125" style="0" customWidth="1"/>
    <col min="5" max="5" width="12.00390625" style="0" customWidth="1"/>
    <col min="6" max="6" width="14.75390625" style="0" customWidth="1"/>
    <col min="7" max="7" width="8.75390625" style="0" customWidth="1"/>
    <col min="8" max="8" width="14.00390625" style="0" customWidth="1"/>
  </cols>
  <sheetData>
    <row r="1" spans="1:8" ht="30.75" customHeight="1">
      <c r="A1" s="1"/>
      <c r="B1" s="151" t="s">
        <v>209</v>
      </c>
      <c r="C1" s="151"/>
      <c r="D1" s="151"/>
      <c r="E1" s="3"/>
      <c r="F1" s="3"/>
      <c r="G1" s="3"/>
      <c r="H1" s="3"/>
    </row>
    <row r="2" spans="1:8" ht="38.25" customHeight="1">
      <c r="A2" s="116" t="s">
        <v>1</v>
      </c>
      <c r="B2" s="114" t="s">
        <v>2</v>
      </c>
      <c r="C2" s="114" t="s">
        <v>179</v>
      </c>
      <c r="D2" s="114" t="s">
        <v>51</v>
      </c>
      <c r="E2" s="114" t="s">
        <v>178</v>
      </c>
      <c r="F2" s="114" t="s">
        <v>4</v>
      </c>
      <c r="G2" s="114" t="s">
        <v>5</v>
      </c>
      <c r="H2" s="114" t="s">
        <v>6</v>
      </c>
    </row>
    <row r="3" spans="1:8" ht="119.25" customHeight="1">
      <c r="A3" s="121">
        <v>1</v>
      </c>
      <c r="B3" s="137" t="s">
        <v>177</v>
      </c>
      <c r="C3" s="133">
        <v>3500</v>
      </c>
      <c r="D3" s="4"/>
      <c r="E3" s="132"/>
      <c r="F3" s="111"/>
      <c r="G3" s="131"/>
      <c r="H3" s="109"/>
    </row>
    <row r="4" spans="1:8" ht="141.75" customHeight="1">
      <c r="A4" s="121">
        <v>2</v>
      </c>
      <c r="B4" s="137" t="s">
        <v>176</v>
      </c>
      <c r="C4" s="133">
        <v>3500</v>
      </c>
      <c r="D4" s="4"/>
      <c r="E4" s="132"/>
      <c r="F4" s="111"/>
      <c r="G4" s="131"/>
      <c r="H4" s="109"/>
    </row>
    <row r="5" spans="1:8" ht="14.25" customHeight="1">
      <c r="A5" s="5"/>
      <c r="B5" s="6" t="s">
        <v>8</v>
      </c>
      <c r="C5" s="5"/>
      <c r="D5" s="5"/>
      <c r="E5" s="5"/>
      <c r="F5" s="136"/>
      <c r="G5" s="107"/>
      <c r="H5" s="107"/>
    </row>
    <row r="7" spans="2:7" ht="21" customHeight="1">
      <c r="B7" s="153"/>
      <c r="C7" s="153"/>
      <c r="D7" s="153"/>
      <c r="E7" s="153"/>
      <c r="F7" s="153"/>
      <c r="G7" s="8"/>
    </row>
    <row r="8" spans="2:8" ht="61.5" customHeight="1">
      <c r="B8" s="159" t="s">
        <v>210</v>
      </c>
      <c r="C8" s="158"/>
      <c r="D8" s="158"/>
      <c r="E8" s="158"/>
      <c r="F8" s="158"/>
      <c r="G8" s="158"/>
      <c r="H8" s="158"/>
    </row>
    <row r="9" spans="2:7" ht="12.75">
      <c r="B9" s="9"/>
      <c r="C9" s="10"/>
      <c r="D9" s="10"/>
      <c r="E9" s="10"/>
      <c r="F9" s="10"/>
      <c r="G9" s="10"/>
    </row>
    <row r="10" spans="2:7" ht="12.75">
      <c r="B10" s="10" t="s">
        <v>150</v>
      </c>
      <c r="C10" s="10"/>
      <c r="D10" s="10"/>
      <c r="E10" s="10"/>
      <c r="F10" s="10"/>
      <c r="G10" s="10"/>
    </row>
    <row r="11" spans="2:8" ht="12.75" customHeight="1">
      <c r="B11" s="10"/>
      <c r="C11" s="10"/>
      <c r="D11" s="10"/>
      <c r="E11" s="10"/>
      <c r="F11" s="152" t="s">
        <v>10</v>
      </c>
      <c r="G11" s="152"/>
      <c r="H11" s="152"/>
    </row>
    <row r="12" spans="2:8" ht="12.75" customHeight="1">
      <c r="B12" s="10"/>
      <c r="C12" s="10"/>
      <c r="D12" s="10"/>
      <c r="E12" s="10"/>
      <c r="F12" s="152" t="s">
        <v>11</v>
      </c>
      <c r="G12" s="152"/>
      <c r="H12" s="152"/>
    </row>
    <row r="13" spans="2:7" ht="12.75">
      <c r="B13" s="10"/>
      <c r="C13" s="10"/>
      <c r="D13" s="10"/>
      <c r="E13" s="10"/>
      <c r="F13" s="10"/>
      <c r="G13" s="10"/>
    </row>
    <row r="14" spans="2:7" ht="12.75">
      <c r="B14" s="10"/>
      <c r="C14" s="10"/>
      <c r="D14" s="10"/>
      <c r="E14" s="10"/>
      <c r="F14" s="10"/>
      <c r="G14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</sheetData>
  <sheetProtection selectLockedCells="1" selectUnlockedCells="1"/>
  <mergeCells count="5">
    <mergeCell ref="B1:D1"/>
    <mergeCell ref="B7:F7"/>
    <mergeCell ref="B8:H8"/>
    <mergeCell ref="F11:H11"/>
    <mergeCell ref="F12:H1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70" zoomScaleSheetLayoutView="100" zoomScalePageLayoutView="0" workbookViewId="0" topLeftCell="B7">
      <selection activeCell="B11" sqref="B11:I11"/>
    </sheetView>
  </sheetViews>
  <sheetFormatPr defaultColWidth="8.75390625" defaultRowHeight="12.75"/>
  <cols>
    <col min="1" max="1" width="4.00390625" style="0" customWidth="1"/>
    <col min="2" max="2" width="89.625" style="0" customWidth="1"/>
    <col min="3" max="3" width="11.00390625" style="0" customWidth="1"/>
    <col min="4" max="4" width="7.00390625" style="0" customWidth="1"/>
    <col min="5" max="5" width="17.125" style="0" customWidth="1"/>
    <col min="6" max="6" width="12.00390625" style="0" customWidth="1"/>
    <col min="7" max="7" width="14.75390625" style="0" customWidth="1"/>
    <col min="8" max="8" width="8.75390625" style="0" customWidth="1"/>
    <col min="9" max="9" width="14.00390625" style="0" customWidth="1"/>
  </cols>
  <sheetData>
    <row r="1" spans="1:9" ht="30.75" customHeight="1">
      <c r="A1" s="1"/>
      <c r="B1" s="151" t="s">
        <v>208</v>
      </c>
      <c r="C1" s="151"/>
      <c r="D1" s="151"/>
      <c r="E1" s="151"/>
      <c r="F1" s="3"/>
      <c r="G1" s="3"/>
      <c r="H1" s="3"/>
      <c r="I1" s="3"/>
    </row>
    <row r="2" spans="1:9" ht="38.25" customHeight="1">
      <c r="A2" s="116" t="s">
        <v>1</v>
      </c>
      <c r="B2" s="114" t="s">
        <v>2</v>
      </c>
      <c r="C2" s="114" t="s">
        <v>17</v>
      </c>
      <c r="D2" s="114" t="s">
        <v>32</v>
      </c>
      <c r="E2" s="114" t="s">
        <v>51</v>
      </c>
      <c r="F2" s="114" t="s">
        <v>14</v>
      </c>
      <c r="G2" s="114" t="s">
        <v>4</v>
      </c>
      <c r="H2" s="114" t="s">
        <v>5</v>
      </c>
      <c r="I2" s="114" t="s">
        <v>6</v>
      </c>
    </row>
    <row r="3" spans="1:9" ht="114.75" customHeight="1">
      <c r="A3" s="121">
        <v>1</v>
      </c>
      <c r="B3" s="120" t="s">
        <v>160</v>
      </c>
      <c r="C3" s="72" t="s">
        <v>26</v>
      </c>
      <c r="D3" s="4">
        <v>80</v>
      </c>
      <c r="E3" s="4"/>
      <c r="F3" s="117"/>
      <c r="G3" s="111"/>
      <c r="H3" s="109"/>
      <c r="I3" s="109"/>
    </row>
    <row r="4" spans="1:9" ht="100.5" customHeight="1">
      <c r="A4" s="37">
        <v>2</v>
      </c>
      <c r="B4" s="113" t="s">
        <v>159</v>
      </c>
      <c r="C4" s="16" t="s">
        <v>34</v>
      </c>
      <c r="D4" s="38">
        <v>25</v>
      </c>
      <c r="E4" s="4"/>
      <c r="F4" s="117"/>
      <c r="G4" s="111"/>
      <c r="H4" s="109"/>
      <c r="I4" s="109"/>
    </row>
    <row r="5" spans="1:9" ht="93.75" customHeight="1">
      <c r="A5" s="37">
        <v>3</v>
      </c>
      <c r="B5" s="113" t="s">
        <v>158</v>
      </c>
      <c r="C5" s="15" t="s">
        <v>26</v>
      </c>
      <c r="D5" s="119">
        <v>60</v>
      </c>
      <c r="E5" s="4"/>
      <c r="F5" s="117"/>
      <c r="G5" s="111"/>
      <c r="H5" s="109"/>
      <c r="I5" s="109"/>
    </row>
    <row r="6" spans="1:9" ht="104.25" customHeight="1">
      <c r="A6" s="37">
        <v>4</v>
      </c>
      <c r="B6" s="113" t="s">
        <v>157</v>
      </c>
      <c r="C6" s="15" t="s">
        <v>26</v>
      </c>
      <c r="D6" s="118">
        <v>30</v>
      </c>
      <c r="E6" s="4"/>
      <c r="F6" s="117"/>
      <c r="G6" s="111"/>
      <c r="H6" s="109"/>
      <c r="I6" s="109"/>
    </row>
    <row r="7" spans="1:9" ht="144" customHeight="1">
      <c r="A7" s="37">
        <v>5</v>
      </c>
      <c r="B7" s="113" t="s">
        <v>156</v>
      </c>
      <c r="C7" s="15" t="s">
        <v>26</v>
      </c>
      <c r="D7" s="15">
        <v>60</v>
      </c>
      <c r="E7" s="38"/>
      <c r="F7" s="117"/>
      <c r="G7" s="111"/>
      <c r="H7" s="109"/>
      <c r="I7" s="109"/>
    </row>
    <row r="8" spans="1:9" ht="14.25" customHeight="1">
      <c r="A8" s="5"/>
      <c r="B8" s="6" t="s">
        <v>8</v>
      </c>
      <c r="C8" s="6"/>
      <c r="D8" s="5"/>
      <c r="E8" s="5"/>
      <c r="F8" s="5"/>
      <c r="G8" s="108"/>
      <c r="H8" s="107"/>
      <c r="I8" s="107">
        <f>SUM(I3:I7)</f>
        <v>0</v>
      </c>
    </row>
    <row r="10" spans="2:8" ht="21" customHeight="1">
      <c r="B10" s="153" t="s">
        <v>16</v>
      </c>
      <c r="C10" s="153"/>
      <c r="D10" s="153"/>
      <c r="E10" s="153"/>
      <c r="F10" s="153"/>
      <c r="G10" s="153"/>
      <c r="H10" s="8"/>
    </row>
    <row r="11" spans="2:9" ht="61.5" customHeight="1">
      <c r="B11" s="158" t="s">
        <v>155</v>
      </c>
      <c r="C11" s="158"/>
      <c r="D11" s="158"/>
      <c r="E11" s="158"/>
      <c r="F11" s="158"/>
      <c r="G11" s="158"/>
      <c r="H11" s="158"/>
      <c r="I11" s="158"/>
    </row>
    <row r="12" spans="2:8" ht="12.75">
      <c r="B12" s="9"/>
      <c r="C12" s="10"/>
      <c r="D12" s="10"/>
      <c r="E12" s="10"/>
      <c r="F12" s="10"/>
      <c r="G12" s="10"/>
      <c r="H12" s="10"/>
    </row>
    <row r="13" spans="2:8" ht="12.75">
      <c r="B13" s="10" t="s">
        <v>150</v>
      </c>
      <c r="C13" s="10"/>
      <c r="D13" s="10"/>
      <c r="E13" s="10"/>
      <c r="F13" s="10"/>
      <c r="G13" s="10"/>
      <c r="H13" s="10"/>
    </row>
    <row r="14" spans="2:9" ht="12.75" customHeight="1">
      <c r="B14" s="10"/>
      <c r="C14" s="10"/>
      <c r="D14" s="10"/>
      <c r="E14" s="10"/>
      <c r="F14" s="10"/>
      <c r="G14" s="152" t="s">
        <v>10</v>
      </c>
      <c r="H14" s="152"/>
      <c r="I14" s="152"/>
    </row>
    <row r="15" spans="2:9" ht="12.75" customHeight="1">
      <c r="B15" s="10"/>
      <c r="C15" s="10"/>
      <c r="D15" s="10"/>
      <c r="E15" s="10"/>
      <c r="F15" s="10"/>
      <c r="G15" s="152" t="s">
        <v>11</v>
      </c>
      <c r="H15" s="152"/>
      <c r="I15" s="152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  <row r="18" spans="2:8" ht="12.75">
      <c r="B18" s="10"/>
      <c r="C18" s="10"/>
      <c r="D18" s="10"/>
      <c r="E18" s="10"/>
      <c r="F18" s="10"/>
      <c r="G18" s="10"/>
      <c r="H18" s="10"/>
    </row>
    <row r="19" spans="2:8" ht="12.75">
      <c r="B19" s="10"/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</sheetData>
  <sheetProtection selectLockedCells="1" selectUnlockedCells="1"/>
  <mergeCells count="5">
    <mergeCell ref="B1:E1"/>
    <mergeCell ref="B10:G10"/>
    <mergeCell ref="B11:I11"/>
    <mergeCell ref="G14:I14"/>
    <mergeCell ref="G15:I15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70" zoomScaleSheetLayoutView="100" zoomScalePageLayoutView="0" workbookViewId="0" topLeftCell="A7">
      <selection activeCell="B11" sqref="B11:I11"/>
    </sheetView>
  </sheetViews>
  <sheetFormatPr defaultColWidth="8.75390625" defaultRowHeight="12.75"/>
  <cols>
    <col min="1" max="1" width="4.00390625" style="0" customWidth="1"/>
    <col min="2" max="2" width="65.25390625" style="0" customWidth="1"/>
    <col min="3" max="3" width="11.00390625" style="0" customWidth="1"/>
    <col min="4" max="4" width="7.00390625" style="0" customWidth="1"/>
    <col min="5" max="5" width="17.125" style="0" customWidth="1"/>
    <col min="6" max="6" width="12.00390625" style="0" customWidth="1"/>
    <col min="7" max="7" width="14.75390625" style="0" customWidth="1"/>
    <col min="8" max="8" width="8.75390625" style="0" customWidth="1"/>
    <col min="9" max="9" width="14.00390625" style="0" customWidth="1"/>
  </cols>
  <sheetData>
    <row r="1" spans="1:9" ht="30.75" customHeight="1">
      <c r="A1" s="1"/>
      <c r="B1" s="151" t="s">
        <v>207</v>
      </c>
      <c r="C1" s="151"/>
      <c r="D1" s="151"/>
      <c r="E1" s="151"/>
      <c r="F1" s="3"/>
      <c r="G1" s="3"/>
      <c r="H1" s="3"/>
      <c r="I1" s="3"/>
    </row>
    <row r="2" spans="1:9" ht="38.25" customHeight="1">
      <c r="A2" s="116" t="s">
        <v>1</v>
      </c>
      <c r="B2" s="115" t="s">
        <v>2</v>
      </c>
      <c r="C2" s="114" t="s">
        <v>17</v>
      </c>
      <c r="D2" s="114" t="s">
        <v>169</v>
      </c>
      <c r="E2" s="114" t="s">
        <v>51</v>
      </c>
      <c r="F2" s="114" t="s">
        <v>19</v>
      </c>
      <c r="G2" s="114" t="s">
        <v>4</v>
      </c>
      <c r="H2" s="114" t="s">
        <v>5</v>
      </c>
      <c r="I2" s="114" t="s">
        <v>6</v>
      </c>
    </row>
    <row r="3" spans="1:9" ht="68.25" customHeight="1">
      <c r="A3" s="129">
        <v>1</v>
      </c>
      <c r="B3" s="130" t="s">
        <v>168</v>
      </c>
      <c r="C3" s="128" t="s">
        <v>162</v>
      </c>
      <c r="D3" s="127">
        <v>300</v>
      </c>
      <c r="E3" s="127"/>
      <c r="F3" s="126"/>
      <c r="G3" s="125"/>
      <c r="H3" s="124"/>
      <c r="I3" s="123"/>
    </row>
    <row r="4" spans="1:9" ht="95.25" customHeight="1">
      <c r="A4" s="129">
        <v>2</v>
      </c>
      <c r="B4" s="113" t="s">
        <v>167</v>
      </c>
      <c r="C4" s="128" t="s">
        <v>34</v>
      </c>
      <c r="D4" s="127">
        <v>300</v>
      </c>
      <c r="E4" s="127"/>
      <c r="F4" s="126"/>
      <c r="G4" s="125"/>
      <c r="H4" s="124"/>
      <c r="I4" s="123"/>
    </row>
    <row r="5" spans="1:9" ht="98.25" customHeight="1">
      <c r="A5" s="129">
        <v>3</v>
      </c>
      <c r="B5" s="113" t="s">
        <v>166</v>
      </c>
      <c r="C5" s="128" t="s">
        <v>165</v>
      </c>
      <c r="D5" s="127">
        <v>300</v>
      </c>
      <c r="E5" s="127"/>
      <c r="F5" s="126"/>
      <c r="G5" s="125"/>
      <c r="H5" s="124"/>
      <c r="I5" s="123"/>
    </row>
    <row r="6" spans="1:9" ht="120.75" customHeight="1">
      <c r="A6" s="129">
        <v>4</v>
      </c>
      <c r="B6" s="113" t="s">
        <v>164</v>
      </c>
      <c r="C6" s="128"/>
      <c r="D6" s="127">
        <v>200</v>
      </c>
      <c r="E6" s="127"/>
      <c r="F6" s="126"/>
      <c r="G6" s="125"/>
      <c r="H6" s="124"/>
      <c r="I6" s="123"/>
    </row>
    <row r="7" spans="1:9" ht="88.5" customHeight="1">
      <c r="A7" s="129">
        <v>5</v>
      </c>
      <c r="B7" s="113" t="s">
        <v>163</v>
      </c>
      <c r="C7" s="128" t="s">
        <v>162</v>
      </c>
      <c r="D7" s="127">
        <v>100</v>
      </c>
      <c r="E7" s="127"/>
      <c r="F7" s="126"/>
      <c r="G7" s="125"/>
      <c r="H7" s="124"/>
      <c r="I7" s="123"/>
    </row>
    <row r="8" spans="1:9" ht="88.5" customHeight="1">
      <c r="A8" s="129">
        <v>6</v>
      </c>
      <c r="B8" s="113" t="s">
        <v>161</v>
      </c>
      <c r="C8" s="128"/>
      <c r="D8" s="127">
        <v>60</v>
      </c>
      <c r="E8" s="127"/>
      <c r="F8" s="126"/>
      <c r="G8" s="125"/>
      <c r="H8" s="124"/>
      <c r="I8" s="123"/>
    </row>
    <row r="9" spans="1:9" ht="14.25" customHeight="1">
      <c r="A9" s="5"/>
      <c r="B9" s="6" t="s">
        <v>8</v>
      </c>
      <c r="C9" s="6"/>
      <c r="D9" s="5"/>
      <c r="E9" s="5"/>
      <c r="F9" s="5"/>
      <c r="G9" s="122"/>
      <c r="H9" s="107"/>
      <c r="I9" s="107">
        <f>SUM(I3:I8)</f>
        <v>0</v>
      </c>
    </row>
    <row r="11" spans="2:9" ht="61.5" customHeight="1">
      <c r="B11" s="159" t="s">
        <v>212</v>
      </c>
      <c r="C11" s="158"/>
      <c r="D11" s="158"/>
      <c r="E11" s="158"/>
      <c r="F11" s="158"/>
      <c r="G11" s="158"/>
      <c r="H11" s="158"/>
      <c r="I11" s="158"/>
    </row>
    <row r="12" spans="2:8" ht="12.75">
      <c r="B12" s="9"/>
      <c r="C12" s="10"/>
      <c r="D12" s="10"/>
      <c r="E12" s="10"/>
      <c r="F12" s="10"/>
      <c r="G12" s="10"/>
      <c r="H12" s="10"/>
    </row>
    <row r="13" spans="2:8" ht="12.75">
      <c r="B13" s="10" t="s">
        <v>150</v>
      </c>
      <c r="C13" s="10"/>
      <c r="D13" s="10"/>
      <c r="E13" s="10"/>
      <c r="F13" s="10"/>
      <c r="G13" s="10"/>
      <c r="H13" s="10"/>
    </row>
    <row r="14" spans="2:9" ht="12.75" customHeight="1">
      <c r="B14" s="10"/>
      <c r="C14" s="10"/>
      <c r="D14" s="10"/>
      <c r="E14" s="10"/>
      <c r="F14" s="10"/>
      <c r="G14" s="152" t="s">
        <v>10</v>
      </c>
      <c r="H14" s="152"/>
      <c r="I14" s="152"/>
    </row>
    <row r="15" spans="2:9" ht="12.75" customHeight="1">
      <c r="B15" s="10"/>
      <c r="C15" s="10"/>
      <c r="D15" s="10"/>
      <c r="E15" s="10"/>
      <c r="F15" s="10"/>
      <c r="G15" s="152" t="s">
        <v>11</v>
      </c>
      <c r="H15" s="152"/>
      <c r="I15" s="152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  <row r="18" spans="2:8" ht="12.75">
      <c r="B18" s="10"/>
      <c r="C18" s="10"/>
      <c r="D18" s="10"/>
      <c r="E18" s="10"/>
      <c r="F18" s="10"/>
      <c r="G18" s="10"/>
      <c r="H18" s="10"/>
    </row>
    <row r="19" spans="2:8" ht="12.75">
      <c r="B19" s="10"/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</sheetData>
  <sheetProtection selectLockedCells="1" selectUnlockedCells="1"/>
  <mergeCells count="4">
    <mergeCell ref="B1:E1"/>
    <mergeCell ref="B11:I11"/>
    <mergeCell ref="G14:I14"/>
    <mergeCell ref="G15:I15"/>
  </mergeCells>
  <printOptions/>
  <pageMargins left="0.7874015748031497" right="0.7874015748031497" top="0.3937007874015748" bottom="1.062992125984252" header="0.5118110236220472" footer="0.7874015748031497"/>
  <pageSetup horizontalDpi="300" verticalDpi="300" orientation="landscape" paperSize="9" scale="65" r:id="rId1"/>
  <headerFooter alignWithMargins="0"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Normal="70" zoomScaleSheetLayoutView="100" zoomScalePageLayoutView="0" workbookViewId="0" topLeftCell="A1">
      <selection activeCell="B9" sqref="B9:I9"/>
    </sheetView>
  </sheetViews>
  <sheetFormatPr defaultColWidth="8.75390625" defaultRowHeight="12.75"/>
  <cols>
    <col min="1" max="1" width="4.00390625" style="0" customWidth="1"/>
    <col min="2" max="2" width="48.75390625" style="0" customWidth="1"/>
    <col min="3" max="3" width="11.00390625" style="0" customWidth="1"/>
    <col min="4" max="4" width="7.00390625" style="0" customWidth="1"/>
    <col min="5" max="5" width="17.125" style="0" customWidth="1"/>
    <col min="6" max="6" width="12.00390625" style="0" customWidth="1"/>
    <col min="7" max="7" width="14.75390625" style="0" customWidth="1"/>
    <col min="8" max="8" width="8.75390625" style="0" customWidth="1"/>
    <col min="9" max="9" width="14.00390625" style="0" customWidth="1"/>
  </cols>
  <sheetData>
    <row r="1" spans="1:9" ht="30.75" customHeight="1">
      <c r="A1" s="1"/>
      <c r="B1" s="151" t="s">
        <v>206</v>
      </c>
      <c r="C1" s="151"/>
      <c r="D1" s="151"/>
      <c r="E1" s="151"/>
      <c r="F1" s="3"/>
      <c r="G1" s="3"/>
      <c r="H1" s="3"/>
      <c r="I1" s="3"/>
    </row>
    <row r="2" spans="1:9" ht="38.25" customHeight="1">
      <c r="A2" s="116" t="s">
        <v>1</v>
      </c>
      <c r="B2" s="115" t="s">
        <v>2</v>
      </c>
      <c r="C2" s="115" t="s">
        <v>17</v>
      </c>
      <c r="D2" s="115" t="s">
        <v>154</v>
      </c>
      <c r="E2" s="115" t="s">
        <v>51</v>
      </c>
      <c r="F2" s="114" t="s">
        <v>19</v>
      </c>
      <c r="G2" s="114" t="s">
        <v>4</v>
      </c>
      <c r="H2" s="114" t="s">
        <v>5</v>
      </c>
      <c r="I2" s="114" t="s">
        <v>6</v>
      </c>
    </row>
    <row r="3" spans="1:9" ht="128.25">
      <c r="A3" s="37">
        <v>1</v>
      </c>
      <c r="B3" s="100" t="s">
        <v>153</v>
      </c>
      <c r="C3" s="16"/>
      <c r="D3" s="16">
        <v>400</v>
      </c>
      <c r="E3" s="16"/>
      <c r="F3" s="112"/>
      <c r="G3" s="111"/>
      <c r="H3" s="110"/>
      <c r="I3" s="109"/>
    </row>
    <row r="4" spans="1:9" ht="114">
      <c r="A4" s="37">
        <v>2</v>
      </c>
      <c r="B4" s="100" t="s">
        <v>152</v>
      </c>
      <c r="C4" s="16"/>
      <c r="D4" s="16">
        <v>500</v>
      </c>
      <c r="E4" s="16"/>
      <c r="F4" s="112"/>
      <c r="G4" s="111"/>
      <c r="H4" s="110"/>
      <c r="I4" s="109"/>
    </row>
    <row r="5" spans="1:9" ht="85.5">
      <c r="A5" s="37">
        <v>3</v>
      </c>
      <c r="B5" s="113" t="s">
        <v>151</v>
      </c>
      <c r="C5" s="15"/>
      <c r="D5" s="15">
        <v>400</v>
      </c>
      <c r="E5" s="16"/>
      <c r="F5" s="112"/>
      <c r="G5" s="111"/>
      <c r="H5" s="110"/>
      <c r="I5" s="109"/>
    </row>
    <row r="6" spans="1:9" ht="14.25" customHeight="1">
      <c r="A6" s="5"/>
      <c r="B6" s="6" t="s">
        <v>8</v>
      </c>
      <c r="C6" s="6"/>
      <c r="D6" s="5"/>
      <c r="E6" s="5"/>
      <c r="F6" s="5"/>
      <c r="G6" s="108"/>
      <c r="H6" s="107"/>
      <c r="I6" s="107"/>
    </row>
    <row r="8" spans="2:8" ht="21" customHeight="1">
      <c r="B8" s="153"/>
      <c r="C8" s="153"/>
      <c r="D8" s="153"/>
      <c r="E8" s="153"/>
      <c r="F8" s="153"/>
      <c r="G8" s="153"/>
      <c r="H8" s="8"/>
    </row>
    <row r="9" spans="2:9" ht="61.5" customHeight="1">
      <c r="B9" s="159" t="s">
        <v>205</v>
      </c>
      <c r="C9" s="158"/>
      <c r="D9" s="158"/>
      <c r="E9" s="158"/>
      <c r="F9" s="158"/>
      <c r="G9" s="158"/>
      <c r="H9" s="158"/>
      <c r="I9" s="158"/>
    </row>
    <row r="10" spans="2:8" ht="12.75">
      <c r="B10" s="9"/>
      <c r="C10" s="10"/>
      <c r="D10" s="10"/>
      <c r="E10" s="10"/>
      <c r="F10" s="10"/>
      <c r="G10" s="10"/>
      <c r="H10" s="10"/>
    </row>
    <row r="11" spans="2:8" ht="12.75">
      <c r="B11" s="10" t="s">
        <v>150</v>
      </c>
      <c r="C11" s="10"/>
      <c r="D11" s="10"/>
      <c r="E11" s="10"/>
      <c r="F11" s="10"/>
      <c r="G11" s="10"/>
      <c r="H11" s="10"/>
    </row>
    <row r="12" spans="2:9" ht="12.75" customHeight="1">
      <c r="B12" s="10"/>
      <c r="C12" s="10"/>
      <c r="D12" s="10"/>
      <c r="E12" s="10"/>
      <c r="F12" s="10"/>
      <c r="G12" s="152" t="s">
        <v>10</v>
      </c>
      <c r="H12" s="152"/>
      <c r="I12" s="152"/>
    </row>
    <row r="13" spans="2:9" ht="12.75" customHeight="1">
      <c r="B13" s="10"/>
      <c r="C13" s="10"/>
      <c r="D13" s="10"/>
      <c r="E13" s="10"/>
      <c r="F13" s="10"/>
      <c r="G13" s="152" t="s">
        <v>11</v>
      </c>
      <c r="H13" s="152"/>
      <c r="I13" s="152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  <row r="18" spans="2:8" ht="12.75">
      <c r="B18" s="10"/>
      <c r="C18" s="10"/>
      <c r="D18" s="10"/>
      <c r="E18" s="10"/>
      <c r="F18" s="10"/>
      <c r="G18" s="10"/>
      <c r="H18" s="10"/>
    </row>
  </sheetData>
  <sheetProtection selectLockedCells="1" selectUnlockedCells="1"/>
  <mergeCells count="5">
    <mergeCell ref="B1:E1"/>
    <mergeCell ref="B8:G8"/>
    <mergeCell ref="B9:I9"/>
    <mergeCell ref="G12:I12"/>
    <mergeCell ref="G13:I1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Normal="70" zoomScaleSheetLayoutView="100" zoomScalePageLayoutView="0" workbookViewId="0" topLeftCell="A1">
      <selection activeCell="B5" sqref="B5"/>
    </sheetView>
  </sheetViews>
  <sheetFormatPr defaultColWidth="8.75390625" defaultRowHeight="12.75"/>
  <cols>
    <col min="1" max="1" width="4.00390625" style="0" customWidth="1"/>
    <col min="2" max="2" width="62.75390625" style="0" customWidth="1"/>
    <col min="3" max="3" width="7.00390625" style="0" customWidth="1"/>
    <col min="4" max="4" width="17.125" style="0" customWidth="1"/>
    <col min="5" max="5" width="12.00390625" style="0" customWidth="1"/>
    <col min="6" max="6" width="14.75390625" style="0" customWidth="1"/>
    <col min="7" max="7" width="8.75390625" style="0" customWidth="1"/>
    <col min="8" max="8" width="14.00390625" style="0" customWidth="1"/>
  </cols>
  <sheetData>
    <row r="1" spans="1:8" ht="30.75" customHeight="1">
      <c r="A1" s="1"/>
      <c r="B1" s="151" t="s">
        <v>203</v>
      </c>
      <c r="C1" s="151"/>
      <c r="D1" s="151"/>
      <c r="E1" s="3"/>
      <c r="F1" s="3"/>
      <c r="G1" s="3"/>
      <c r="H1" s="3"/>
    </row>
    <row r="2" spans="1:8" ht="38.25" customHeight="1">
      <c r="A2" s="116" t="s">
        <v>1</v>
      </c>
      <c r="B2" s="115" t="s">
        <v>2</v>
      </c>
      <c r="C2" s="114" t="s">
        <v>181</v>
      </c>
      <c r="D2" s="114" t="s">
        <v>51</v>
      </c>
      <c r="E2" s="114" t="s">
        <v>50</v>
      </c>
      <c r="F2" s="114" t="s">
        <v>4</v>
      </c>
      <c r="G2" s="114" t="s">
        <v>5</v>
      </c>
      <c r="H2" s="114" t="s">
        <v>6</v>
      </c>
    </row>
    <row r="3" spans="1:8" ht="192.75" customHeight="1">
      <c r="A3" s="37">
        <v>1</v>
      </c>
      <c r="B3" s="130" t="s">
        <v>180</v>
      </c>
      <c r="C3" s="38">
        <v>1400</v>
      </c>
      <c r="D3" s="4"/>
      <c r="E3" s="132"/>
      <c r="F3" s="111"/>
      <c r="G3" s="131"/>
      <c r="H3" s="109"/>
    </row>
    <row r="4" spans="1:8" ht="14.25" customHeight="1">
      <c r="A4" s="5"/>
      <c r="B4" s="6" t="s">
        <v>8</v>
      </c>
      <c r="C4" s="5"/>
      <c r="D4" s="5"/>
      <c r="E4" s="5"/>
      <c r="F4" s="136"/>
      <c r="G4" s="107"/>
      <c r="H4" s="107"/>
    </row>
    <row r="6" spans="2:7" ht="21" customHeight="1">
      <c r="B6" s="153"/>
      <c r="C6" s="153"/>
      <c r="D6" s="153"/>
      <c r="E6" s="153"/>
      <c r="F6" s="153"/>
      <c r="G6" s="8"/>
    </row>
    <row r="7" spans="2:8" ht="61.5" customHeight="1">
      <c r="B7" s="159" t="s">
        <v>204</v>
      </c>
      <c r="C7" s="158"/>
      <c r="D7" s="158"/>
      <c r="E7" s="158"/>
      <c r="F7" s="158"/>
      <c r="G7" s="158"/>
      <c r="H7" s="158"/>
    </row>
    <row r="8" spans="2:7" ht="12.75">
      <c r="B8" s="9"/>
      <c r="C8" s="10"/>
      <c r="D8" s="10"/>
      <c r="E8" s="10"/>
      <c r="F8" s="10"/>
      <c r="G8" s="10"/>
    </row>
    <row r="9" spans="2:7" ht="12.75">
      <c r="B9" s="10" t="s">
        <v>150</v>
      </c>
      <c r="C9" s="10"/>
      <c r="D9" s="10"/>
      <c r="E9" s="10"/>
      <c r="F9" s="10"/>
      <c r="G9" s="10"/>
    </row>
    <row r="10" spans="2:8" ht="12.75" customHeight="1">
      <c r="B10" s="10"/>
      <c r="C10" s="10"/>
      <c r="D10" s="10"/>
      <c r="E10" s="10"/>
      <c r="F10" s="152" t="s">
        <v>10</v>
      </c>
      <c r="G10" s="152"/>
      <c r="H10" s="152"/>
    </row>
    <row r="11" spans="2:8" ht="12.75" customHeight="1">
      <c r="B11" s="10"/>
      <c r="C11" s="10"/>
      <c r="D11" s="10"/>
      <c r="E11" s="10"/>
      <c r="F11" s="152" t="s">
        <v>11</v>
      </c>
      <c r="G11" s="152"/>
      <c r="H11" s="152"/>
    </row>
    <row r="12" spans="2:7" ht="12.75">
      <c r="B12" s="10"/>
      <c r="C12" s="10"/>
      <c r="D12" s="10"/>
      <c r="E12" s="10"/>
      <c r="F12" s="10"/>
      <c r="G12" s="10"/>
    </row>
    <row r="13" spans="2:7" ht="12.75">
      <c r="B13" s="10"/>
      <c r="C13" s="10"/>
      <c r="D13" s="10"/>
      <c r="E13" s="10"/>
      <c r="F13" s="10"/>
      <c r="G13" s="10"/>
    </row>
    <row r="14" spans="2:7" ht="12.75">
      <c r="B14" s="10"/>
      <c r="C14" s="10"/>
      <c r="D14" s="10"/>
      <c r="E14" s="10"/>
      <c r="F14" s="10"/>
      <c r="G14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</sheetData>
  <sheetProtection selectLockedCells="1" selectUnlockedCells="1"/>
  <mergeCells count="5">
    <mergeCell ref="B1:D1"/>
    <mergeCell ref="B6:F6"/>
    <mergeCell ref="B7:H7"/>
    <mergeCell ref="F10:H10"/>
    <mergeCell ref="F11:H1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Normal="70" zoomScaleSheetLayoutView="100" zoomScalePageLayoutView="0" workbookViewId="0" topLeftCell="A1">
      <selection activeCell="B7" sqref="B7"/>
    </sheetView>
  </sheetViews>
  <sheetFormatPr defaultColWidth="8.75390625" defaultRowHeight="12.75"/>
  <cols>
    <col min="1" max="1" width="4.00390625" style="0" customWidth="1"/>
    <col min="2" max="2" width="59.75390625" style="0" customWidth="1"/>
    <col min="3" max="3" width="7.00390625" style="0" customWidth="1"/>
    <col min="4" max="4" width="17.125" style="0" customWidth="1"/>
    <col min="5" max="5" width="12.00390625" style="0" customWidth="1"/>
    <col min="6" max="6" width="14.75390625" style="0" customWidth="1"/>
    <col min="7" max="7" width="8.75390625" style="0" customWidth="1"/>
    <col min="8" max="8" width="14.00390625" style="0" customWidth="1"/>
  </cols>
  <sheetData>
    <row r="1" spans="1:8" ht="30.75" customHeight="1">
      <c r="A1" s="1"/>
      <c r="B1" s="151" t="s">
        <v>202</v>
      </c>
      <c r="C1" s="151"/>
      <c r="D1" s="151"/>
      <c r="E1" s="3"/>
      <c r="F1" s="3"/>
      <c r="G1" s="3"/>
      <c r="H1" s="3"/>
    </row>
    <row r="2" spans="1:8" ht="38.25" customHeight="1">
      <c r="A2" s="116" t="s">
        <v>1</v>
      </c>
      <c r="B2" s="115" t="s">
        <v>2</v>
      </c>
      <c r="C2" s="114" t="s">
        <v>186</v>
      </c>
      <c r="D2" s="114" t="s">
        <v>51</v>
      </c>
      <c r="E2" s="114" t="s">
        <v>50</v>
      </c>
      <c r="F2" s="114" t="s">
        <v>4</v>
      </c>
      <c r="G2" s="114" t="s">
        <v>5</v>
      </c>
      <c r="H2" s="114" t="s">
        <v>6</v>
      </c>
    </row>
    <row r="3" spans="1:8" ht="107.25" customHeight="1">
      <c r="A3" s="37">
        <v>1</v>
      </c>
      <c r="B3" s="130" t="s">
        <v>185</v>
      </c>
      <c r="C3" s="38">
        <v>50</v>
      </c>
      <c r="D3" s="4"/>
      <c r="E3" s="132"/>
      <c r="F3" s="111"/>
      <c r="G3" s="138"/>
      <c r="H3" s="109"/>
    </row>
    <row r="4" spans="1:8" ht="77.25" customHeight="1">
      <c r="A4" s="37">
        <v>2</v>
      </c>
      <c r="B4" s="130" t="s">
        <v>184</v>
      </c>
      <c r="C4" s="38">
        <v>20</v>
      </c>
      <c r="D4" s="4"/>
      <c r="E4" s="132"/>
      <c r="F4" s="111"/>
      <c r="G4" s="138"/>
      <c r="H4" s="109"/>
    </row>
    <row r="5" spans="1:8" ht="117" customHeight="1">
      <c r="A5" s="37">
        <v>3</v>
      </c>
      <c r="B5" s="130" t="s">
        <v>183</v>
      </c>
      <c r="C5" s="38">
        <v>20</v>
      </c>
      <c r="D5" s="4"/>
      <c r="E5" s="132"/>
      <c r="F5" s="111"/>
      <c r="G5" s="138"/>
      <c r="H5" s="109"/>
    </row>
    <row r="6" spans="1:8" ht="119.25" customHeight="1">
      <c r="A6" s="37">
        <v>4</v>
      </c>
      <c r="B6" s="130" t="s">
        <v>182</v>
      </c>
      <c r="C6" s="38">
        <v>20</v>
      </c>
      <c r="D6" s="4"/>
      <c r="E6" s="132"/>
      <c r="F6" s="111"/>
      <c r="G6" s="138"/>
      <c r="H6" s="109"/>
    </row>
    <row r="7" spans="1:8" ht="14.25" customHeight="1">
      <c r="A7" s="5"/>
      <c r="B7" s="6" t="s">
        <v>8</v>
      </c>
      <c r="C7" s="5"/>
      <c r="D7" s="5"/>
      <c r="E7" s="5"/>
      <c r="F7" s="108"/>
      <c r="G7" s="107"/>
      <c r="H7" s="107"/>
    </row>
    <row r="9" spans="2:7" ht="21" customHeight="1">
      <c r="B9" s="153"/>
      <c r="C9" s="153"/>
      <c r="D9" s="153"/>
      <c r="E9" s="153"/>
      <c r="F9" s="153"/>
      <c r="G9" s="8"/>
    </row>
    <row r="10" spans="2:8" ht="61.5" customHeight="1">
      <c r="B10" s="158"/>
      <c r="C10" s="158"/>
      <c r="D10" s="158"/>
      <c r="E10" s="158"/>
      <c r="F10" s="158"/>
      <c r="G10" s="158"/>
      <c r="H10" s="158"/>
    </row>
    <row r="11" spans="2:7" ht="12.75">
      <c r="B11" s="9"/>
      <c r="C11" s="10"/>
      <c r="D11" s="10"/>
      <c r="E11" s="10"/>
      <c r="F11" s="10"/>
      <c r="G11" s="10"/>
    </row>
    <row r="12" spans="2:7" ht="12.75">
      <c r="B12" s="10" t="s">
        <v>150</v>
      </c>
      <c r="C12" s="10"/>
      <c r="D12" s="10"/>
      <c r="E12" s="10"/>
      <c r="F12" s="10"/>
      <c r="G12" s="10"/>
    </row>
    <row r="13" spans="2:8" ht="12.75" customHeight="1">
      <c r="B13" s="10"/>
      <c r="C13" s="10"/>
      <c r="D13" s="10"/>
      <c r="E13" s="10"/>
      <c r="F13" s="152" t="s">
        <v>10</v>
      </c>
      <c r="G13" s="152"/>
      <c r="H13" s="152"/>
    </row>
    <row r="14" spans="2:8" ht="12.75" customHeight="1">
      <c r="B14" s="10"/>
      <c r="C14" s="10"/>
      <c r="D14" s="10"/>
      <c r="E14" s="10"/>
      <c r="F14" s="152" t="s">
        <v>11</v>
      </c>
      <c r="G14" s="152"/>
      <c r="H14" s="152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</sheetData>
  <sheetProtection selectLockedCells="1" selectUnlockedCells="1"/>
  <mergeCells count="5">
    <mergeCell ref="B1:D1"/>
    <mergeCell ref="B9:F9"/>
    <mergeCell ref="B10:H10"/>
    <mergeCell ref="F13:H13"/>
    <mergeCell ref="F14:H14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103" zoomScaleNormal="103" zoomScalePageLayoutView="0" workbookViewId="0" topLeftCell="A1">
      <selection activeCell="B6" sqref="B6:G6"/>
    </sheetView>
  </sheetViews>
  <sheetFormatPr defaultColWidth="9.00390625" defaultRowHeight="12.75"/>
  <cols>
    <col min="1" max="1" width="4.125" style="0" customWidth="1"/>
    <col min="2" max="2" width="49.75390625" style="0" customWidth="1"/>
    <col min="3" max="3" width="11.125" style="0" customWidth="1"/>
    <col min="4" max="4" width="7.125" style="0" customWidth="1"/>
    <col min="5" max="5" width="24.25390625" style="0" customWidth="1"/>
    <col min="6" max="6" width="12.003906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29.25" customHeight="1">
      <c r="A1" s="1"/>
      <c r="B1" s="2" t="s">
        <v>121</v>
      </c>
      <c r="C1" s="3"/>
      <c r="D1" s="3"/>
      <c r="E1" s="3"/>
      <c r="F1" s="3"/>
      <c r="G1" s="3"/>
      <c r="H1" s="3"/>
      <c r="I1" s="3"/>
    </row>
    <row r="2" spans="1:9" ht="75" customHeight="1">
      <c r="A2" s="52" t="s">
        <v>1</v>
      </c>
      <c r="B2" s="53" t="s">
        <v>2</v>
      </c>
      <c r="C2" s="53" t="s">
        <v>17</v>
      </c>
      <c r="D2" s="53" t="s">
        <v>61</v>
      </c>
      <c r="E2" s="53" t="s">
        <v>51</v>
      </c>
      <c r="F2" s="53" t="s">
        <v>14</v>
      </c>
      <c r="G2" s="53" t="s">
        <v>4</v>
      </c>
      <c r="H2" s="53" t="s">
        <v>5</v>
      </c>
      <c r="I2" s="53" t="s">
        <v>6</v>
      </c>
    </row>
    <row r="3" spans="1:9" ht="153.75" customHeight="1">
      <c r="A3" s="54">
        <v>1</v>
      </c>
      <c r="B3" s="56" t="s">
        <v>98</v>
      </c>
      <c r="C3" s="55" t="s">
        <v>60</v>
      </c>
      <c r="D3" s="41">
        <v>100</v>
      </c>
      <c r="E3" s="41"/>
      <c r="F3" s="51"/>
      <c r="G3" s="57"/>
      <c r="H3" s="58"/>
      <c r="I3" s="59"/>
    </row>
    <row r="4" spans="1:9" ht="14.25" customHeight="1">
      <c r="A4" s="5"/>
      <c r="B4" s="6" t="s">
        <v>8</v>
      </c>
      <c r="C4" s="6"/>
      <c r="D4" s="5"/>
      <c r="E4" s="5"/>
      <c r="F4" s="5"/>
      <c r="G4" s="60"/>
      <c r="H4" s="61"/>
      <c r="I4" s="61"/>
    </row>
    <row r="6" spans="2:8" ht="20.25" customHeight="1">
      <c r="B6" s="153" t="s">
        <v>141</v>
      </c>
      <c r="C6" s="153"/>
      <c r="D6" s="153"/>
      <c r="E6" s="153"/>
      <c r="F6" s="153"/>
      <c r="G6" s="153"/>
      <c r="H6" s="8"/>
    </row>
    <row r="7" spans="2:8" ht="12.75">
      <c r="B7" s="11"/>
      <c r="C7" s="8"/>
      <c r="D7" s="8"/>
      <c r="E7" s="8"/>
      <c r="F7" s="8"/>
      <c r="G7" s="8"/>
      <c r="H7" s="8"/>
    </row>
    <row r="8" spans="2:8" ht="12.75">
      <c r="B8" s="9"/>
      <c r="C8" s="10"/>
      <c r="D8" s="10"/>
      <c r="E8" s="10"/>
      <c r="F8" s="10"/>
      <c r="G8" s="10"/>
      <c r="H8" s="10"/>
    </row>
    <row r="9" spans="2:8" ht="12.75">
      <c r="B9" s="99" t="s">
        <v>145</v>
      </c>
      <c r="C9" s="10"/>
      <c r="D9" s="10"/>
      <c r="E9" s="10"/>
      <c r="F9" s="10"/>
      <c r="G9" s="10"/>
      <c r="H9" s="10"/>
    </row>
    <row r="10" spans="2:9" ht="12.75">
      <c r="B10" s="10"/>
      <c r="C10" s="10"/>
      <c r="D10" s="10"/>
      <c r="E10" s="10"/>
      <c r="F10" s="10"/>
      <c r="G10" s="152" t="s">
        <v>10</v>
      </c>
      <c r="H10" s="152"/>
      <c r="I10" s="152"/>
    </row>
    <row r="11" spans="2:9" ht="12.75">
      <c r="B11" s="10"/>
      <c r="C11" s="10"/>
      <c r="D11" s="10"/>
      <c r="E11" s="10"/>
      <c r="F11" s="10"/>
      <c r="G11" s="152" t="s">
        <v>11</v>
      </c>
      <c r="H11" s="152"/>
      <c r="I11" s="152"/>
    </row>
    <row r="12" spans="2:8" ht="12.75">
      <c r="B12" s="10"/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</sheetData>
  <sheetProtection selectLockedCells="1" selectUnlockedCells="1"/>
  <mergeCells count="3">
    <mergeCell ref="B6:G6"/>
    <mergeCell ref="G10:I10"/>
    <mergeCell ref="G11:I11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70" zoomScaleNormal="70" zoomScaleSheetLayoutView="70" zoomScalePageLayoutView="0" workbookViewId="0" topLeftCell="A1">
      <selection activeCell="B2" sqref="B1:B16384"/>
    </sheetView>
  </sheetViews>
  <sheetFormatPr defaultColWidth="9.00390625" defaultRowHeight="12.75"/>
  <cols>
    <col min="1" max="1" width="4.00390625" style="0" customWidth="1"/>
    <col min="2" max="2" width="79.25390625" style="0" customWidth="1"/>
    <col min="3" max="3" width="7.00390625" style="0" customWidth="1"/>
    <col min="4" max="4" width="14.625" style="0" customWidth="1"/>
    <col min="5" max="5" width="12.00390625" style="0" customWidth="1"/>
    <col min="6" max="6" width="14.875" style="0" customWidth="1"/>
    <col min="7" max="7" width="8.75390625" style="0" customWidth="1"/>
    <col min="8" max="8" width="14.00390625" style="0" customWidth="1"/>
  </cols>
  <sheetData>
    <row r="1" spans="1:8" ht="12.75" customHeight="1">
      <c r="A1" s="1"/>
      <c r="B1" s="2" t="s">
        <v>201</v>
      </c>
      <c r="C1" s="3"/>
      <c r="D1" s="3"/>
      <c r="E1" s="3"/>
      <c r="F1" s="3"/>
      <c r="G1" s="3"/>
      <c r="H1" s="3"/>
    </row>
    <row r="2" spans="1:8" ht="12.75" customHeight="1">
      <c r="A2" s="1"/>
      <c r="B2" s="3"/>
      <c r="C2" s="3"/>
      <c r="D2" s="3"/>
      <c r="E2" s="3"/>
      <c r="F2" s="3"/>
      <c r="G2" s="3"/>
      <c r="H2" s="3"/>
    </row>
    <row r="3" spans="1:8" ht="54.75" customHeight="1">
      <c r="A3" s="143" t="s">
        <v>1</v>
      </c>
      <c r="B3" s="142" t="s">
        <v>2</v>
      </c>
      <c r="C3" s="142" t="s">
        <v>192</v>
      </c>
      <c r="D3" s="142" t="s">
        <v>191</v>
      </c>
      <c r="E3" s="142" t="s">
        <v>190</v>
      </c>
      <c r="F3" s="141" t="s">
        <v>4</v>
      </c>
      <c r="G3" s="142" t="s">
        <v>5</v>
      </c>
      <c r="H3" s="141" t="s">
        <v>6</v>
      </c>
    </row>
    <row r="4" spans="1:8" ht="201" customHeight="1">
      <c r="A4" s="121">
        <v>1</v>
      </c>
      <c r="B4" s="140" t="s">
        <v>189</v>
      </c>
      <c r="C4" s="127">
        <v>60</v>
      </c>
      <c r="D4" s="4"/>
      <c r="E4" s="22"/>
      <c r="F4" s="111"/>
      <c r="G4" s="139"/>
      <c r="H4" s="109"/>
    </row>
    <row r="5" spans="1:8" ht="69" customHeight="1">
      <c r="A5" s="121">
        <v>2</v>
      </c>
      <c r="B5" s="140" t="s">
        <v>188</v>
      </c>
      <c r="C5" s="127">
        <v>20</v>
      </c>
      <c r="D5" s="4"/>
      <c r="E5" s="22"/>
      <c r="F5" s="111"/>
      <c r="G5" s="139"/>
      <c r="H5" s="109"/>
    </row>
    <row r="6" spans="1:8" ht="70.5" customHeight="1">
      <c r="A6" s="121">
        <v>3</v>
      </c>
      <c r="B6" s="140" t="s">
        <v>187</v>
      </c>
      <c r="C6" s="127">
        <v>10</v>
      </c>
      <c r="D6" s="4"/>
      <c r="E6" s="22"/>
      <c r="F6" s="111"/>
      <c r="G6" s="139"/>
      <c r="H6" s="109"/>
    </row>
    <row r="7" spans="1:8" ht="14.25" customHeight="1">
      <c r="A7" s="5"/>
      <c r="B7" s="6" t="s">
        <v>8</v>
      </c>
      <c r="C7" s="5"/>
      <c r="D7" s="5"/>
      <c r="E7" s="5"/>
      <c r="F7" s="136"/>
      <c r="G7" s="107"/>
      <c r="H7" s="107"/>
    </row>
    <row r="9" spans="2:7" ht="12.75">
      <c r="B9" s="7"/>
      <c r="C9" s="8"/>
      <c r="D9" s="8"/>
      <c r="E9" s="8"/>
      <c r="F9" s="8"/>
      <c r="G9" s="8"/>
    </row>
    <row r="10" spans="2:7" ht="12.75">
      <c r="B10" s="9"/>
      <c r="C10" s="10"/>
      <c r="D10" s="10"/>
      <c r="E10" s="10"/>
      <c r="F10" s="10"/>
      <c r="G10" s="10"/>
    </row>
    <row r="11" spans="2:7" ht="12.75">
      <c r="B11" s="10" t="s">
        <v>150</v>
      </c>
      <c r="C11" s="10"/>
      <c r="D11" s="10"/>
      <c r="E11" s="10"/>
      <c r="F11" s="10"/>
      <c r="G11" s="10"/>
    </row>
    <row r="12" spans="2:8" ht="12.75">
      <c r="B12" s="10"/>
      <c r="C12" s="10"/>
      <c r="D12" s="10"/>
      <c r="E12" s="10"/>
      <c r="F12" s="152" t="s">
        <v>10</v>
      </c>
      <c r="G12" s="152"/>
      <c r="H12" s="152"/>
    </row>
    <row r="13" spans="2:8" ht="12.75">
      <c r="B13" s="10"/>
      <c r="C13" s="10"/>
      <c r="D13" s="10"/>
      <c r="E13" s="10"/>
      <c r="F13" s="152" t="s">
        <v>11</v>
      </c>
      <c r="G13" s="152"/>
      <c r="H13" s="152"/>
    </row>
    <row r="14" spans="2:7" ht="12.75">
      <c r="B14" s="10"/>
      <c r="C14" s="10"/>
      <c r="D14" s="10"/>
      <c r="E14" s="10"/>
      <c r="F14" s="10"/>
      <c r="G14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</sheetData>
  <sheetProtection selectLockedCells="1" selectUnlockedCells="1"/>
  <mergeCells count="2">
    <mergeCell ref="F12:H12"/>
    <mergeCell ref="F13:H13"/>
  </mergeCells>
  <printOptions/>
  <pageMargins left="0.7874015748031497" right="0.7874015748031497" top="0.7874015748031497" bottom="1.062992125984252" header="0.5118110236220472" footer="0.7874015748031497"/>
  <pageSetup horizontalDpi="300" verticalDpi="300" orientation="landscape" paperSize="9" scale="85" r:id="rId1"/>
  <headerFooter alignWithMargins="0"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Normal="70" zoomScaleSheetLayoutView="100" zoomScalePageLayoutView="0" workbookViewId="0" topLeftCell="A1">
      <selection activeCell="C3" sqref="C3"/>
    </sheetView>
  </sheetViews>
  <sheetFormatPr defaultColWidth="8.75390625" defaultRowHeight="12.75"/>
  <cols>
    <col min="1" max="1" width="4.00390625" style="0" customWidth="1"/>
    <col min="2" max="2" width="51.75390625" style="0" customWidth="1"/>
    <col min="3" max="3" width="11.00390625" style="0" customWidth="1"/>
    <col min="4" max="4" width="7.00390625" style="0" customWidth="1"/>
    <col min="5" max="5" width="17.125" style="0" customWidth="1"/>
    <col min="6" max="6" width="12.00390625" style="0" customWidth="1"/>
    <col min="7" max="7" width="14.75390625" style="0" customWidth="1"/>
    <col min="8" max="8" width="8.75390625" style="0" customWidth="1"/>
    <col min="9" max="9" width="14.00390625" style="0" customWidth="1"/>
  </cols>
  <sheetData>
    <row r="1" spans="1:9" ht="30.75" customHeight="1">
      <c r="A1" s="1"/>
      <c r="B1" s="151" t="s">
        <v>200</v>
      </c>
      <c r="C1" s="151"/>
      <c r="D1" s="151"/>
      <c r="E1" s="151"/>
      <c r="F1" s="3"/>
      <c r="G1" s="3"/>
      <c r="H1" s="3"/>
      <c r="I1" s="3"/>
    </row>
    <row r="2" spans="1:9" ht="38.25" customHeight="1">
      <c r="A2" s="116" t="s">
        <v>1</v>
      </c>
      <c r="B2" s="115" t="s">
        <v>2</v>
      </c>
      <c r="C2" s="114" t="s">
        <v>17</v>
      </c>
      <c r="D2" s="114" t="s">
        <v>196</v>
      </c>
      <c r="E2" s="114" t="s">
        <v>51</v>
      </c>
      <c r="F2" s="114" t="s">
        <v>195</v>
      </c>
      <c r="G2" s="114" t="s">
        <v>4</v>
      </c>
      <c r="H2" s="114" t="s">
        <v>5</v>
      </c>
      <c r="I2" s="114" t="s">
        <v>6</v>
      </c>
    </row>
    <row r="3" spans="1:9" ht="170.25" customHeight="1">
      <c r="A3" s="37">
        <v>1</v>
      </c>
      <c r="B3" s="145" t="s">
        <v>194</v>
      </c>
      <c r="C3" s="38"/>
      <c r="D3" s="4" t="s">
        <v>193</v>
      </c>
      <c r="E3" s="4"/>
      <c r="F3" s="22"/>
      <c r="G3" s="83"/>
      <c r="H3" s="144"/>
      <c r="I3" s="84"/>
    </row>
    <row r="4" spans="1:9" ht="14.25" customHeight="1">
      <c r="A4" s="5"/>
      <c r="B4" s="6" t="s">
        <v>8</v>
      </c>
      <c r="C4" s="6"/>
      <c r="D4" s="5"/>
      <c r="E4" s="5"/>
      <c r="F4" s="5"/>
      <c r="G4" s="60"/>
      <c r="H4" s="61"/>
      <c r="I4" s="61"/>
    </row>
    <row r="6" spans="2:8" ht="21" customHeight="1">
      <c r="B6" s="153"/>
      <c r="C6" s="153"/>
      <c r="D6" s="153"/>
      <c r="E6" s="153"/>
      <c r="F6" s="153"/>
      <c r="G6" s="153"/>
      <c r="H6" s="8"/>
    </row>
    <row r="7" spans="2:9" ht="61.5" customHeight="1">
      <c r="B7" s="158"/>
      <c r="C7" s="158"/>
      <c r="D7" s="158"/>
      <c r="E7" s="158"/>
      <c r="F7" s="158"/>
      <c r="G7" s="158"/>
      <c r="H7" s="158"/>
      <c r="I7" s="158"/>
    </row>
    <row r="8" spans="2:8" ht="12.75">
      <c r="B8" s="9"/>
      <c r="C8" s="10"/>
      <c r="D8" s="10"/>
      <c r="E8" s="10"/>
      <c r="F8" s="10"/>
      <c r="G8" s="10"/>
      <c r="H8" s="10"/>
    </row>
    <row r="9" spans="2:8" ht="12.75">
      <c r="B9" s="10" t="s">
        <v>150</v>
      </c>
      <c r="C9" s="10"/>
      <c r="D9" s="10"/>
      <c r="E9" s="10"/>
      <c r="F9" s="10"/>
      <c r="G9" s="10"/>
      <c r="H9" s="10"/>
    </row>
    <row r="10" spans="2:9" ht="12.75" customHeight="1">
      <c r="B10" s="10"/>
      <c r="C10" s="10"/>
      <c r="D10" s="10"/>
      <c r="E10" s="10"/>
      <c r="F10" s="10"/>
      <c r="G10" s="152" t="s">
        <v>10</v>
      </c>
      <c r="H10" s="152"/>
      <c r="I10" s="152"/>
    </row>
    <row r="11" spans="2:9" ht="12.75" customHeight="1">
      <c r="B11" s="10"/>
      <c r="C11" s="10"/>
      <c r="D11" s="10"/>
      <c r="E11" s="10"/>
      <c r="F11" s="10"/>
      <c r="G11" s="152" t="s">
        <v>11</v>
      </c>
      <c r="H11" s="152"/>
      <c r="I11" s="152"/>
    </row>
    <row r="12" spans="2:8" ht="12.75">
      <c r="B12" s="10"/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</sheetData>
  <sheetProtection selectLockedCells="1" selectUnlockedCells="1"/>
  <mergeCells count="5">
    <mergeCell ref="B1:E1"/>
    <mergeCell ref="B6:G6"/>
    <mergeCell ref="B7:I7"/>
    <mergeCell ref="G10:I10"/>
    <mergeCell ref="G11:I1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Normal="70" zoomScaleSheetLayoutView="100" zoomScalePageLayoutView="0" workbookViewId="0" topLeftCell="A1">
      <selection activeCell="C3" sqref="C3"/>
    </sheetView>
  </sheetViews>
  <sheetFormatPr defaultColWidth="8.75390625" defaultRowHeight="12.75"/>
  <cols>
    <col min="1" max="1" width="4.00390625" style="0" customWidth="1"/>
    <col min="2" max="2" width="51.75390625" style="0" customWidth="1"/>
    <col min="3" max="3" width="11.00390625" style="0" customWidth="1"/>
    <col min="4" max="4" width="7.00390625" style="0" customWidth="1"/>
    <col min="5" max="5" width="17.125" style="0" customWidth="1"/>
    <col min="6" max="6" width="12.00390625" style="0" customWidth="1"/>
    <col min="7" max="7" width="14.75390625" style="0" customWidth="1"/>
    <col min="8" max="8" width="8.75390625" style="0" customWidth="1"/>
    <col min="9" max="9" width="14.00390625" style="0" customWidth="1"/>
  </cols>
  <sheetData>
    <row r="1" spans="1:9" ht="30.75" customHeight="1">
      <c r="A1" s="1"/>
      <c r="B1" s="151" t="s">
        <v>199</v>
      </c>
      <c r="C1" s="151"/>
      <c r="D1" s="151"/>
      <c r="E1" s="151"/>
      <c r="F1" s="3"/>
      <c r="G1" s="3"/>
      <c r="H1" s="3"/>
      <c r="I1" s="3"/>
    </row>
    <row r="2" spans="1:9" ht="38.25" customHeight="1">
      <c r="A2" s="116" t="s">
        <v>1</v>
      </c>
      <c r="B2" s="115" t="s">
        <v>2</v>
      </c>
      <c r="C2" s="114" t="s">
        <v>17</v>
      </c>
      <c r="D2" s="114" t="s">
        <v>196</v>
      </c>
      <c r="E2" s="114" t="s">
        <v>51</v>
      </c>
      <c r="F2" s="114" t="s">
        <v>195</v>
      </c>
      <c r="G2" s="114" t="s">
        <v>4</v>
      </c>
      <c r="H2" s="114" t="s">
        <v>5</v>
      </c>
      <c r="I2" s="114" t="s">
        <v>6</v>
      </c>
    </row>
    <row r="3" spans="1:9" ht="170.25" customHeight="1">
      <c r="A3" s="37">
        <v>1</v>
      </c>
      <c r="B3" s="146" t="s">
        <v>198</v>
      </c>
      <c r="C3" s="38" t="s">
        <v>197</v>
      </c>
      <c r="D3" s="4">
        <v>5000</v>
      </c>
      <c r="E3" s="4"/>
      <c r="F3" s="22"/>
      <c r="G3" s="83"/>
      <c r="H3" s="144"/>
      <c r="I3" s="84"/>
    </row>
    <row r="4" spans="1:9" ht="14.25" customHeight="1">
      <c r="A4" s="5"/>
      <c r="B4" s="6" t="s">
        <v>8</v>
      </c>
      <c r="C4" s="6"/>
      <c r="D4" s="5"/>
      <c r="E4" s="5"/>
      <c r="F4" s="5"/>
      <c r="G4" s="60"/>
      <c r="H4" s="61"/>
      <c r="I4" s="61"/>
    </row>
    <row r="6" spans="2:8" ht="21" customHeight="1">
      <c r="B6" s="153"/>
      <c r="C6" s="153"/>
      <c r="D6" s="153"/>
      <c r="E6" s="153"/>
      <c r="F6" s="153"/>
      <c r="G6" s="153"/>
      <c r="H6" s="8"/>
    </row>
    <row r="7" spans="2:9" ht="61.5" customHeight="1">
      <c r="B7" s="158"/>
      <c r="C7" s="158"/>
      <c r="D7" s="158"/>
      <c r="E7" s="158"/>
      <c r="F7" s="158"/>
      <c r="G7" s="158"/>
      <c r="H7" s="158"/>
      <c r="I7" s="158"/>
    </row>
    <row r="8" spans="2:8" ht="12.75">
      <c r="B8" s="9"/>
      <c r="C8" s="10"/>
      <c r="D8" s="10"/>
      <c r="E8" s="10"/>
      <c r="F8" s="10"/>
      <c r="G8" s="10"/>
      <c r="H8" s="10"/>
    </row>
    <row r="9" spans="2:8" ht="12.75">
      <c r="B9" s="10" t="s">
        <v>150</v>
      </c>
      <c r="C9" s="10"/>
      <c r="D9" s="10"/>
      <c r="E9" s="10"/>
      <c r="F9" s="10"/>
      <c r="G9" s="10"/>
      <c r="H9" s="10"/>
    </row>
    <row r="10" spans="2:9" ht="12.75" customHeight="1">
      <c r="B10" s="10"/>
      <c r="C10" s="10"/>
      <c r="D10" s="10"/>
      <c r="E10" s="10"/>
      <c r="F10" s="10"/>
      <c r="G10" s="152" t="s">
        <v>10</v>
      </c>
      <c r="H10" s="152"/>
      <c r="I10" s="152"/>
    </row>
    <row r="11" spans="2:9" ht="12.75" customHeight="1">
      <c r="B11" s="10"/>
      <c r="C11" s="10"/>
      <c r="D11" s="10"/>
      <c r="E11" s="10"/>
      <c r="F11" s="10"/>
      <c r="G11" s="152" t="s">
        <v>11</v>
      </c>
      <c r="H11" s="152"/>
      <c r="I11" s="152"/>
    </row>
    <row r="12" spans="2:8" ht="12.75">
      <c r="B12" s="10"/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</sheetData>
  <sheetProtection selectLockedCells="1" selectUnlockedCells="1"/>
  <mergeCells count="5">
    <mergeCell ref="B1:E1"/>
    <mergeCell ref="B6:G6"/>
    <mergeCell ref="B7:I7"/>
    <mergeCell ref="G10:I10"/>
    <mergeCell ref="G11:I11"/>
  </mergeCells>
  <printOptions/>
  <pageMargins left="0.7875" right="0.7875" top="0.7875" bottom="0.7875" header="0.5118055555555555" footer="0.5118055555555555"/>
  <pageSetup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4.125" style="0" customWidth="1"/>
    <col min="2" max="2" width="56.75390625" style="0" customWidth="1"/>
    <col min="3" max="3" width="11.125" style="0" customWidth="1"/>
    <col min="4" max="4" width="7.125" style="0" customWidth="1"/>
    <col min="5" max="5" width="24.25390625" style="0" customWidth="1"/>
    <col min="6" max="6" width="12.1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27" customHeight="1">
      <c r="A1" s="1"/>
      <c r="B1" s="151" t="s">
        <v>122</v>
      </c>
      <c r="C1" s="151"/>
      <c r="D1" s="151"/>
      <c r="E1" s="151"/>
      <c r="F1" s="3"/>
      <c r="G1" s="3"/>
      <c r="H1" s="3"/>
      <c r="I1" s="3"/>
    </row>
    <row r="2" spans="1:9" ht="60" customHeight="1">
      <c r="A2" s="48" t="s">
        <v>1</v>
      </c>
      <c r="B2" s="46" t="s">
        <v>2</v>
      </c>
      <c r="C2" s="46" t="s">
        <v>17</v>
      </c>
      <c r="D2" s="46" t="s">
        <v>18</v>
      </c>
      <c r="E2" s="46" t="s">
        <v>39</v>
      </c>
      <c r="F2" s="46" t="s">
        <v>19</v>
      </c>
      <c r="G2" s="46" t="s">
        <v>4</v>
      </c>
      <c r="H2" s="46" t="s">
        <v>5</v>
      </c>
      <c r="I2" s="46" t="s">
        <v>6</v>
      </c>
    </row>
    <row r="3" spans="1:9" ht="197.25" customHeight="1">
      <c r="A3" s="54">
        <v>1</v>
      </c>
      <c r="B3" s="65" t="s">
        <v>94</v>
      </c>
      <c r="C3" s="55" t="s">
        <v>20</v>
      </c>
      <c r="D3" s="41">
        <v>350</v>
      </c>
      <c r="E3" s="41"/>
      <c r="F3" s="49"/>
      <c r="G3" s="49"/>
      <c r="H3" s="44"/>
      <c r="I3" s="50"/>
    </row>
    <row r="4" spans="1:9" ht="200.25" customHeight="1">
      <c r="A4" s="37">
        <v>2</v>
      </c>
      <c r="B4" s="65" t="s">
        <v>114</v>
      </c>
      <c r="C4" s="38" t="s">
        <v>21</v>
      </c>
      <c r="D4" s="4">
        <v>600</v>
      </c>
      <c r="E4" s="4"/>
      <c r="F4" s="22"/>
      <c r="G4" s="66"/>
      <c r="H4" s="67"/>
      <c r="I4" s="68"/>
    </row>
    <row r="5" spans="1:9" ht="14.25" customHeight="1">
      <c r="A5" s="5"/>
      <c r="B5" s="6" t="s">
        <v>8</v>
      </c>
      <c r="C5" s="6"/>
      <c r="D5" s="5"/>
      <c r="E5" s="5"/>
      <c r="F5" s="5"/>
      <c r="G5" s="64"/>
      <c r="H5" s="61"/>
      <c r="I5" s="61"/>
    </row>
    <row r="7" spans="2:8" ht="15">
      <c r="B7" s="12" t="s">
        <v>22</v>
      </c>
      <c r="C7" s="8"/>
      <c r="D7" s="8"/>
      <c r="E7" s="8"/>
      <c r="F7" s="8"/>
      <c r="G7" s="8"/>
      <c r="H7" s="8"/>
    </row>
    <row r="8" spans="2:8" ht="12.75">
      <c r="B8" s="11"/>
      <c r="C8" s="8"/>
      <c r="D8" s="8"/>
      <c r="E8" s="8"/>
      <c r="F8" s="8"/>
      <c r="G8" s="8"/>
      <c r="H8" s="8"/>
    </row>
    <row r="9" spans="2:8" ht="12.75">
      <c r="B9" s="9"/>
      <c r="C9" s="10"/>
      <c r="D9" s="10"/>
      <c r="E9" s="10"/>
      <c r="F9" s="10"/>
      <c r="G9" s="10"/>
      <c r="H9" s="10"/>
    </row>
    <row r="10" spans="2:8" ht="12.75">
      <c r="B10" s="99" t="s">
        <v>145</v>
      </c>
      <c r="C10" s="10"/>
      <c r="D10" s="10"/>
      <c r="E10" s="10"/>
      <c r="F10" s="10"/>
      <c r="G10" s="10"/>
      <c r="H10" s="10"/>
    </row>
    <row r="11" spans="2:9" ht="12.75">
      <c r="B11" s="10"/>
      <c r="C11" s="10"/>
      <c r="D11" s="10"/>
      <c r="E11" s="10"/>
      <c r="F11" s="10"/>
      <c r="G11" s="152" t="s">
        <v>10</v>
      </c>
      <c r="H11" s="152"/>
      <c r="I11" s="152"/>
    </row>
    <row r="12" spans="2:9" ht="12.75">
      <c r="B12" s="10"/>
      <c r="C12" s="10"/>
      <c r="D12" s="10"/>
      <c r="E12" s="10"/>
      <c r="F12" s="10"/>
      <c r="G12" s="152" t="s">
        <v>11</v>
      </c>
      <c r="H12" s="152"/>
      <c r="I12" s="152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</sheetData>
  <sheetProtection selectLockedCells="1" selectUnlockedCells="1"/>
  <mergeCells count="3">
    <mergeCell ref="B1:E1"/>
    <mergeCell ref="G11:I11"/>
    <mergeCell ref="G12:I12"/>
  </mergeCells>
  <printOptions/>
  <pageMargins left="0.5905511811023623" right="0.5905511811023623" top="0.31496062992125984" bottom="0.3937007874015748" header="0.5118110236220472" footer="0.11811023622047245"/>
  <pageSetup fitToHeight="1" fitToWidth="1" horizontalDpi="300" verticalDpi="300" orientation="landscape" paperSize="9" scale="8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103" zoomScaleNormal="103" zoomScalePageLayoutView="0" workbookViewId="0" topLeftCell="A1">
      <selection activeCell="E3" sqref="E3:E4"/>
    </sheetView>
  </sheetViews>
  <sheetFormatPr defaultColWidth="9.00390625" defaultRowHeight="12.75"/>
  <cols>
    <col min="1" max="1" width="4.125" style="0" customWidth="1"/>
    <col min="2" max="2" width="64.00390625" style="0" customWidth="1"/>
    <col min="3" max="3" width="11.125" style="0" customWidth="1"/>
    <col min="4" max="4" width="7.125" style="0" customWidth="1"/>
    <col min="5" max="5" width="24.375" style="0" customWidth="1"/>
    <col min="6" max="6" width="12.125" style="0" customWidth="1"/>
    <col min="7" max="7" width="15.00390625" style="0" customWidth="1"/>
    <col min="8" max="8" width="8.75390625" style="0" customWidth="1"/>
    <col min="9" max="9" width="14.125" style="0" customWidth="1"/>
  </cols>
  <sheetData>
    <row r="1" spans="1:9" ht="31.5" customHeight="1">
      <c r="A1" s="1"/>
      <c r="B1" s="151" t="s">
        <v>123</v>
      </c>
      <c r="C1" s="151"/>
      <c r="D1" s="151"/>
      <c r="E1" s="151"/>
      <c r="F1" s="3"/>
      <c r="G1" s="3"/>
      <c r="H1" s="3"/>
      <c r="I1" s="3"/>
    </row>
    <row r="2" spans="1:9" ht="55.5" customHeight="1">
      <c r="A2" s="52" t="s">
        <v>1</v>
      </c>
      <c r="B2" s="53" t="s">
        <v>2</v>
      </c>
      <c r="C2" s="53" t="s">
        <v>12</v>
      </c>
      <c r="D2" s="53" t="s">
        <v>18</v>
      </c>
      <c r="E2" s="53" t="s">
        <v>51</v>
      </c>
      <c r="F2" s="53" t="s">
        <v>19</v>
      </c>
      <c r="G2" s="53" t="s">
        <v>4</v>
      </c>
      <c r="H2" s="53" t="s">
        <v>5</v>
      </c>
      <c r="I2" s="53" t="s">
        <v>6</v>
      </c>
    </row>
    <row r="3" spans="1:9" ht="163.5" customHeight="1">
      <c r="A3" s="54">
        <v>1</v>
      </c>
      <c r="B3" s="69" t="s">
        <v>95</v>
      </c>
      <c r="C3" s="55" t="s">
        <v>31</v>
      </c>
      <c r="D3" s="41">
        <v>600</v>
      </c>
      <c r="E3" s="41"/>
      <c r="F3" s="49"/>
      <c r="G3" s="49"/>
      <c r="H3" s="44"/>
      <c r="I3" s="50"/>
    </row>
    <row r="4" spans="1:9" ht="166.5" customHeight="1">
      <c r="A4" s="37">
        <v>2</v>
      </c>
      <c r="B4" s="70" t="s">
        <v>56</v>
      </c>
      <c r="C4" s="38" t="s">
        <v>28</v>
      </c>
      <c r="D4" s="4">
        <v>1200</v>
      </c>
      <c r="E4" s="4"/>
      <c r="F4" s="22"/>
      <c r="G4" s="66"/>
      <c r="H4" s="67"/>
      <c r="I4" s="68"/>
    </row>
    <row r="5" spans="1:9" ht="14.25" customHeight="1">
      <c r="A5" s="5"/>
      <c r="B5" s="24" t="s">
        <v>8</v>
      </c>
      <c r="C5" s="6"/>
      <c r="D5" s="5"/>
      <c r="E5" s="5"/>
      <c r="F5" s="5"/>
      <c r="G5" s="64"/>
      <c r="H5" s="61"/>
      <c r="I5" s="61"/>
    </row>
    <row r="6" ht="15">
      <c r="B6" s="12" t="s">
        <v>22</v>
      </c>
    </row>
    <row r="7" spans="2:8" ht="12.75">
      <c r="B7" s="99" t="s">
        <v>145</v>
      </c>
      <c r="C7" s="8"/>
      <c r="D7" s="8"/>
      <c r="E7" s="8"/>
      <c r="F7" s="8"/>
      <c r="G7" s="8"/>
      <c r="H7" s="8"/>
    </row>
    <row r="8" spans="2:8" ht="12.75">
      <c r="B8" s="24"/>
      <c r="C8" s="10"/>
      <c r="D8" s="10"/>
      <c r="E8" s="10"/>
      <c r="F8" s="10"/>
      <c r="G8" s="10"/>
      <c r="H8" s="10"/>
    </row>
    <row r="9" spans="2:8" ht="12.75">
      <c r="B9" s="24"/>
      <c r="C9" s="10"/>
      <c r="D9" s="10"/>
      <c r="E9" s="10"/>
      <c r="F9" s="10"/>
      <c r="G9" s="10"/>
      <c r="H9" s="10"/>
    </row>
    <row r="10" spans="2:9" ht="12.75">
      <c r="B10" s="24"/>
      <c r="C10" s="10"/>
      <c r="D10" s="10"/>
      <c r="E10" s="10"/>
      <c r="F10" s="10"/>
      <c r="G10" s="152" t="s">
        <v>10</v>
      </c>
      <c r="H10" s="152"/>
      <c r="I10" s="152"/>
    </row>
    <row r="11" spans="2:9" ht="12.75">
      <c r="B11" s="24"/>
      <c r="C11" s="10"/>
      <c r="D11" s="10"/>
      <c r="E11" s="10"/>
      <c r="F11" s="10"/>
      <c r="G11" s="152" t="s">
        <v>11</v>
      </c>
      <c r="H11" s="152"/>
      <c r="I11" s="152"/>
    </row>
    <row r="12" spans="2:8" ht="12.75">
      <c r="B12" s="10"/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</sheetData>
  <sheetProtection selectLockedCells="1" selectUnlockedCells="1"/>
  <mergeCells count="3">
    <mergeCell ref="B1:E1"/>
    <mergeCell ref="G10:I10"/>
    <mergeCell ref="G11:I11"/>
  </mergeCells>
  <printOptions/>
  <pageMargins left="0.5902777777777778" right="0.5902777777777778" top="0.31527777777777777" bottom="0.39375000000000004" header="0.5118055555555555" footer="0.11805555555555555"/>
  <pageSetup fitToHeight="1" fitToWidth="1" horizontalDpi="300" verticalDpi="300" orientation="landscape" paperSize="9" scale="85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4.125" style="0" customWidth="1"/>
    <col min="2" max="2" width="47.375" style="0" customWidth="1"/>
    <col min="3" max="3" width="8.125" style="0" customWidth="1"/>
    <col min="4" max="4" width="7.125" style="0" customWidth="1"/>
    <col min="5" max="5" width="17.25390625" style="0" customWidth="1"/>
    <col min="6" max="6" width="12.1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30.75" customHeight="1">
      <c r="A1" s="1"/>
      <c r="B1" s="151" t="s">
        <v>124</v>
      </c>
      <c r="C1" s="151"/>
      <c r="D1" s="151"/>
      <c r="E1" s="151"/>
      <c r="F1" s="3"/>
      <c r="G1" s="3"/>
      <c r="H1" s="3"/>
      <c r="I1" s="3"/>
    </row>
    <row r="2" spans="1:9" ht="48" customHeight="1">
      <c r="A2" s="48" t="s">
        <v>1</v>
      </c>
      <c r="B2" s="46" t="s">
        <v>2</v>
      </c>
      <c r="C2" s="46" t="s">
        <v>17</v>
      </c>
      <c r="D2" s="46" t="s">
        <v>32</v>
      </c>
      <c r="E2" s="46" t="s">
        <v>39</v>
      </c>
      <c r="F2" s="46" t="s">
        <v>14</v>
      </c>
      <c r="G2" s="46" t="s">
        <v>4</v>
      </c>
      <c r="H2" s="46" t="s">
        <v>5</v>
      </c>
      <c r="I2" s="46" t="s">
        <v>6</v>
      </c>
    </row>
    <row r="3" spans="1:9" ht="108" customHeight="1">
      <c r="A3" s="54">
        <v>1</v>
      </c>
      <c r="B3" s="19" t="s">
        <v>102</v>
      </c>
      <c r="C3" s="55" t="s">
        <v>33</v>
      </c>
      <c r="D3" s="41">
        <v>800</v>
      </c>
      <c r="E3" s="41"/>
      <c r="F3" s="49"/>
      <c r="G3" s="49"/>
      <c r="H3" s="44"/>
      <c r="I3" s="50"/>
    </row>
    <row r="4" spans="1:9" ht="93" customHeight="1">
      <c r="A4" s="37">
        <v>2</v>
      </c>
      <c r="B4" s="14" t="s">
        <v>101</v>
      </c>
      <c r="C4" s="71" t="s">
        <v>34</v>
      </c>
      <c r="D4" s="72">
        <v>250</v>
      </c>
      <c r="E4" s="4"/>
      <c r="F4" s="22"/>
      <c r="G4" s="22"/>
      <c r="H4" s="21"/>
      <c r="I4" s="23"/>
    </row>
    <row r="5" spans="1:9" ht="96" customHeight="1">
      <c r="A5" s="37">
        <v>3</v>
      </c>
      <c r="B5" s="14" t="s">
        <v>100</v>
      </c>
      <c r="C5" s="15" t="s">
        <v>33</v>
      </c>
      <c r="D5" s="15">
        <v>200</v>
      </c>
      <c r="E5" s="38"/>
      <c r="F5" s="22"/>
      <c r="G5" s="66"/>
      <c r="H5" s="67"/>
      <c r="I5" s="68"/>
    </row>
    <row r="6" spans="1:9" ht="14.25" customHeight="1">
      <c r="A6" s="5"/>
      <c r="B6" s="6" t="s">
        <v>8</v>
      </c>
      <c r="C6" s="6"/>
      <c r="D6" s="5"/>
      <c r="E6" s="5"/>
      <c r="F6" s="5"/>
      <c r="G6" s="64"/>
      <c r="H6" s="61"/>
      <c r="I6" s="73"/>
    </row>
    <row r="8" spans="2:9" ht="38.25" customHeight="1">
      <c r="B8" s="153" t="s">
        <v>103</v>
      </c>
      <c r="C8" s="153"/>
      <c r="D8" s="153"/>
      <c r="E8" s="153"/>
      <c r="F8" s="153"/>
      <c r="G8" s="153"/>
      <c r="H8" s="154"/>
      <c r="I8" s="154"/>
    </row>
    <row r="9" spans="2:8" ht="15">
      <c r="B9" s="12"/>
      <c r="C9" s="8"/>
      <c r="D9" s="8"/>
      <c r="E9" s="8"/>
      <c r="F9" s="8"/>
      <c r="G9" s="8"/>
      <c r="H9" s="8"/>
    </row>
    <row r="10" spans="2:8" ht="12.75">
      <c r="B10" s="9"/>
      <c r="C10" s="10"/>
      <c r="D10" s="10"/>
      <c r="E10" s="10"/>
      <c r="F10" s="10"/>
      <c r="G10" s="10"/>
      <c r="H10" s="10"/>
    </row>
    <row r="11" spans="2:8" ht="12.75">
      <c r="B11" s="99" t="s">
        <v>145</v>
      </c>
      <c r="C11" s="10"/>
      <c r="D11" s="10"/>
      <c r="E11" s="10"/>
      <c r="F11" s="10"/>
      <c r="G11" s="10"/>
      <c r="H11" s="10"/>
    </row>
    <row r="12" spans="2:9" ht="12.75">
      <c r="B12" s="10"/>
      <c r="C12" s="10"/>
      <c r="D12" s="10"/>
      <c r="E12" s="10"/>
      <c r="F12" s="10"/>
      <c r="G12" s="152" t="s">
        <v>10</v>
      </c>
      <c r="H12" s="152"/>
      <c r="I12" s="152"/>
    </row>
    <row r="13" spans="2:9" ht="12.75">
      <c r="B13" s="10"/>
      <c r="C13" s="10"/>
      <c r="D13" s="10"/>
      <c r="E13" s="10"/>
      <c r="F13" s="10"/>
      <c r="G13" s="152" t="s">
        <v>11</v>
      </c>
      <c r="H13" s="152"/>
      <c r="I13" s="152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  <row r="18" spans="2:8" ht="12.75">
      <c r="B18" s="10"/>
      <c r="C18" s="10"/>
      <c r="D18" s="10"/>
      <c r="E18" s="10"/>
      <c r="F18" s="10"/>
      <c r="G18" s="10"/>
      <c r="H18" s="10"/>
    </row>
  </sheetData>
  <sheetProtection selectLockedCells="1" selectUnlockedCells="1"/>
  <mergeCells count="4">
    <mergeCell ref="B1:E1"/>
    <mergeCell ref="G12:I12"/>
    <mergeCell ref="G13:I13"/>
    <mergeCell ref="B8:I8"/>
  </mergeCells>
  <printOptions/>
  <pageMargins left="0.5902777777777778" right="0.5902777777777778" top="0.31527777777777777" bottom="0.39375000000000004" header="0.5118055555555555" footer="0.11805555555555555"/>
  <pageSetup horizontalDpi="300" verticalDpi="300" orientation="landscape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4.125" style="0" customWidth="1"/>
    <col min="2" max="2" width="55.875" style="0" customWidth="1"/>
    <col min="3" max="3" width="5.875" style="0" customWidth="1"/>
    <col min="4" max="4" width="7.125" style="0" customWidth="1"/>
    <col min="5" max="5" width="17.25390625" style="0" customWidth="1"/>
    <col min="6" max="6" width="9.375" style="0" customWidth="1"/>
    <col min="7" max="7" width="11.25390625" style="0" customWidth="1"/>
    <col min="8" max="8" width="6.625" style="0" customWidth="1"/>
    <col min="9" max="9" width="14.125" style="0" customWidth="1"/>
  </cols>
  <sheetData>
    <row r="1" spans="1:9" ht="30.75" customHeight="1">
      <c r="A1" s="1"/>
      <c r="B1" s="151" t="s">
        <v>125</v>
      </c>
      <c r="C1" s="151"/>
      <c r="D1" s="151"/>
      <c r="E1" s="151"/>
      <c r="F1" s="3"/>
      <c r="G1" s="3"/>
      <c r="H1" s="3"/>
      <c r="I1" s="3"/>
    </row>
    <row r="2" spans="1:9" ht="45" customHeight="1">
      <c r="A2" s="48" t="s">
        <v>1</v>
      </c>
      <c r="B2" s="46" t="s">
        <v>2</v>
      </c>
      <c r="C2" s="46" t="s">
        <v>49</v>
      </c>
      <c r="D2" s="46" t="s">
        <v>35</v>
      </c>
      <c r="E2" s="46" t="s">
        <v>39</v>
      </c>
      <c r="F2" s="46" t="s">
        <v>50</v>
      </c>
      <c r="G2" s="46" t="s">
        <v>4</v>
      </c>
      <c r="H2" s="46" t="s">
        <v>5</v>
      </c>
      <c r="I2" s="46" t="s">
        <v>6</v>
      </c>
    </row>
    <row r="3" spans="1:9" ht="125.25" customHeight="1">
      <c r="A3" s="13">
        <v>1</v>
      </c>
      <c r="B3" s="19" t="s">
        <v>41</v>
      </c>
      <c r="C3" s="16">
        <v>300</v>
      </c>
      <c r="D3" s="16" t="s">
        <v>42</v>
      </c>
      <c r="E3" s="16"/>
      <c r="F3" s="25"/>
      <c r="G3" s="25"/>
      <c r="H3" s="27"/>
      <c r="I3" s="26"/>
    </row>
    <row r="4" spans="1:9" ht="99" customHeight="1">
      <c r="A4" s="13">
        <v>2</v>
      </c>
      <c r="B4" s="14" t="s">
        <v>43</v>
      </c>
      <c r="C4" s="16">
        <v>400</v>
      </c>
      <c r="D4" s="16" t="s">
        <v>47</v>
      </c>
      <c r="E4" s="16"/>
      <c r="F4" s="25"/>
      <c r="G4" s="25"/>
      <c r="H4" s="27"/>
      <c r="I4" s="26"/>
    </row>
    <row r="5" spans="1:9" ht="109.5" customHeight="1">
      <c r="A5" s="13">
        <v>3</v>
      </c>
      <c r="B5" s="14" t="s">
        <v>36</v>
      </c>
      <c r="C5" s="15">
        <v>600</v>
      </c>
      <c r="D5" s="15" t="s">
        <v>48</v>
      </c>
      <c r="E5" s="16"/>
      <c r="F5" s="25"/>
      <c r="G5" s="25"/>
      <c r="H5" s="27"/>
      <c r="I5" s="26"/>
    </row>
    <row r="6" spans="1:9" ht="90.75" customHeight="1">
      <c r="A6" s="13">
        <v>4</v>
      </c>
      <c r="B6" s="14" t="s">
        <v>115</v>
      </c>
      <c r="C6" s="15">
        <v>40</v>
      </c>
      <c r="D6" s="15"/>
      <c r="E6" s="16"/>
      <c r="F6" s="25"/>
      <c r="G6" s="25"/>
      <c r="H6" s="27"/>
      <c r="I6" s="26"/>
    </row>
    <row r="7" spans="1:9" ht="14.25" customHeight="1">
      <c r="A7" s="5"/>
      <c r="B7" s="6" t="s">
        <v>8</v>
      </c>
      <c r="C7" s="6"/>
      <c r="D7" s="5"/>
      <c r="E7" s="5"/>
      <c r="F7" s="5"/>
      <c r="G7" s="64"/>
      <c r="H7" s="61"/>
      <c r="I7" s="73"/>
    </row>
    <row r="9" spans="2:9" ht="30.75" customHeight="1">
      <c r="B9" s="153" t="s">
        <v>116</v>
      </c>
      <c r="C9" s="153"/>
      <c r="D9" s="153"/>
      <c r="E9" s="153"/>
      <c r="F9" s="153"/>
      <c r="G9" s="153"/>
      <c r="H9" s="36"/>
      <c r="I9" s="36"/>
    </row>
    <row r="10" spans="2:8" ht="15">
      <c r="B10" s="12" t="s">
        <v>146</v>
      </c>
      <c r="C10" s="8"/>
      <c r="D10" s="8"/>
      <c r="E10" s="8"/>
      <c r="F10" s="8"/>
      <c r="G10" s="8"/>
      <c r="H10" s="8"/>
    </row>
    <row r="11" spans="2:8" ht="12.75">
      <c r="B11" s="9"/>
      <c r="C11" s="10"/>
      <c r="D11" s="10"/>
      <c r="E11" s="10"/>
      <c r="F11" s="10"/>
      <c r="G11" s="10"/>
      <c r="H11" s="10"/>
    </row>
    <row r="12" spans="2:8" ht="12.75">
      <c r="B12" s="99" t="s">
        <v>145</v>
      </c>
      <c r="C12" s="10"/>
      <c r="D12" s="10"/>
      <c r="E12" s="10"/>
      <c r="F12" s="10"/>
      <c r="G12" s="10"/>
      <c r="H12" s="10"/>
    </row>
    <row r="13" spans="2:9" ht="12.75">
      <c r="B13" s="10"/>
      <c r="C13" s="10"/>
      <c r="D13" s="10"/>
      <c r="E13" s="10"/>
      <c r="F13" s="10"/>
      <c r="G13" s="152" t="s">
        <v>10</v>
      </c>
      <c r="H13" s="152"/>
      <c r="I13" s="152"/>
    </row>
    <row r="14" spans="2:9" ht="12.75">
      <c r="B14" s="10"/>
      <c r="C14" s="10"/>
      <c r="D14" s="10"/>
      <c r="E14" s="10"/>
      <c r="F14" s="10"/>
      <c r="G14" s="152" t="s">
        <v>11</v>
      </c>
      <c r="H14" s="152"/>
      <c r="I14" s="152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  <row r="18" spans="2:8" ht="12.75">
      <c r="B18" s="10"/>
      <c r="C18" s="10"/>
      <c r="D18" s="10"/>
      <c r="E18" s="10"/>
      <c r="F18" s="10"/>
      <c r="G18" s="10"/>
      <c r="H18" s="10"/>
    </row>
    <row r="19" spans="2:8" ht="12.75">
      <c r="B19" s="10"/>
      <c r="C19" s="10"/>
      <c r="D19" s="10"/>
      <c r="E19" s="10"/>
      <c r="F19" s="10"/>
      <c r="G19" s="10"/>
      <c r="H19" s="10"/>
    </row>
  </sheetData>
  <sheetProtection selectLockedCells="1" selectUnlockedCells="1"/>
  <mergeCells count="4">
    <mergeCell ref="B1:E1"/>
    <mergeCell ref="G13:I13"/>
    <mergeCell ref="G14:I14"/>
    <mergeCell ref="B9:G9"/>
  </mergeCells>
  <printOptions/>
  <pageMargins left="0.5905511811023623" right="0.5905511811023623" top="0.31496062992125984" bottom="0.3937007874015748" header="0.5118110236220472" footer="0.11811023622047245"/>
  <pageSetup fitToHeight="1" fitToWidth="1" horizontalDpi="300" verticalDpi="300" orientation="landscape" paperSize="9" scale="88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.125" style="0" customWidth="1"/>
    <col min="2" max="2" width="55.875" style="0" customWidth="1"/>
    <col min="3" max="3" width="5.875" style="0" customWidth="1"/>
    <col min="4" max="4" width="7.125" style="0" customWidth="1"/>
    <col min="5" max="5" width="17.25390625" style="0" customWidth="1"/>
    <col min="6" max="6" width="9.375" style="0" customWidth="1"/>
    <col min="7" max="7" width="11.25390625" style="0" customWidth="1"/>
    <col min="8" max="8" width="6.625" style="0" customWidth="1"/>
    <col min="9" max="9" width="14.125" style="0" customWidth="1"/>
  </cols>
  <sheetData>
    <row r="1" spans="1:9" ht="30.75" customHeight="1">
      <c r="A1" s="1"/>
      <c r="B1" s="151" t="s">
        <v>126</v>
      </c>
      <c r="C1" s="151"/>
      <c r="D1" s="151"/>
      <c r="E1" s="151"/>
      <c r="F1" s="3"/>
      <c r="G1" s="3"/>
      <c r="H1" s="3"/>
      <c r="I1" s="3"/>
    </row>
    <row r="2" spans="1:9" ht="45" customHeight="1">
      <c r="A2" s="48" t="s">
        <v>1</v>
      </c>
      <c r="B2" s="46" t="s">
        <v>2</v>
      </c>
      <c r="C2" s="46" t="s">
        <v>49</v>
      </c>
      <c r="D2" s="46" t="s">
        <v>35</v>
      </c>
      <c r="E2" s="46" t="s">
        <v>39</v>
      </c>
      <c r="F2" s="46" t="s">
        <v>50</v>
      </c>
      <c r="G2" s="46" t="s">
        <v>4</v>
      </c>
      <c r="H2" s="46" t="s">
        <v>5</v>
      </c>
      <c r="I2" s="46" t="s">
        <v>6</v>
      </c>
    </row>
    <row r="3" spans="1:9" ht="109.5" customHeight="1">
      <c r="A3" s="13">
        <v>1</v>
      </c>
      <c r="B3" s="14" t="s">
        <v>59</v>
      </c>
      <c r="C3" s="15">
        <v>150</v>
      </c>
      <c r="D3" s="15" t="s">
        <v>55</v>
      </c>
      <c r="E3" s="16"/>
      <c r="F3" s="25"/>
      <c r="G3" s="25"/>
      <c r="H3" s="27"/>
      <c r="I3" s="26"/>
    </row>
    <row r="4" spans="1:9" ht="14.25" customHeight="1">
      <c r="A4" s="5"/>
      <c r="B4" s="6" t="s">
        <v>8</v>
      </c>
      <c r="C4" s="6"/>
      <c r="D4" s="5"/>
      <c r="E4" s="5"/>
      <c r="F4" s="5"/>
      <c r="G4" s="64"/>
      <c r="H4" s="61"/>
      <c r="I4" s="73"/>
    </row>
    <row r="6" spans="2:8" ht="21" customHeight="1">
      <c r="B6" s="153" t="s">
        <v>24</v>
      </c>
      <c r="C6" s="153"/>
      <c r="D6" s="153"/>
      <c r="E6" s="153"/>
      <c r="F6" s="153"/>
      <c r="G6" s="153"/>
      <c r="H6" s="8"/>
    </row>
    <row r="7" spans="2:8" ht="15">
      <c r="B7" s="12"/>
      <c r="C7" s="8"/>
      <c r="D7" s="8"/>
      <c r="E7" s="8"/>
      <c r="F7" s="8"/>
      <c r="G7" s="8"/>
      <c r="H7" s="8"/>
    </row>
    <row r="8" spans="2:8" ht="12.75">
      <c r="B8" s="9"/>
      <c r="C8" s="10"/>
      <c r="D8" s="10"/>
      <c r="E8" s="10"/>
      <c r="F8" s="10"/>
      <c r="G8" s="10"/>
      <c r="H8" s="10"/>
    </row>
    <row r="9" spans="2:8" ht="12.75">
      <c r="B9" s="99" t="s">
        <v>145</v>
      </c>
      <c r="C9" s="10"/>
      <c r="D9" s="10"/>
      <c r="E9" s="10"/>
      <c r="F9" s="10"/>
      <c r="G9" s="10"/>
      <c r="H9" s="10"/>
    </row>
    <row r="10" spans="2:9" ht="12.75">
      <c r="B10" s="10"/>
      <c r="C10" s="10"/>
      <c r="D10" s="10"/>
      <c r="E10" s="10"/>
      <c r="F10" s="10"/>
      <c r="G10" s="152" t="s">
        <v>10</v>
      </c>
      <c r="H10" s="152"/>
      <c r="I10" s="152"/>
    </row>
    <row r="11" spans="2:9" ht="12.75">
      <c r="B11" s="10"/>
      <c r="C11" s="10"/>
      <c r="D11" s="10"/>
      <c r="E11" s="10"/>
      <c r="F11" s="10"/>
      <c r="G11" s="152" t="s">
        <v>11</v>
      </c>
      <c r="H11" s="152"/>
      <c r="I11" s="152"/>
    </row>
    <row r="12" spans="2:8" ht="12.75">
      <c r="B12" s="10"/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</sheetData>
  <sheetProtection selectLockedCells="1" selectUnlockedCells="1"/>
  <mergeCells count="4">
    <mergeCell ref="B1:E1"/>
    <mergeCell ref="B6:G6"/>
    <mergeCell ref="G10:I10"/>
    <mergeCell ref="G11:I11"/>
  </mergeCells>
  <printOptions/>
  <pageMargins left="0.5902777777777778" right="0.5902777777777778" top="0.31527777777777777" bottom="0.39375000000000004" header="0.5118055555555555" footer="0.11805555555555555"/>
  <pageSetup horizontalDpi="300" verticalDpi="300" orientation="landscape" paperSize="9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103" zoomScaleNormal="103" zoomScalePageLayoutView="0" workbookViewId="0" topLeftCell="A1">
      <selection activeCell="E12" sqref="E12"/>
    </sheetView>
  </sheetViews>
  <sheetFormatPr defaultColWidth="9.00390625" defaultRowHeight="12.75"/>
  <cols>
    <col min="1" max="1" width="4.125" style="0" customWidth="1"/>
    <col min="2" max="2" width="44.625" style="0" customWidth="1"/>
    <col min="3" max="3" width="11.125" style="0" customWidth="1"/>
    <col min="4" max="4" width="7.125" style="0" customWidth="1"/>
    <col min="5" max="5" width="24.375" style="0" customWidth="1"/>
    <col min="6" max="6" width="12.125" style="0" customWidth="1"/>
    <col min="7" max="7" width="15.00390625" style="0" customWidth="1"/>
    <col min="8" max="8" width="8.75390625" style="0" customWidth="1"/>
    <col min="9" max="9" width="14.125" style="0" customWidth="1"/>
  </cols>
  <sheetData>
    <row r="1" spans="1:9" ht="31.5" customHeight="1">
      <c r="A1" s="1"/>
      <c r="B1" s="151" t="s">
        <v>127</v>
      </c>
      <c r="C1" s="151"/>
      <c r="D1" s="151"/>
      <c r="E1" s="151"/>
      <c r="F1" s="3"/>
      <c r="G1" s="3"/>
      <c r="H1" s="3"/>
      <c r="I1" s="3"/>
    </row>
    <row r="2" spans="1:9" ht="55.5" customHeight="1">
      <c r="A2" s="52" t="s">
        <v>1</v>
      </c>
      <c r="B2" s="53" t="s">
        <v>2</v>
      </c>
      <c r="C2" s="53" t="s">
        <v>12</v>
      </c>
      <c r="D2" s="53" t="s">
        <v>57</v>
      </c>
      <c r="E2" s="53" t="s">
        <v>51</v>
      </c>
      <c r="F2" s="53" t="s">
        <v>54</v>
      </c>
      <c r="G2" s="53" t="s">
        <v>4</v>
      </c>
      <c r="H2" s="53" t="s">
        <v>5</v>
      </c>
      <c r="I2" s="53" t="s">
        <v>6</v>
      </c>
    </row>
    <row r="3" spans="1:9" ht="109.5" customHeight="1">
      <c r="A3" s="54">
        <v>1</v>
      </c>
      <c r="B3" s="74" t="s">
        <v>117</v>
      </c>
      <c r="C3" s="55" t="s">
        <v>55</v>
      </c>
      <c r="D3" s="41">
        <v>120</v>
      </c>
      <c r="E3" s="41"/>
      <c r="F3" s="49"/>
      <c r="G3" s="49"/>
      <c r="H3" s="44"/>
      <c r="I3" s="50"/>
    </row>
    <row r="4" spans="1:9" ht="109.5" customHeight="1">
      <c r="A4" s="37">
        <v>2</v>
      </c>
      <c r="B4" s="74" t="s">
        <v>104</v>
      </c>
      <c r="C4" s="38" t="s">
        <v>26</v>
      </c>
      <c r="D4" s="4">
        <v>240</v>
      </c>
      <c r="E4" s="4"/>
      <c r="F4" s="22"/>
      <c r="G4" s="66"/>
      <c r="H4" s="67"/>
      <c r="I4" s="68"/>
    </row>
    <row r="5" spans="1:9" ht="14.25" customHeight="1">
      <c r="A5" s="5"/>
      <c r="B5" s="6" t="s">
        <v>8</v>
      </c>
      <c r="C5" s="6"/>
      <c r="D5" s="5"/>
      <c r="E5" s="5"/>
      <c r="F5" s="5"/>
      <c r="G5" s="64"/>
      <c r="H5" s="61"/>
      <c r="I5" s="73"/>
    </row>
    <row r="7" spans="2:8" ht="29.25" customHeight="1">
      <c r="B7" s="153" t="s">
        <v>24</v>
      </c>
      <c r="C7" s="153"/>
      <c r="D7" s="153"/>
      <c r="E7" s="153"/>
      <c r="F7" s="153"/>
      <c r="G7" s="153"/>
      <c r="H7" s="8"/>
    </row>
    <row r="8" spans="2:8" ht="12.75">
      <c r="B8" s="11"/>
      <c r="C8" s="8"/>
      <c r="D8" s="8"/>
      <c r="E8" s="8"/>
      <c r="F8" s="8"/>
      <c r="G8" s="8"/>
      <c r="H8" s="8"/>
    </row>
    <row r="9" spans="2:8" ht="12.75">
      <c r="B9" s="9"/>
      <c r="C9" s="10"/>
      <c r="D9" s="10"/>
      <c r="E9" s="10"/>
      <c r="F9" s="10"/>
      <c r="G9" s="10"/>
      <c r="H9" s="10"/>
    </row>
    <row r="10" spans="2:8" ht="12.75">
      <c r="B10" s="99" t="s">
        <v>145</v>
      </c>
      <c r="C10" s="10"/>
      <c r="D10" s="10"/>
      <c r="E10" s="10"/>
      <c r="F10" s="10"/>
      <c r="G10" s="10"/>
      <c r="H10" s="10"/>
    </row>
    <row r="11" spans="2:9" ht="12.75">
      <c r="B11" s="10"/>
      <c r="C11" s="10"/>
      <c r="D11" s="10"/>
      <c r="E11" s="10"/>
      <c r="F11" s="10"/>
      <c r="G11" s="152" t="s">
        <v>10</v>
      </c>
      <c r="H11" s="152"/>
      <c r="I11" s="152"/>
    </row>
    <row r="12" spans="2:9" ht="12.75">
      <c r="B12" s="10"/>
      <c r="C12" s="10"/>
      <c r="D12" s="10"/>
      <c r="E12" s="10"/>
      <c r="F12" s="10"/>
      <c r="G12" s="152" t="s">
        <v>11</v>
      </c>
      <c r="H12" s="152"/>
      <c r="I12" s="152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</sheetData>
  <sheetProtection selectLockedCells="1" selectUnlockedCells="1"/>
  <mergeCells count="4">
    <mergeCell ref="B1:E1"/>
    <mergeCell ref="B7:G7"/>
    <mergeCell ref="G11:I11"/>
    <mergeCell ref="G12:I12"/>
  </mergeCells>
  <printOptions/>
  <pageMargins left="0.5905511811023623" right="0.5905511811023623" top="0.31496062992125984" bottom="0.3937007874015748" header="0.5118110236220472" footer="0.11811023622047245"/>
  <pageSetup fitToHeight="1" fitToWidth="1" horizontalDpi="300" verticalDpi="300" orientation="landscape" paperSize="9" scale="9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Melska</dc:creator>
  <cp:keywords/>
  <dc:description/>
  <cp:lastModifiedBy>mflis</cp:lastModifiedBy>
  <cp:lastPrinted>2021-07-26T13:27:29Z</cp:lastPrinted>
  <dcterms:created xsi:type="dcterms:W3CDTF">2020-01-17T10:27:20Z</dcterms:created>
  <dcterms:modified xsi:type="dcterms:W3CDTF">2021-10-14T05:57:14Z</dcterms:modified>
  <cp:category/>
  <cp:version/>
  <cp:contentType/>
  <cp:contentStatus/>
</cp:coreProperties>
</file>