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WiszowataK\Postępowania 2024\2.70 Dostęp do ksiażek w wersji elektronicznej\"/>
    </mc:Choice>
  </mc:AlternateContent>
  <xr:revisionPtr revIDLastSave="0" documentId="13_ncr:1_{622AF11E-B72D-41E4-858D-9435C851805E}" xr6:coauthVersionLast="47" xr6:coauthVersionMax="47" xr10:uidLastSave="{00000000-0000-0000-0000-000000000000}"/>
  <bookViews>
    <workbookView xWindow="780" yWindow="780" windowWidth="21600" windowHeight="113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E50" i="1"/>
  <c r="G50" i="1" l="1"/>
  <c r="H50" i="1"/>
</calcChain>
</file>

<file path=xl/sharedStrings.xml><?xml version="1.0" encoding="utf-8"?>
<sst xmlns="http://schemas.openxmlformats.org/spreadsheetml/2006/main" count="151" uniqueCount="144">
  <si>
    <t xml:space="preserve">Lp. </t>
  </si>
  <si>
    <t>ISBN</t>
  </si>
  <si>
    <t>Tytuł</t>
  </si>
  <si>
    <t>Autor</t>
  </si>
  <si>
    <t>1.</t>
  </si>
  <si>
    <t xml:space="preserve">Anatomia. Podrecznik dla studentów. Gray. Tom 2    </t>
  </si>
  <si>
    <t>Richard Drake</t>
  </si>
  <si>
    <t>2.</t>
  </si>
  <si>
    <t xml:space="preserve">Anatomia. Podręcznik dla studentów. Gray. Tom 1    </t>
  </si>
  <si>
    <t>3.</t>
  </si>
  <si>
    <t xml:space="preserve">Anatomia. Podręcznik dla studentów. Gray. Tom 3    </t>
  </si>
  <si>
    <t>4.</t>
  </si>
  <si>
    <t>Atlas anatomii człowieka Nettera wyd. III</t>
  </si>
  <si>
    <t>Frank Netter</t>
  </si>
  <si>
    <t>5.</t>
  </si>
  <si>
    <t xml:space="preserve">Atlas anatomii człowieka Nettera. Angielskie mianownictwo anatomiczne    </t>
  </si>
  <si>
    <t>6.</t>
  </si>
  <si>
    <t xml:space="preserve">Atlas anatomii człowieka Nettera. Polskie mianownictwo anatomiczne    </t>
  </si>
  <si>
    <t>7.</t>
  </si>
  <si>
    <t>8.</t>
  </si>
  <si>
    <t xml:space="preserve">Badanie neurologiczne. To proste, wyd. V    </t>
  </si>
  <si>
    <t>Geraint Fuller</t>
  </si>
  <si>
    <t>9.</t>
  </si>
  <si>
    <t xml:space="preserve">Biochemia   </t>
  </si>
  <si>
    <t>Edward Bańkowski</t>
  </si>
  <si>
    <t>10.</t>
  </si>
  <si>
    <t xml:space="preserve">Chirurgia </t>
  </si>
  <si>
    <t>O.J. Garden, A.W. Bradbury</t>
  </si>
  <si>
    <t>11.</t>
  </si>
  <si>
    <t xml:space="preserve">Davidson Choroby wewnętrzne Tom 1 </t>
  </si>
  <si>
    <t>S.H. Ralston, M.W.J. Strachan, i.D. Penman, R.P. Hobson</t>
  </si>
  <si>
    <t>12.</t>
  </si>
  <si>
    <t xml:space="preserve">Davidson Choroby wewnętrzne Tom 2 </t>
  </si>
  <si>
    <t>13.</t>
  </si>
  <si>
    <t xml:space="preserve">Davidson Choroby wewnętrzne Tom 3 </t>
  </si>
  <si>
    <t>14.</t>
  </si>
  <si>
    <t>15.</t>
  </si>
  <si>
    <t>16.</t>
  </si>
  <si>
    <t xml:space="preserve">Farmakologia Danysza. Kompendium farmakologii i farmakoterapii  </t>
  </si>
  <si>
    <t>W. Buczko, A. Danysz</t>
  </si>
  <si>
    <t>17.</t>
  </si>
  <si>
    <t>Genetyka medyczna. Podrecznik dla studentów</t>
  </si>
  <si>
    <t>Gerard Drewa</t>
  </si>
  <si>
    <t>18.</t>
  </si>
  <si>
    <t>19.</t>
  </si>
  <si>
    <t>Histologia i cytofizjologia zęba i jamy ustnej</t>
  </si>
  <si>
    <t>Zbigniew Kmieć</t>
  </si>
  <si>
    <t>20.</t>
  </si>
  <si>
    <t>21.</t>
  </si>
  <si>
    <t xml:space="preserve">Immunologia </t>
  </si>
  <si>
    <t>22.</t>
  </si>
  <si>
    <t>23.</t>
  </si>
  <si>
    <t xml:space="preserve">Konturek Fizjologia czlowieka. Podrecznik dla studentów medycyny wyd. III </t>
  </si>
  <si>
    <t>Stanisław J. Konturek</t>
  </si>
  <si>
    <t>24.</t>
  </si>
  <si>
    <t xml:space="preserve">Macleod. Badanie kliniczne wyd. II   </t>
  </si>
  <si>
    <t>G. Douglas, F. Nicol, C . Robertson</t>
  </si>
  <si>
    <t>25.</t>
  </si>
  <si>
    <t>Mikrobiologia</t>
  </si>
  <si>
    <t>Patric Murray</t>
  </si>
  <si>
    <t>26.</t>
  </si>
  <si>
    <t>27.</t>
  </si>
  <si>
    <t xml:space="preserve">Netter Atlas anatomii radiologicznej   </t>
  </si>
  <si>
    <t>E. Weber, J.A. Vilensky, S.W. Carmichael , K.S. Lee</t>
  </si>
  <si>
    <t>28.</t>
  </si>
  <si>
    <t xml:space="preserve">Neurologia i neurochirurgia  </t>
  </si>
  <si>
    <t>Lindsay, Bone, Fuller</t>
  </si>
  <si>
    <t>29.</t>
  </si>
  <si>
    <t>red. A. Grzybowski</t>
  </si>
  <si>
    <t>30.</t>
  </si>
  <si>
    <t>31.</t>
  </si>
  <si>
    <t>32.</t>
  </si>
  <si>
    <t>33.</t>
  </si>
  <si>
    <t xml:space="preserve">Psychiatria </t>
  </si>
  <si>
    <t>P. Gałecki, A. Szulc</t>
  </si>
  <si>
    <t>34.</t>
  </si>
  <si>
    <t>35.</t>
  </si>
  <si>
    <t>Ross &amp; Wilson. Anatomia i fizjologia człowieka w warunkach zdrowia i choroby</t>
  </si>
  <si>
    <t>A. Waugh, A. Grant</t>
  </si>
  <si>
    <t>36.</t>
  </si>
  <si>
    <t xml:space="preserve">Współczesna protetyka stomatologiczna. Podstawy teoretyczne i praktyka kliniczna </t>
  </si>
  <si>
    <t>S. Majewski</t>
  </si>
  <si>
    <t>37.</t>
  </si>
  <si>
    <t>38.</t>
  </si>
  <si>
    <t>39.</t>
  </si>
  <si>
    <t>40.</t>
  </si>
  <si>
    <t>B. Solnica, A. Dembińska-Kieć, J.W. Naskalski</t>
  </si>
  <si>
    <t>41.</t>
  </si>
  <si>
    <t>42.</t>
  </si>
  <si>
    <t>D.J. Gould</t>
  </si>
  <si>
    <t>43.</t>
  </si>
  <si>
    <t>M.E. Peyton Gupta</t>
  </si>
  <si>
    <t>44.</t>
  </si>
  <si>
    <t>red. M. Dominiak,T. Gedrange, M. Rahnama</t>
  </si>
  <si>
    <t xml:space="preserve">Diagnostyka laboratoryjna z elementami biochemii wyd. 5  </t>
  </si>
  <si>
    <t>Cena netto</t>
  </si>
  <si>
    <t>Razem</t>
  </si>
  <si>
    <t>Anatomia dla stomatologów</t>
  </si>
  <si>
    <t>Wiesław Kurlej</t>
  </si>
  <si>
    <t xml:space="preserve">Anatomia Woźniak </t>
  </si>
  <si>
    <t>red. M. Bruska, B. Ciszek</t>
  </si>
  <si>
    <t xml:space="preserve">Atlas neuroanatomii i neurofizjologii Nettera </t>
  </si>
  <si>
    <t>D.L. Felten, M. O'Banion</t>
  </si>
  <si>
    <t>Badanie kliniczne u dzieci. Seria To Proste</t>
  </si>
  <si>
    <t>Denis Gill</t>
  </si>
  <si>
    <t xml:space="preserve">Biofarmacja </t>
  </si>
  <si>
    <t>red. M. Sznitowska</t>
  </si>
  <si>
    <t xml:space="preserve">Choroby błony śluzowej jamy ustnej </t>
  </si>
  <si>
    <t>red. R. Górska</t>
  </si>
  <si>
    <t xml:space="preserve">Davidson. Chorby wewnętrzne. Pytania testowe  </t>
  </si>
  <si>
    <t>red. J. Różański</t>
  </si>
  <si>
    <t xml:space="preserve">Embriologia i wady wrodzone  </t>
  </si>
  <si>
    <t>Moore, Persaud, Torchia</t>
  </si>
  <si>
    <t xml:space="preserve">Farmakologia. Last minute   </t>
  </si>
  <si>
    <t>C. Dellas</t>
  </si>
  <si>
    <t xml:space="preserve">Genetyka medyczna  </t>
  </si>
  <si>
    <t>L.B. Jorde, M.J. Bamshad, J.C. Carey</t>
  </si>
  <si>
    <t xml:space="preserve">Histologia. Podręcznik dla studentów medycyny i stomatologii </t>
  </si>
  <si>
    <t>Maciej Zabel</t>
  </si>
  <si>
    <t>red. K.Bryniarski, M. Siedlar</t>
  </si>
  <si>
    <t>Nelson Pediatria. Tom 1</t>
  </si>
  <si>
    <t>Karen Marcdante</t>
  </si>
  <si>
    <t>Nelson. Pediatria. Tom 2</t>
  </si>
  <si>
    <t xml:space="preserve">Neuroanatomia BRS  </t>
  </si>
  <si>
    <t xml:space="preserve">Okulistyka II wyd. </t>
  </si>
  <si>
    <t xml:space="preserve">Patofizjologia kliniczna wyd. 3 </t>
  </si>
  <si>
    <t>red. M. Olszanecka-Glinianowicz, E. Małecka-Tendera, J. Chudek</t>
  </si>
  <si>
    <t xml:space="preserve">Patologia BRS   </t>
  </si>
  <si>
    <t xml:space="preserve">Pediatria wyd. 6 Lissauer  </t>
  </si>
  <si>
    <t>red. T. Jackowska, A. Wrotek</t>
  </si>
  <si>
    <t xml:space="preserve">Podstawy chirurgii stomatologicznej wyd.3  </t>
  </si>
  <si>
    <t xml:space="preserve">Psychiatria. Crash Course  </t>
  </si>
  <si>
    <t>S. Birrell, K. Marwick</t>
  </si>
  <si>
    <t>45.</t>
  </si>
  <si>
    <t xml:space="preserve">Seminaria z cytofizjologii dla studentów medycznych </t>
  </si>
  <si>
    <t>red. M. Zabel, J. Kawiak</t>
  </si>
  <si>
    <t>46.</t>
  </si>
  <si>
    <t>Stomatologia dziecięca</t>
  </si>
  <si>
    <t>Agnus C. Cameron</t>
  </si>
  <si>
    <t>47.</t>
  </si>
  <si>
    <t>stawka vat</t>
  </si>
  <si>
    <t>kwota vat</t>
  </si>
  <si>
    <t>cena brutto</t>
  </si>
  <si>
    <t>Postępowanie nr 141.2711.70.2024 - Załącznik nr 1 do SWZ - Szczegółowy opis przedmiotu zamówienia wraz z kalkulacją ceny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</si>
</sst>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" fontId="4" fillId="2" borderId="1" xfId="0" applyNumberFormat="1" applyFont="1" applyFill="1" applyBorder="1" applyAlignment="1">
      <alignment horizontal="right" vertical="center" wrapText="1" indent="1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/>
    <xf numFmtId="1" fontId="6" fillId="3" borderId="1" xfId="0" applyNumberFormat="1" applyFont="1" applyFill="1" applyBorder="1" applyAlignment="1">
      <alignment horizontal="left" vertical="center" indent="1"/>
    </xf>
    <xf numFmtId="1" fontId="6" fillId="2" borderId="1" xfId="0" applyNumberFormat="1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indent="1"/>
    </xf>
    <xf numFmtId="1" fontId="6" fillId="2" borderId="1" xfId="0" applyNumberFormat="1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wrapText="1" indent="1"/>
    </xf>
    <xf numFmtId="4" fontId="3" fillId="0" borderId="0" xfId="0" applyNumberFormat="1" applyFont="1"/>
    <xf numFmtId="0" fontId="3" fillId="0" borderId="1" xfId="0" applyFont="1" applyBorder="1" applyAlignment="1">
      <alignment vertical="center"/>
    </xf>
    <xf numFmtId="0" fontId="0" fillId="4" borderId="4" xfId="0" applyFill="1" applyBorder="1"/>
    <xf numFmtId="164" fontId="0" fillId="0" borderId="5" xfId="0" applyNumberFormat="1" applyBorder="1"/>
    <xf numFmtId="10" fontId="0" fillId="0" borderId="3" xfId="0" applyNumberFormat="1" applyBorder="1"/>
    <xf numFmtId="164" fontId="0" fillId="0" borderId="3" xfId="0" applyNumberFormat="1" applyBorder="1"/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ny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selection sqref="A1:H1"/>
    </sheetView>
  </sheetViews>
  <sheetFormatPr defaultRowHeight="15" x14ac:dyDescent="0.25"/>
  <cols>
    <col min="1" max="1" width="4.28515625" customWidth="1"/>
    <col min="2" max="2" width="15.42578125" bestFit="1" customWidth="1"/>
    <col min="3" max="3" width="44.140625" customWidth="1"/>
    <col min="4" max="4" width="36.28515625" customWidth="1"/>
    <col min="5" max="5" width="11.28515625" customWidth="1"/>
    <col min="6" max="7" width="11.7109375" customWidth="1"/>
    <col min="8" max="8" width="11.28515625" customWidth="1"/>
  </cols>
  <sheetData>
    <row r="1" spans="1:8" s="6" customFormat="1" ht="21.6" customHeight="1" thickBot="1" x14ac:dyDescent="0.3">
      <c r="A1" s="23" t="s">
        <v>143</v>
      </c>
      <c r="B1" s="24"/>
      <c r="C1" s="24"/>
      <c r="D1" s="24"/>
      <c r="E1" s="24"/>
      <c r="F1" s="24"/>
      <c r="G1" s="24"/>
      <c r="H1" s="24"/>
    </row>
    <row r="2" spans="1:8" ht="1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19" t="s">
        <v>95</v>
      </c>
      <c r="F2" s="19" t="s">
        <v>140</v>
      </c>
      <c r="G2" s="19" t="s">
        <v>141</v>
      </c>
      <c r="H2" s="19" t="s">
        <v>142</v>
      </c>
    </row>
    <row r="3" spans="1:8" x14ac:dyDescent="0.25">
      <c r="A3" s="13" t="s">
        <v>4</v>
      </c>
      <c r="B3" s="14">
        <v>9788376095585</v>
      </c>
      <c r="C3" s="15" t="s">
        <v>97</v>
      </c>
      <c r="D3" s="14" t="s">
        <v>98</v>
      </c>
      <c r="E3" s="20">
        <v>0</v>
      </c>
      <c r="F3" s="21">
        <v>0</v>
      </c>
      <c r="G3" s="22">
        <f>(E3*F3)</f>
        <v>0</v>
      </c>
      <c r="H3" s="22">
        <f>(E3+G3)</f>
        <v>0</v>
      </c>
    </row>
    <row r="4" spans="1:8" x14ac:dyDescent="0.25">
      <c r="A4" s="10" t="s">
        <v>7</v>
      </c>
      <c r="B4" s="8">
        <v>9788366067578</v>
      </c>
      <c r="C4" s="11" t="s">
        <v>99</v>
      </c>
      <c r="D4" s="9" t="s">
        <v>100</v>
      </c>
      <c r="E4" s="20">
        <v>0</v>
      </c>
      <c r="F4" s="21">
        <v>0</v>
      </c>
      <c r="G4" s="22">
        <f t="shared" ref="G4:G42" si="0">(E4*F4)</f>
        <v>0</v>
      </c>
      <c r="H4" s="22">
        <f t="shared" ref="H4:H42" si="1">(E4+G4)</f>
        <v>0</v>
      </c>
    </row>
    <row r="5" spans="1:8" x14ac:dyDescent="0.25">
      <c r="A5" s="10" t="s">
        <v>9</v>
      </c>
      <c r="B5" s="9">
        <v>9788365373922</v>
      </c>
      <c r="C5" s="11" t="s">
        <v>5</v>
      </c>
      <c r="D5" s="9" t="s">
        <v>6</v>
      </c>
      <c r="E5" s="20">
        <v>0</v>
      </c>
      <c r="F5" s="21">
        <v>0</v>
      </c>
      <c r="G5" s="22">
        <f t="shared" si="0"/>
        <v>0</v>
      </c>
      <c r="H5" s="22">
        <f t="shared" si="1"/>
        <v>0</v>
      </c>
    </row>
    <row r="6" spans="1:8" x14ac:dyDescent="0.25">
      <c r="A6" s="10" t="s">
        <v>11</v>
      </c>
      <c r="B6" s="8">
        <v>9788365373915</v>
      </c>
      <c r="C6" s="11" t="s">
        <v>8</v>
      </c>
      <c r="D6" s="9" t="s">
        <v>6</v>
      </c>
      <c r="E6" s="20">
        <v>0</v>
      </c>
      <c r="F6" s="21">
        <v>0</v>
      </c>
      <c r="G6" s="22">
        <f t="shared" si="0"/>
        <v>0</v>
      </c>
      <c r="H6" s="22">
        <f t="shared" si="1"/>
        <v>0</v>
      </c>
    </row>
    <row r="7" spans="1:8" x14ac:dyDescent="0.25">
      <c r="A7" s="10" t="s">
        <v>14</v>
      </c>
      <c r="B7" s="9">
        <v>9788365373939</v>
      </c>
      <c r="C7" s="11" t="s">
        <v>10</v>
      </c>
      <c r="D7" s="9" t="s">
        <v>6</v>
      </c>
      <c r="E7" s="20">
        <v>0</v>
      </c>
      <c r="F7" s="21">
        <v>0</v>
      </c>
      <c r="G7" s="22">
        <f t="shared" si="0"/>
        <v>0</v>
      </c>
      <c r="H7" s="22">
        <f t="shared" si="1"/>
        <v>0</v>
      </c>
    </row>
    <row r="8" spans="1:8" x14ac:dyDescent="0.25">
      <c r="A8" s="10" t="s">
        <v>16</v>
      </c>
      <c r="B8" s="8">
        <v>9788376095912</v>
      </c>
      <c r="C8" s="11" t="s">
        <v>12</v>
      </c>
      <c r="D8" s="9" t="s">
        <v>13</v>
      </c>
      <c r="E8" s="20">
        <v>0</v>
      </c>
      <c r="F8" s="21">
        <v>0</v>
      </c>
      <c r="G8" s="22">
        <f t="shared" si="0"/>
        <v>0</v>
      </c>
      <c r="H8" s="22">
        <f t="shared" si="1"/>
        <v>0</v>
      </c>
    </row>
    <row r="9" spans="1:8" x14ac:dyDescent="0.25">
      <c r="A9" s="10" t="s">
        <v>18</v>
      </c>
      <c r="B9" s="9">
        <v>9788365373953</v>
      </c>
      <c r="C9" s="11" t="s">
        <v>15</v>
      </c>
      <c r="D9" s="9" t="s">
        <v>13</v>
      </c>
      <c r="E9" s="20">
        <v>0</v>
      </c>
      <c r="F9" s="21">
        <v>0</v>
      </c>
      <c r="G9" s="22">
        <f t="shared" si="0"/>
        <v>0</v>
      </c>
      <c r="H9" s="22">
        <f t="shared" si="1"/>
        <v>0</v>
      </c>
    </row>
    <row r="10" spans="1:8" x14ac:dyDescent="0.25">
      <c r="A10" s="10" t="s">
        <v>19</v>
      </c>
      <c r="B10" s="8">
        <v>9788365373946</v>
      </c>
      <c r="C10" s="11" t="s">
        <v>17</v>
      </c>
      <c r="D10" s="9" t="s">
        <v>13</v>
      </c>
      <c r="E10" s="20">
        <v>0</v>
      </c>
      <c r="F10" s="21">
        <v>0</v>
      </c>
      <c r="G10" s="22">
        <f t="shared" si="0"/>
        <v>0</v>
      </c>
      <c r="H10" s="22">
        <f t="shared" si="1"/>
        <v>0</v>
      </c>
    </row>
    <row r="11" spans="1:8" x14ac:dyDescent="0.25">
      <c r="A11" s="10" t="s">
        <v>22</v>
      </c>
      <c r="B11" s="9">
        <v>9788368090314</v>
      </c>
      <c r="C11" s="11" t="s">
        <v>101</v>
      </c>
      <c r="D11" s="9" t="s">
        <v>102</v>
      </c>
      <c r="E11" s="20">
        <v>0</v>
      </c>
      <c r="F11" s="21">
        <v>0</v>
      </c>
      <c r="G11" s="22">
        <f t="shared" si="0"/>
        <v>0</v>
      </c>
      <c r="H11" s="22">
        <f t="shared" si="1"/>
        <v>0</v>
      </c>
    </row>
    <row r="12" spans="1:8" x14ac:dyDescent="0.25">
      <c r="A12" s="10" t="s">
        <v>25</v>
      </c>
      <c r="B12" s="8">
        <v>9788376092492</v>
      </c>
      <c r="C12" s="11" t="s">
        <v>103</v>
      </c>
      <c r="D12" s="9" t="s">
        <v>104</v>
      </c>
      <c r="E12" s="20">
        <v>0</v>
      </c>
      <c r="F12" s="21">
        <v>0</v>
      </c>
      <c r="G12" s="22">
        <f t="shared" si="0"/>
        <v>0</v>
      </c>
      <c r="H12" s="22">
        <f t="shared" si="1"/>
        <v>0</v>
      </c>
    </row>
    <row r="13" spans="1:8" x14ac:dyDescent="0.25">
      <c r="A13" s="10" t="s">
        <v>28</v>
      </c>
      <c r="B13" s="9">
        <v>9788365373793</v>
      </c>
      <c r="C13" s="11" t="s">
        <v>20</v>
      </c>
      <c r="D13" s="9" t="s">
        <v>21</v>
      </c>
      <c r="E13" s="20">
        <v>0</v>
      </c>
      <c r="F13" s="21">
        <v>0</v>
      </c>
      <c r="G13" s="22">
        <f t="shared" si="0"/>
        <v>0</v>
      </c>
      <c r="H13" s="22">
        <f t="shared" si="1"/>
        <v>0</v>
      </c>
    </row>
    <row r="14" spans="1:8" x14ac:dyDescent="0.25">
      <c r="A14" s="10" t="s">
        <v>31</v>
      </c>
      <c r="B14" s="8">
        <v>9788365373960</v>
      </c>
      <c r="C14" s="11" t="s">
        <v>23</v>
      </c>
      <c r="D14" s="9" t="s">
        <v>24</v>
      </c>
      <c r="E14" s="20">
        <v>0</v>
      </c>
      <c r="F14" s="21">
        <v>0</v>
      </c>
      <c r="G14" s="22">
        <f t="shared" si="0"/>
        <v>0</v>
      </c>
      <c r="H14" s="22">
        <f t="shared" si="1"/>
        <v>0</v>
      </c>
    </row>
    <row r="15" spans="1:8" x14ac:dyDescent="0.25">
      <c r="A15" s="10" t="s">
        <v>33</v>
      </c>
      <c r="B15" s="9">
        <v>9788368090321</v>
      </c>
      <c r="C15" s="11" t="s">
        <v>105</v>
      </c>
      <c r="D15" s="9" t="s">
        <v>106</v>
      </c>
      <c r="E15" s="20">
        <v>0</v>
      </c>
      <c r="F15" s="21">
        <v>0</v>
      </c>
      <c r="G15" s="22">
        <f t="shared" si="0"/>
        <v>0</v>
      </c>
      <c r="H15" s="22">
        <f t="shared" si="1"/>
        <v>0</v>
      </c>
    </row>
    <row r="16" spans="1:8" x14ac:dyDescent="0.25">
      <c r="A16" s="10" t="s">
        <v>35</v>
      </c>
      <c r="B16" s="9">
        <v>9788365373021</v>
      </c>
      <c r="C16" s="11" t="s">
        <v>26</v>
      </c>
      <c r="D16" s="9" t="s">
        <v>27</v>
      </c>
      <c r="E16" s="20">
        <v>0</v>
      </c>
      <c r="F16" s="21">
        <v>0</v>
      </c>
      <c r="G16" s="22">
        <f t="shared" si="0"/>
        <v>0</v>
      </c>
      <c r="H16" s="22">
        <f t="shared" si="1"/>
        <v>0</v>
      </c>
    </row>
    <row r="17" spans="1:8" x14ac:dyDescent="0.25">
      <c r="A17" s="10" t="s">
        <v>36</v>
      </c>
      <c r="B17" s="8">
        <v>9788368090147</v>
      </c>
      <c r="C17" s="11" t="s">
        <v>107</v>
      </c>
      <c r="D17" s="9" t="s">
        <v>108</v>
      </c>
      <c r="E17" s="20">
        <v>0</v>
      </c>
      <c r="F17" s="21">
        <v>0</v>
      </c>
      <c r="G17" s="22">
        <f t="shared" si="0"/>
        <v>0</v>
      </c>
      <c r="H17" s="22">
        <f t="shared" si="1"/>
        <v>0</v>
      </c>
    </row>
    <row r="18" spans="1:8" ht="24" x14ac:dyDescent="0.25">
      <c r="A18" s="10" t="s">
        <v>37</v>
      </c>
      <c r="B18" s="9">
        <v>9788366960152</v>
      </c>
      <c r="C18" s="11" t="s">
        <v>29</v>
      </c>
      <c r="D18" s="12" t="s">
        <v>30</v>
      </c>
      <c r="E18" s="20">
        <v>0</v>
      </c>
      <c r="F18" s="21">
        <v>0</v>
      </c>
      <c r="G18" s="22">
        <f t="shared" si="0"/>
        <v>0</v>
      </c>
      <c r="H18" s="22">
        <f t="shared" si="1"/>
        <v>0</v>
      </c>
    </row>
    <row r="19" spans="1:8" ht="24" x14ac:dyDescent="0.25">
      <c r="A19" s="10" t="s">
        <v>40</v>
      </c>
      <c r="B19" s="8">
        <v>9788366960169</v>
      </c>
      <c r="C19" s="11" t="s">
        <v>32</v>
      </c>
      <c r="D19" s="12" t="s">
        <v>30</v>
      </c>
      <c r="E19" s="20">
        <v>0</v>
      </c>
      <c r="F19" s="21">
        <v>0</v>
      </c>
      <c r="G19" s="22">
        <f t="shared" si="0"/>
        <v>0</v>
      </c>
      <c r="H19" s="22">
        <f t="shared" si="1"/>
        <v>0</v>
      </c>
    </row>
    <row r="20" spans="1:8" ht="24" x14ac:dyDescent="0.25">
      <c r="A20" s="10" t="s">
        <v>43</v>
      </c>
      <c r="B20" s="9">
        <v>9788366960176</v>
      </c>
      <c r="C20" s="11" t="s">
        <v>34</v>
      </c>
      <c r="D20" s="12" t="s">
        <v>30</v>
      </c>
      <c r="E20" s="20">
        <v>0</v>
      </c>
      <c r="F20" s="21">
        <v>0</v>
      </c>
      <c r="G20" s="22">
        <f t="shared" si="0"/>
        <v>0</v>
      </c>
      <c r="H20" s="22">
        <f t="shared" si="1"/>
        <v>0</v>
      </c>
    </row>
    <row r="21" spans="1:8" x14ac:dyDescent="0.25">
      <c r="A21" s="10" t="s">
        <v>44</v>
      </c>
      <c r="B21" s="8">
        <v>9788367447461</v>
      </c>
      <c r="C21" s="11" t="s">
        <v>109</v>
      </c>
      <c r="D21" s="9" t="s">
        <v>110</v>
      </c>
      <c r="E21" s="20">
        <v>0</v>
      </c>
      <c r="F21" s="21">
        <v>0</v>
      </c>
      <c r="G21" s="22">
        <f t="shared" si="0"/>
        <v>0</v>
      </c>
      <c r="H21" s="22">
        <f t="shared" si="1"/>
        <v>0</v>
      </c>
    </row>
    <row r="22" spans="1:8" x14ac:dyDescent="0.25">
      <c r="A22" s="10" t="s">
        <v>47</v>
      </c>
      <c r="B22" s="9">
        <v>9788367447508</v>
      </c>
      <c r="C22" s="11" t="s">
        <v>94</v>
      </c>
      <c r="D22" s="9" t="s">
        <v>86</v>
      </c>
      <c r="E22" s="20">
        <v>0</v>
      </c>
      <c r="F22" s="21">
        <v>0</v>
      </c>
      <c r="G22" s="22">
        <f t="shared" si="0"/>
        <v>0</v>
      </c>
      <c r="H22" s="22">
        <f t="shared" si="1"/>
        <v>0</v>
      </c>
    </row>
    <row r="23" spans="1:8" x14ac:dyDescent="0.25">
      <c r="A23" s="10" t="s">
        <v>48</v>
      </c>
      <c r="B23" s="9">
        <v>9788376099491</v>
      </c>
      <c r="C23" s="11" t="s">
        <v>111</v>
      </c>
      <c r="D23" s="9" t="s">
        <v>112</v>
      </c>
      <c r="E23" s="20">
        <v>0</v>
      </c>
      <c r="F23" s="21">
        <v>0</v>
      </c>
      <c r="G23" s="22">
        <f t="shared" si="0"/>
        <v>0</v>
      </c>
      <c r="H23" s="22">
        <f t="shared" si="1"/>
        <v>0</v>
      </c>
    </row>
    <row r="24" spans="1:8" x14ac:dyDescent="0.25">
      <c r="A24" s="10" t="s">
        <v>50</v>
      </c>
      <c r="B24" s="9">
        <v>9788365373977</v>
      </c>
      <c r="C24" s="11" t="s">
        <v>38</v>
      </c>
      <c r="D24" s="9" t="s">
        <v>39</v>
      </c>
      <c r="E24" s="20">
        <v>0</v>
      </c>
      <c r="F24" s="21">
        <v>0</v>
      </c>
      <c r="G24" s="22">
        <f t="shared" si="0"/>
        <v>0</v>
      </c>
      <c r="H24" s="22">
        <f t="shared" si="1"/>
        <v>0</v>
      </c>
    </row>
    <row r="25" spans="1:8" x14ac:dyDescent="0.25">
      <c r="A25" s="10" t="s">
        <v>51</v>
      </c>
      <c r="B25" s="8">
        <v>9788365835246</v>
      </c>
      <c r="C25" s="11" t="s">
        <v>113</v>
      </c>
      <c r="D25" s="9" t="s">
        <v>114</v>
      </c>
      <c r="E25" s="20">
        <v>0</v>
      </c>
      <c r="F25" s="21">
        <v>0</v>
      </c>
      <c r="G25" s="22">
        <f t="shared" si="0"/>
        <v>0</v>
      </c>
      <c r="H25" s="22">
        <f t="shared" si="1"/>
        <v>0</v>
      </c>
    </row>
    <row r="26" spans="1:8" x14ac:dyDescent="0.25">
      <c r="A26" s="10" t="s">
        <v>54</v>
      </c>
      <c r="B26" s="9">
        <v>9788365195593</v>
      </c>
      <c r="C26" s="11" t="s">
        <v>115</v>
      </c>
      <c r="D26" s="9" t="s">
        <v>116</v>
      </c>
      <c r="E26" s="20">
        <v>0</v>
      </c>
      <c r="F26" s="21">
        <v>0</v>
      </c>
      <c r="G26" s="22">
        <f t="shared" si="0"/>
        <v>0</v>
      </c>
      <c r="H26" s="22">
        <f t="shared" si="1"/>
        <v>0</v>
      </c>
    </row>
    <row r="27" spans="1:8" x14ac:dyDescent="0.25">
      <c r="A27" s="10" t="s">
        <v>57</v>
      </c>
      <c r="B27" s="8">
        <v>9788376095103</v>
      </c>
      <c r="C27" s="11" t="s">
        <v>41</v>
      </c>
      <c r="D27" s="9" t="s">
        <v>42</v>
      </c>
      <c r="E27" s="20">
        <v>0</v>
      </c>
      <c r="F27" s="21">
        <v>0</v>
      </c>
      <c r="G27" s="22">
        <f t="shared" si="0"/>
        <v>0</v>
      </c>
      <c r="H27" s="22">
        <f t="shared" si="1"/>
        <v>0</v>
      </c>
    </row>
    <row r="28" spans="1:8" x14ac:dyDescent="0.25">
      <c r="A28" s="10" t="s">
        <v>60</v>
      </c>
      <c r="B28" s="8">
        <v>9788376092850</v>
      </c>
      <c r="C28" s="11" t="s">
        <v>45</v>
      </c>
      <c r="D28" s="9" t="s">
        <v>46</v>
      </c>
      <c r="E28" s="20">
        <v>0</v>
      </c>
      <c r="F28" s="21">
        <v>0</v>
      </c>
      <c r="G28" s="22">
        <f t="shared" si="0"/>
        <v>0</v>
      </c>
      <c r="H28" s="22">
        <f t="shared" si="1"/>
        <v>0</v>
      </c>
    </row>
    <row r="29" spans="1:8" x14ac:dyDescent="0.25">
      <c r="A29" s="10" t="s">
        <v>61</v>
      </c>
      <c r="B29" s="8">
        <v>9788376094311</v>
      </c>
      <c r="C29" s="11" t="s">
        <v>117</v>
      </c>
      <c r="D29" s="9" t="s">
        <v>118</v>
      </c>
      <c r="E29" s="20">
        <v>0</v>
      </c>
      <c r="F29" s="21">
        <v>0</v>
      </c>
      <c r="G29" s="22">
        <f t="shared" si="0"/>
        <v>0</v>
      </c>
      <c r="H29" s="22">
        <f t="shared" si="1"/>
        <v>0</v>
      </c>
    </row>
    <row r="30" spans="1:8" x14ac:dyDescent="0.25">
      <c r="A30" s="10" t="s">
        <v>64</v>
      </c>
      <c r="B30" s="8">
        <v>9788368090307</v>
      </c>
      <c r="C30" s="11" t="s">
        <v>49</v>
      </c>
      <c r="D30" s="9" t="s">
        <v>119</v>
      </c>
      <c r="E30" s="20">
        <v>0</v>
      </c>
      <c r="F30" s="21">
        <v>0</v>
      </c>
      <c r="G30" s="22">
        <f t="shared" si="0"/>
        <v>0</v>
      </c>
      <c r="H30" s="22">
        <f t="shared" si="1"/>
        <v>0</v>
      </c>
    </row>
    <row r="31" spans="1:8" ht="24" x14ac:dyDescent="0.25">
      <c r="A31" s="10" t="s">
        <v>67</v>
      </c>
      <c r="B31" s="9">
        <v>9788376092973</v>
      </c>
      <c r="C31" s="16" t="s">
        <v>52</v>
      </c>
      <c r="D31" s="9" t="s">
        <v>53</v>
      </c>
      <c r="E31" s="20">
        <v>0</v>
      </c>
      <c r="F31" s="21">
        <v>0</v>
      </c>
      <c r="G31" s="22">
        <f t="shared" si="0"/>
        <v>0</v>
      </c>
      <c r="H31" s="22">
        <f t="shared" si="1"/>
        <v>0</v>
      </c>
    </row>
    <row r="32" spans="1:8" x14ac:dyDescent="0.25">
      <c r="A32" s="10" t="s">
        <v>69</v>
      </c>
      <c r="B32" s="9">
        <v>9788365195555</v>
      </c>
      <c r="C32" s="11" t="s">
        <v>55</v>
      </c>
      <c r="D32" s="9" t="s">
        <v>56</v>
      </c>
      <c r="E32" s="20">
        <v>0</v>
      </c>
      <c r="F32" s="21">
        <v>0</v>
      </c>
      <c r="G32" s="22">
        <f t="shared" si="0"/>
        <v>0</v>
      </c>
      <c r="H32" s="22">
        <f t="shared" si="1"/>
        <v>0</v>
      </c>
    </row>
    <row r="33" spans="1:8" x14ac:dyDescent="0.25">
      <c r="A33" s="10" t="s">
        <v>70</v>
      </c>
      <c r="B33" s="9">
        <v>9788365835192</v>
      </c>
      <c r="C33" s="11" t="s">
        <v>58</v>
      </c>
      <c r="D33" s="9" t="s">
        <v>59</v>
      </c>
      <c r="E33" s="20">
        <v>0</v>
      </c>
      <c r="F33" s="21">
        <v>0</v>
      </c>
      <c r="G33" s="22">
        <f t="shared" si="0"/>
        <v>0</v>
      </c>
      <c r="H33" s="22">
        <f t="shared" si="1"/>
        <v>0</v>
      </c>
    </row>
    <row r="34" spans="1:8" x14ac:dyDescent="0.25">
      <c r="A34" s="10" t="s">
        <v>71</v>
      </c>
      <c r="B34" s="8">
        <v>9788376099606</v>
      </c>
      <c r="C34" s="11" t="s">
        <v>120</v>
      </c>
      <c r="D34" s="9" t="s">
        <v>121</v>
      </c>
      <c r="E34" s="20">
        <v>0</v>
      </c>
      <c r="F34" s="21">
        <v>0</v>
      </c>
      <c r="G34" s="22">
        <f t="shared" si="0"/>
        <v>0</v>
      </c>
      <c r="H34" s="22">
        <f t="shared" si="1"/>
        <v>0</v>
      </c>
    </row>
    <row r="35" spans="1:8" x14ac:dyDescent="0.25">
      <c r="A35" s="10" t="s">
        <v>72</v>
      </c>
      <c r="B35" s="9">
        <v>9788376097848</v>
      </c>
      <c r="C35" s="11" t="s">
        <v>122</v>
      </c>
      <c r="D35" s="9" t="s">
        <v>121</v>
      </c>
      <c r="E35" s="20">
        <v>0</v>
      </c>
      <c r="F35" s="21">
        <v>0</v>
      </c>
      <c r="G35" s="22">
        <f t="shared" si="0"/>
        <v>0</v>
      </c>
      <c r="H35" s="22">
        <f t="shared" si="1"/>
        <v>0</v>
      </c>
    </row>
    <row r="36" spans="1:8" ht="24" x14ac:dyDescent="0.25">
      <c r="A36" s="10" t="s">
        <v>75</v>
      </c>
      <c r="B36" s="8">
        <v>9788365195579</v>
      </c>
      <c r="C36" s="11" t="s">
        <v>62</v>
      </c>
      <c r="D36" s="12" t="s">
        <v>63</v>
      </c>
      <c r="E36" s="20">
        <v>0</v>
      </c>
      <c r="F36" s="21">
        <v>0</v>
      </c>
      <c r="G36" s="22">
        <f t="shared" si="0"/>
        <v>0</v>
      </c>
      <c r="H36" s="22">
        <f t="shared" si="1"/>
        <v>0</v>
      </c>
    </row>
    <row r="37" spans="1:8" x14ac:dyDescent="0.25">
      <c r="A37" s="10" t="s">
        <v>76</v>
      </c>
      <c r="B37" s="9">
        <v>9788367447454</v>
      </c>
      <c r="C37" s="11" t="s">
        <v>123</v>
      </c>
      <c r="D37" s="9" t="s">
        <v>89</v>
      </c>
      <c r="E37" s="20">
        <v>0</v>
      </c>
      <c r="F37" s="21">
        <v>0</v>
      </c>
      <c r="G37" s="22">
        <f t="shared" si="0"/>
        <v>0</v>
      </c>
      <c r="H37" s="22">
        <f t="shared" si="1"/>
        <v>0</v>
      </c>
    </row>
    <row r="38" spans="1:8" x14ac:dyDescent="0.25">
      <c r="A38" s="10" t="s">
        <v>79</v>
      </c>
      <c r="B38" s="8">
        <v>9788376099651</v>
      </c>
      <c r="C38" s="11" t="s">
        <v>65</v>
      </c>
      <c r="D38" s="9" t="s">
        <v>66</v>
      </c>
      <c r="E38" s="20">
        <v>0</v>
      </c>
      <c r="F38" s="21">
        <v>0</v>
      </c>
      <c r="G38" s="22">
        <f t="shared" si="0"/>
        <v>0</v>
      </c>
      <c r="H38" s="22">
        <f t="shared" si="1"/>
        <v>0</v>
      </c>
    </row>
    <row r="39" spans="1:8" x14ac:dyDescent="0.25">
      <c r="A39" s="10" t="s">
        <v>82</v>
      </c>
      <c r="B39" s="9">
        <v>9788368090338</v>
      </c>
      <c r="C39" s="11" t="s">
        <v>124</v>
      </c>
      <c r="D39" s="9" t="s">
        <v>68</v>
      </c>
      <c r="E39" s="20">
        <v>0</v>
      </c>
      <c r="F39" s="21">
        <v>0</v>
      </c>
      <c r="G39" s="22">
        <f t="shared" si="0"/>
        <v>0</v>
      </c>
      <c r="H39" s="22">
        <f t="shared" si="1"/>
        <v>0</v>
      </c>
    </row>
    <row r="40" spans="1:8" ht="24" x14ac:dyDescent="0.25">
      <c r="A40" s="10" t="s">
        <v>83</v>
      </c>
      <c r="B40" s="8">
        <v>9788368090345</v>
      </c>
      <c r="C40" s="11" t="s">
        <v>125</v>
      </c>
      <c r="D40" s="12" t="s">
        <v>126</v>
      </c>
      <c r="E40" s="20">
        <v>0</v>
      </c>
      <c r="F40" s="21">
        <v>0</v>
      </c>
      <c r="G40" s="22">
        <f t="shared" si="0"/>
        <v>0</v>
      </c>
      <c r="H40" s="22">
        <f t="shared" si="1"/>
        <v>0</v>
      </c>
    </row>
    <row r="41" spans="1:8" x14ac:dyDescent="0.25">
      <c r="A41" s="10" t="s">
        <v>84</v>
      </c>
      <c r="B41" s="9">
        <v>9788367447485</v>
      </c>
      <c r="C41" s="11" t="s">
        <v>127</v>
      </c>
      <c r="D41" s="9" t="s">
        <v>91</v>
      </c>
      <c r="E41" s="20">
        <v>0</v>
      </c>
      <c r="F41" s="21">
        <v>0</v>
      </c>
      <c r="G41" s="22">
        <f t="shared" si="0"/>
        <v>0</v>
      </c>
      <c r="H41" s="22">
        <f t="shared" si="1"/>
        <v>0</v>
      </c>
    </row>
    <row r="42" spans="1:8" x14ac:dyDescent="0.25">
      <c r="A42" s="10" t="s">
        <v>85</v>
      </c>
      <c r="B42" s="8">
        <v>9788367447522</v>
      </c>
      <c r="C42" s="11" t="s">
        <v>128</v>
      </c>
      <c r="D42" s="9" t="s">
        <v>129</v>
      </c>
      <c r="E42" s="20">
        <v>0</v>
      </c>
      <c r="F42" s="21">
        <v>0</v>
      </c>
      <c r="G42" s="22">
        <f t="shared" si="0"/>
        <v>0</v>
      </c>
      <c r="H42" s="22">
        <f t="shared" si="1"/>
        <v>0</v>
      </c>
    </row>
    <row r="43" spans="1:8" x14ac:dyDescent="0.25">
      <c r="A43" s="10" t="s">
        <v>87</v>
      </c>
      <c r="B43" s="9">
        <v>9788367447515</v>
      </c>
      <c r="C43" s="11" t="s">
        <v>130</v>
      </c>
      <c r="D43" s="9" t="s">
        <v>93</v>
      </c>
      <c r="E43" s="20">
        <v>0</v>
      </c>
      <c r="F43" s="21">
        <v>0</v>
      </c>
      <c r="G43" s="22">
        <f>(E43*F43)</f>
        <v>0</v>
      </c>
      <c r="H43" s="22">
        <f>(E43+G43)</f>
        <v>0</v>
      </c>
    </row>
    <row r="44" spans="1:8" x14ac:dyDescent="0.25">
      <c r="A44" s="10" t="s">
        <v>88</v>
      </c>
      <c r="B44" s="8">
        <v>9788366310469</v>
      </c>
      <c r="C44" s="11" t="s">
        <v>73</v>
      </c>
      <c r="D44" s="9" t="s">
        <v>74</v>
      </c>
      <c r="E44" s="20">
        <v>0</v>
      </c>
      <c r="F44" s="21">
        <v>0</v>
      </c>
      <c r="G44" s="22">
        <f t="shared" ref="G44:G49" si="2">(E44*F44)</f>
        <v>0</v>
      </c>
      <c r="H44" s="22">
        <f t="shared" ref="H44:H49" si="3">(E44+G44)</f>
        <v>0</v>
      </c>
    </row>
    <row r="45" spans="1:8" x14ac:dyDescent="0.25">
      <c r="A45" s="10" t="s">
        <v>90</v>
      </c>
      <c r="B45" s="9">
        <v>9788366067332</v>
      </c>
      <c r="C45" s="11" t="s">
        <v>131</v>
      </c>
      <c r="D45" s="9" t="s">
        <v>132</v>
      </c>
      <c r="E45" s="20">
        <v>0</v>
      </c>
      <c r="F45" s="21">
        <v>0</v>
      </c>
      <c r="G45" s="22">
        <f t="shared" si="2"/>
        <v>0</v>
      </c>
      <c r="H45" s="22">
        <f t="shared" si="3"/>
        <v>0</v>
      </c>
    </row>
    <row r="46" spans="1:8" ht="24" x14ac:dyDescent="0.25">
      <c r="A46" s="10" t="s">
        <v>92</v>
      </c>
      <c r="B46" s="9">
        <v>9788366067370</v>
      </c>
      <c r="C46" s="16" t="s">
        <v>77</v>
      </c>
      <c r="D46" s="9" t="s">
        <v>78</v>
      </c>
      <c r="E46" s="20">
        <v>0</v>
      </c>
      <c r="F46" s="21">
        <v>0</v>
      </c>
      <c r="G46" s="22">
        <f t="shared" si="2"/>
        <v>0</v>
      </c>
      <c r="H46" s="22">
        <f t="shared" si="3"/>
        <v>0</v>
      </c>
    </row>
    <row r="47" spans="1:8" x14ac:dyDescent="0.25">
      <c r="A47" s="10" t="s">
        <v>133</v>
      </c>
      <c r="B47" s="8">
        <v>9788366960220</v>
      </c>
      <c r="C47" s="11" t="s">
        <v>134</v>
      </c>
      <c r="D47" s="9" t="s">
        <v>135</v>
      </c>
      <c r="E47" s="20">
        <v>0</v>
      </c>
      <c r="F47" s="21">
        <v>0</v>
      </c>
      <c r="G47" s="22">
        <f t="shared" si="2"/>
        <v>0</v>
      </c>
      <c r="H47" s="22">
        <f t="shared" si="3"/>
        <v>0</v>
      </c>
    </row>
    <row r="48" spans="1:8" x14ac:dyDescent="0.25">
      <c r="A48" s="10" t="s">
        <v>136</v>
      </c>
      <c r="B48" s="9">
        <v>9788366067387</v>
      </c>
      <c r="C48" s="11" t="s">
        <v>137</v>
      </c>
      <c r="D48" s="9" t="s">
        <v>138</v>
      </c>
      <c r="E48" s="20">
        <v>0</v>
      </c>
      <c r="F48" s="21">
        <v>0</v>
      </c>
      <c r="G48" s="22">
        <f t="shared" si="2"/>
        <v>0</v>
      </c>
      <c r="H48" s="22">
        <f t="shared" si="3"/>
        <v>0</v>
      </c>
    </row>
    <row r="49" spans="1:8" ht="24" x14ac:dyDescent="0.25">
      <c r="A49" s="10" t="s">
        <v>139</v>
      </c>
      <c r="B49" s="9">
        <v>9788366310490</v>
      </c>
      <c r="C49" s="16" t="s">
        <v>80</v>
      </c>
      <c r="D49" s="9" t="s">
        <v>81</v>
      </c>
      <c r="E49" s="20">
        <v>0</v>
      </c>
      <c r="F49" s="21">
        <v>0</v>
      </c>
      <c r="G49" s="22">
        <f t="shared" si="2"/>
        <v>0</v>
      </c>
      <c r="H49" s="22">
        <f t="shared" si="3"/>
        <v>0</v>
      </c>
    </row>
    <row r="50" spans="1:8" ht="22.9" customHeight="1" x14ac:dyDescent="0.25">
      <c r="A50" s="3"/>
      <c r="B50" s="3"/>
      <c r="C50" s="3"/>
      <c r="D50" s="4" t="s">
        <v>96</v>
      </c>
      <c r="E50" s="5">
        <f>SUM(E3:E49)</f>
        <v>0</v>
      </c>
      <c r="F50" s="18"/>
      <c r="G50" s="5">
        <f>SUM(G3:G49)</f>
        <v>0</v>
      </c>
      <c r="H50" s="5">
        <f>SUM(H3:H49)</f>
        <v>0</v>
      </c>
    </row>
    <row r="51" spans="1:8" x14ac:dyDescent="0.25">
      <c r="E51" s="17"/>
    </row>
    <row r="53" spans="1:8" x14ac:dyDescent="0.25">
      <c r="E53" s="7"/>
    </row>
  </sheetData>
  <mergeCells count="1">
    <mergeCell ref="A1:H1"/>
  </mergeCells>
  <conditionalFormatting sqref="B2">
    <cfRule type="duplicateValues" dxfId="11" priority="2"/>
  </conditionalFormatting>
  <conditionalFormatting sqref="B2:B25">
    <cfRule type="duplicateValues" dxfId="10" priority="4"/>
  </conditionalFormatting>
  <conditionalFormatting sqref="B3:B25">
    <cfRule type="duplicateValues" dxfId="9" priority="5"/>
  </conditionalFormatting>
  <conditionalFormatting sqref="B26:B41">
    <cfRule type="duplicateValues" dxfId="8" priority="7"/>
    <cfRule type="duplicateValues" dxfId="7" priority="8"/>
  </conditionalFormatting>
  <conditionalFormatting sqref="B42:B49">
    <cfRule type="duplicateValues" dxfId="6" priority="10"/>
    <cfRule type="duplicateValues" dxfId="5" priority="11"/>
  </conditionalFormatting>
  <conditionalFormatting sqref="C2">
    <cfRule type="duplicateValues" dxfId="4" priority="3"/>
  </conditionalFormatting>
  <conditionalFormatting sqref="C3:C25">
    <cfRule type="duplicateValues" dxfId="3" priority="6"/>
  </conditionalFormatting>
  <conditionalFormatting sqref="C26:C41">
    <cfRule type="duplicateValues" dxfId="2" priority="9"/>
  </conditionalFormatting>
  <conditionalFormatting sqref="C42:C49">
    <cfRule type="duplicateValues" dxfId="1" priority="12"/>
  </conditionalFormatting>
  <conditionalFormatting sqref="D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Białorucka Anna</dc:creator>
  <cp:lastModifiedBy>Wiszowata Katarzyna</cp:lastModifiedBy>
  <dcterms:created xsi:type="dcterms:W3CDTF">2015-06-05T18:19:34Z</dcterms:created>
  <dcterms:modified xsi:type="dcterms:W3CDTF">2024-10-10T08:59:37Z</dcterms:modified>
</cp:coreProperties>
</file>