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9435" windowHeight="4545" activeTab="0"/>
  </bookViews>
  <sheets>
    <sheet name="Arkusz1" sheetId="1" r:id="rId1"/>
    <sheet name="Ocena %-towa ofert" sheetId="2" r:id="rId2"/>
    <sheet name="Arkusz3" sheetId="3" r:id="rId3"/>
  </sheets>
  <definedNames>
    <definedName name="_xlnm.Print_Area" localSheetId="0">'Arkusz1'!$A$1:$F$33</definedName>
  </definedNames>
  <calcPr fullCalcOnLoad="1"/>
</workbook>
</file>

<file path=xl/sharedStrings.xml><?xml version="1.0" encoding="utf-8"?>
<sst xmlns="http://schemas.openxmlformats.org/spreadsheetml/2006/main" count="53" uniqueCount="44">
  <si>
    <t xml:space="preserve">I </t>
  </si>
  <si>
    <t>Opis</t>
  </si>
  <si>
    <t>Uwagi</t>
  </si>
  <si>
    <t>II</t>
  </si>
  <si>
    <t>Załącznik nr 1 do umowy</t>
  </si>
  <si>
    <t>Ilość   ( szt.)</t>
  </si>
  <si>
    <t>L.p.</t>
  </si>
  <si>
    <t>1 doj.</t>
  </si>
  <si>
    <t>III</t>
  </si>
  <si>
    <t>1 rbh</t>
  </si>
  <si>
    <t>1 kpl.</t>
  </si>
  <si>
    <t>Stawka za roboczo godzinę (zł)</t>
  </si>
  <si>
    <t>Ryczałt dojazdowy (zł)</t>
  </si>
  <si>
    <t>Cena netto za      1 rbh, ryczałt (dotyczy napraw konserwacyjnych)</t>
  </si>
  <si>
    <t>Ilość maksymalna rbh na 1 urządzenie</t>
  </si>
  <si>
    <t>Ilość maksymalna ryczałtów dojazdowych</t>
  </si>
  <si>
    <t>WYKONAWCA</t>
  </si>
  <si>
    <t>ZAMAWIAJĄCY</t>
  </si>
  <si>
    <t xml:space="preserve">                 ……………………………………</t>
  </si>
  <si>
    <t>……………………………….</t>
  </si>
  <si>
    <t>Przegląd okresowy wózków</t>
  </si>
  <si>
    <t>Cena netto za 1 przegląd (ryczałt)</t>
  </si>
  <si>
    <t>_</t>
  </si>
  <si>
    <t>(po jednym na urządzenie)</t>
  </si>
  <si>
    <t>(oleje, smary, płyny, filtry,uszczelki, paski, itp.)</t>
  </si>
  <si>
    <t>Uwaga: należy wypełnić jasne pola pkt I i II</t>
  </si>
  <si>
    <t xml:space="preserve">Przegląd konserwacyjny wraz z bieżącą naprawą </t>
  </si>
  <si>
    <r>
      <t xml:space="preserve">Inne ustalenia cenowe </t>
    </r>
    <r>
      <rPr>
        <sz val="14"/>
        <rFont val="Arial CE"/>
        <family val="0"/>
      </rPr>
      <t>(dotyczy tylko przeglądu konserwacyjnego)</t>
    </r>
  </si>
  <si>
    <t>JHC SERVICE</t>
  </si>
  <si>
    <t>FLT</t>
  </si>
  <si>
    <t>Ocena %-centowa</t>
  </si>
  <si>
    <t xml:space="preserve">Materiały eksploatacyjne (ryczałt zł) do 1 urządzenia z poz. 1-3 </t>
  </si>
  <si>
    <t>Wartość graniczna części zamiennych do 1 urządzenia z poz. 1-3 (naprawa 1 raz w roku)</t>
  </si>
  <si>
    <t>Asysta w trakcie przeglądu UDT /do kazdego urzadzenia/ wyszczególnionego w punkcie 1 - 4</t>
  </si>
  <si>
    <t>Cena ryczałtowa powinna zawierać koszty dojazdu,  robocizny i zużytych materiałów eksploatacyjnych.</t>
  </si>
  <si>
    <r>
      <t xml:space="preserve">Przegląd </t>
    </r>
    <r>
      <rPr>
        <b/>
        <sz val="12"/>
        <rFont val="Times New Roman"/>
        <family val="1"/>
      </rPr>
      <t>wózka – układarki  widłowej o napędzie elektrycznym prowadzonej ręcznie SWE</t>
    </r>
    <r>
      <rPr>
        <sz val="12"/>
        <rFont val="Times New Roman"/>
        <family val="1"/>
      </rPr>
      <t xml:space="preserve"> zgodnie z wymogami przepisów o UDT 6 przeglądy w roku w układzie 2-miesięcznym wraz w wpisem do dowodu urządzenia (w tym 5 przeglądów opłaconych w ramach ryczałtu + 1 przegląd opłacony w ramach czynności wykonanych w poz. 8</t>
    </r>
  </si>
  <si>
    <r>
      <t xml:space="preserve">Przegląd </t>
    </r>
    <r>
      <rPr>
        <b/>
        <sz val="12"/>
        <rFont val="Times New Roman"/>
        <family val="1"/>
      </rPr>
      <t>wózka widłowego o napędzie spalinowym (diesel) GPW 200T</t>
    </r>
    <r>
      <rPr>
        <sz val="12"/>
        <rFont val="Times New Roman"/>
        <family val="1"/>
      </rPr>
      <t xml:space="preserve"> zgodnie z wymogami przepisów o UDT 12 przeglądów w roku  w układzie miesięcznym wraz w wpisem do dowodu urządzenia (w tym 10 przeglądów opłaconych w ramach ryczałtu + 1 przegląd opłacony w ramach czynności wykonanych w poz. 7 + 1 przegląd opłacony w ramach czynności wykonanych w trakcie remontu konserwacyjnego.wymienionego w częściach II i III kalulacji)</t>
    </r>
  </si>
  <si>
    <r>
      <t xml:space="preserve">FORMULARZ CENOWY NA </t>
    </r>
    <r>
      <rPr>
        <b/>
        <sz val="14"/>
        <color indexed="12"/>
        <rFont val="Arial CE"/>
        <family val="0"/>
      </rPr>
      <t xml:space="preserve">2024 </t>
    </r>
    <r>
      <rPr>
        <b/>
        <sz val="14"/>
        <rFont val="Arial CE"/>
        <family val="0"/>
      </rPr>
      <t>ROK</t>
    </r>
  </si>
  <si>
    <t>Przegląd  JHC 1,5 wraz ze sporządzeniem Protokołu przegladu specjalnego UTB /okreslenie resursu/ w tym przegląd miesięczny</t>
  </si>
  <si>
    <t>Przegląd JHC 2,5 wraz ze sporządzeniem Protokołu przegladu specjalnego UTB /okreslenie resursu/ w tym przegląd miesięczny</t>
  </si>
  <si>
    <t>Przegląd GP200T wraz ze sporządzeniem Protokołu przegladu specjalnego UTB /okreslenie resursu/ w tym przegląd miesięczny</t>
  </si>
  <si>
    <r>
      <t xml:space="preserve"> Przegląd </t>
    </r>
    <r>
      <rPr>
        <b/>
        <sz val="12"/>
        <rFont val="Times New Roman"/>
        <family val="1"/>
      </rPr>
      <t>wózka widłowego o napędzie spalinowym (benzynowo-gazowym) JHC 1,5</t>
    </r>
    <r>
      <rPr>
        <sz val="12"/>
        <rFont val="Times New Roman"/>
        <family val="1"/>
      </rPr>
      <t xml:space="preserve"> zgodnie z wymogami przepisów o UDT 
11 płatnych przeglądów w roku (w tym, jeden bezpłatny w ramach naprawy konserwacyjnej)  w układzie miesięcznym wraz w wpisem do dowodu urządzenia (w tym 10 przeglądów opłaconych w ramach ryczałtu + 1 przegląd opłacony w ramach czynności wykonanych w poz. 5 + 1 przegląd opłacony w ramach czynności wykonanych w trakcie remontu konserwacyjnego.wymienionego w częściach II i III kalulacji)</t>
    </r>
  </si>
  <si>
    <r>
      <t xml:space="preserve">Przegląd </t>
    </r>
    <r>
      <rPr>
        <b/>
        <sz val="12"/>
        <rFont val="Times New Roman"/>
        <family val="1"/>
      </rPr>
      <t>wózka widłowego o napędzie spalinowym (benzynowo-gazowym) JHC 2,5T</t>
    </r>
    <r>
      <rPr>
        <sz val="12"/>
        <rFont val="Times New Roman"/>
        <family val="1"/>
      </rPr>
      <t xml:space="preserve"> zgodnie z wymogami przepisów o UDT 
11 płatnych przeglądów w roku (w tym jeden bezpłatny w ramach naprawy konserwacyjnej) w układzie miesięcznym wraz w wpisem do dowodu urządzenia (w tym 10 przeglądów opłaconych w ramach ryczałtu + 1 przegląd opłacony w ramach czynności wykonanych w poz. 6 + 1 przegląd opłacony w ramach czynności wykonanych w trakcie remontu konserwacyjnego.wymienionego w częściach II i III kalulacji)</t>
    </r>
  </si>
  <si>
    <t>Przegląd SWE wraz ze sporządzeniem Protokołu przegladu specjalnego UTB/okreslenie resursu / w tym przegląd dwumiesięczny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</si>
</sst>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1">
    <font>
      <sz val="10"/>
      <name val="Arial CE"/>
      <family val="0"/>
    </font>
    <font>
      <sz val="11"/>
      <color indexed="8"/>
      <name val="Czcionka tekstu podstawowego"/>
      <family val="2"/>
    </font>
    <font>
      <sz val="14"/>
      <name val="Arial CE"/>
      <family val="0"/>
    </font>
    <font>
      <sz val="12"/>
      <name val="Arial CE"/>
      <family val="0"/>
    </font>
    <font>
      <b/>
      <sz val="14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E"/>
      <family val="0"/>
    </font>
    <font>
      <sz val="16"/>
      <name val="Arial CE"/>
      <family val="0"/>
    </font>
    <font>
      <sz val="16"/>
      <name val="Times New Roman"/>
      <family val="1"/>
    </font>
    <font>
      <b/>
      <sz val="14"/>
      <name val="Arial"/>
      <family val="2"/>
    </font>
    <font>
      <b/>
      <sz val="14"/>
      <color indexed="12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FF000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double"/>
      <top style="double"/>
      <bottom style="double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double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44" fontId="3" fillId="0" borderId="12" xfId="0" applyNumberFormat="1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3" fillId="33" borderId="12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44" fontId="3" fillId="34" borderId="12" xfId="0" applyNumberFormat="1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top"/>
    </xf>
    <xf numFmtId="0" fontId="0" fillId="34" borderId="12" xfId="0" applyFill="1" applyBorder="1" applyAlignment="1">
      <alignment horizontal="center" vertical="top"/>
    </xf>
    <xf numFmtId="0" fontId="5" fillId="33" borderId="13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/>
    </xf>
    <xf numFmtId="0" fontId="3" fillId="35" borderId="14" xfId="0" applyFont="1" applyFill="1" applyBorder="1" applyAlignment="1">
      <alignment/>
    </xf>
    <xf numFmtId="0" fontId="4" fillId="35" borderId="12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2" fillId="36" borderId="12" xfId="0" applyFont="1" applyFill="1" applyBorder="1" applyAlignment="1">
      <alignment/>
    </xf>
    <xf numFmtId="0" fontId="10" fillId="36" borderId="12" xfId="0" applyFont="1" applyFill="1" applyBorder="1" applyAlignment="1">
      <alignment wrapText="1"/>
    </xf>
    <xf numFmtId="0" fontId="0" fillId="0" borderId="0" xfId="0" applyAlignment="1">
      <alignment/>
    </xf>
    <xf numFmtId="0" fontId="50" fillId="0" borderId="0" xfId="0" applyFont="1" applyAlignment="1">
      <alignment/>
    </xf>
    <xf numFmtId="8" fontId="3" fillId="0" borderId="12" xfId="0" applyNumberFormat="1" applyFont="1" applyBorder="1" applyAlignment="1">
      <alignment horizontal="center" vertical="center"/>
    </xf>
    <xf numFmtId="2" fontId="7" fillId="37" borderId="12" xfId="0" applyNumberFormat="1" applyFont="1" applyFill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5" fillId="33" borderId="15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wrapText="1"/>
    </xf>
    <xf numFmtId="0" fontId="4" fillId="0" borderId="0" xfId="0" applyFont="1" applyAlignment="1">
      <alignment horizontal="center" vertical="center"/>
    </xf>
    <xf numFmtId="0" fontId="9" fillId="0" borderId="16" xfId="0" applyFont="1" applyBorder="1" applyAlignment="1">
      <alignment horizontal="center" vertical="center" textRotation="90" wrapText="1"/>
    </xf>
    <xf numFmtId="0" fontId="8" fillId="0" borderId="15" xfId="0" applyFont="1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0" fontId="0" fillId="0" borderId="0" xfId="0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32"/>
  <sheetViews>
    <sheetView tabSelected="1" view="pageBreakPreview" zoomScaleSheetLayoutView="100" zoomScalePageLayoutView="0" workbookViewId="0" topLeftCell="A1">
      <selection activeCell="B16" sqref="B16"/>
    </sheetView>
  </sheetViews>
  <sheetFormatPr defaultColWidth="9.00390625" defaultRowHeight="12.75"/>
  <cols>
    <col min="1" max="1" width="5.625" style="0" customWidth="1"/>
    <col min="2" max="2" width="47.25390625" style="0" customWidth="1"/>
    <col min="3" max="3" width="8.375" style="0" customWidth="1"/>
    <col min="4" max="4" width="19.125" style="0" customWidth="1"/>
    <col min="5" max="5" width="23.00390625" style="0" customWidth="1"/>
    <col min="6" max="6" width="23.25390625" style="0" customWidth="1"/>
  </cols>
  <sheetData>
    <row r="3" ht="12.75">
      <c r="F3" t="s">
        <v>4</v>
      </c>
    </row>
    <row r="5" spans="1:6" ht="18">
      <c r="A5" s="43" t="s">
        <v>37</v>
      </c>
      <c r="B5" s="43"/>
      <c r="C5" s="43"/>
      <c r="D5" s="43"/>
      <c r="E5" s="43"/>
      <c r="F5" s="43"/>
    </row>
    <row r="6" ht="13.5" thickBot="1"/>
    <row r="7" spans="1:6" ht="73.5" thickBot="1" thickTop="1">
      <c r="A7" s="3" t="s">
        <v>6</v>
      </c>
      <c r="B7" s="3" t="s">
        <v>1</v>
      </c>
      <c r="C7" s="4" t="s">
        <v>5</v>
      </c>
      <c r="D7" s="4" t="s">
        <v>21</v>
      </c>
      <c r="E7" s="4" t="s">
        <v>13</v>
      </c>
      <c r="F7" s="3" t="s">
        <v>2</v>
      </c>
    </row>
    <row r="8" spans="1:6" s="1" customFormat="1" ht="18.75" thickTop="1">
      <c r="A8" s="24" t="s">
        <v>0</v>
      </c>
      <c r="B8" s="25" t="s">
        <v>20</v>
      </c>
      <c r="C8" s="26"/>
      <c r="D8" s="26"/>
      <c r="E8" s="26"/>
      <c r="F8" s="26"/>
    </row>
    <row r="9" spans="1:6" s="1" customFormat="1" ht="205.5" customHeight="1">
      <c r="A9" s="5">
        <v>1</v>
      </c>
      <c r="B9" s="8" t="s">
        <v>41</v>
      </c>
      <c r="C9" s="7">
        <v>10</v>
      </c>
      <c r="D9" s="10"/>
      <c r="E9" s="19" t="s">
        <v>22</v>
      </c>
      <c r="F9" s="44" t="s">
        <v>34</v>
      </c>
    </row>
    <row r="10" spans="1:6" s="1" customFormat="1" ht="197.25" customHeight="1">
      <c r="A10" s="5">
        <v>2</v>
      </c>
      <c r="B10" s="9" t="s">
        <v>42</v>
      </c>
      <c r="C10" s="7">
        <v>10</v>
      </c>
      <c r="D10" s="10"/>
      <c r="E10" s="19" t="s">
        <v>22</v>
      </c>
      <c r="F10" s="45"/>
    </row>
    <row r="11" spans="1:6" s="1" customFormat="1" ht="163.5" customHeight="1">
      <c r="A11" s="5">
        <v>3</v>
      </c>
      <c r="B11" s="22" t="s">
        <v>36</v>
      </c>
      <c r="C11" s="7">
        <v>10</v>
      </c>
      <c r="D11" s="10"/>
      <c r="E11" s="19" t="s">
        <v>22</v>
      </c>
      <c r="F11" s="45"/>
    </row>
    <row r="12" spans="1:6" s="1" customFormat="1" ht="118.5" customHeight="1">
      <c r="A12" s="5">
        <v>4</v>
      </c>
      <c r="B12" s="41" t="s">
        <v>35</v>
      </c>
      <c r="C12" s="7">
        <v>5</v>
      </c>
      <c r="D12" s="10"/>
      <c r="E12" s="19" t="s">
        <v>22</v>
      </c>
      <c r="F12" s="45"/>
    </row>
    <row r="13" spans="1:6" s="1" customFormat="1" ht="47.25">
      <c r="A13" s="5">
        <v>5</v>
      </c>
      <c r="B13" s="42" t="s">
        <v>38</v>
      </c>
      <c r="C13" s="7">
        <v>1</v>
      </c>
      <c r="D13" s="10"/>
      <c r="E13" s="19"/>
      <c r="F13" s="46"/>
    </row>
    <row r="14" spans="1:6" s="1" customFormat="1" ht="47.25">
      <c r="A14" s="5">
        <v>6</v>
      </c>
      <c r="B14" s="42" t="s">
        <v>39</v>
      </c>
      <c r="C14" s="7">
        <v>1</v>
      </c>
      <c r="D14" s="10"/>
      <c r="E14" s="19"/>
      <c r="F14" s="46"/>
    </row>
    <row r="15" spans="1:6" s="1" customFormat="1" ht="47.25">
      <c r="A15" s="5">
        <v>7</v>
      </c>
      <c r="B15" s="42" t="s">
        <v>40</v>
      </c>
      <c r="C15" s="7">
        <v>1</v>
      </c>
      <c r="D15" s="10"/>
      <c r="E15" s="19"/>
      <c r="F15" s="46"/>
    </row>
    <row r="16" spans="1:6" s="1" customFormat="1" ht="47.25">
      <c r="A16" s="5">
        <v>8</v>
      </c>
      <c r="B16" s="42" t="s">
        <v>43</v>
      </c>
      <c r="C16" s="7">
        <v>1</v>
      </c>
      <c r="D16" s="10"/>
      <c r="E16" s="19"/>
      <c r="F16" s="46"/>
    </row>
    <row r="17" spans="1:6" s="1" customFormat="1" ht="31.5">
      <c r="A17" s="5">
        <v>9</v>
      </c>
      <c r="B17" s="42" t="s">
        <v>33</v>
      </c>
      <c r="C17" s="7">
        <v>4</v>
      </c>
      <c r="D17" s="10"/>
      <c r="E17" s="19"/>
      <c r="F17" s="47"/>
    </row>
    <row r="18" spans="1:6" s="2" customFormat="1" ht="36">
      <c r="A18" s="27" t="s">
        <v>3</v>
      </c>
      <c r="B18" s="34" t="s">
        <v>26</v>
      </c>
      <c r="C18" s="33"/>
      <c r="D18" s="29"/>
      <c r="E18" s="29"/>
      <c r="F18" s="29"/>
    </row>
    <row r="19" spans="1:6" s="1" customFormat="1" ht="33.75" customHeight="1">
      <c r="A19" s="7">
        <v>1</v>
      </c>
      <c r="B19" s="15" t="s">
        <v>11</v>
      </c>
      <c r="C19" s="7" t="s">
        <v>9</v>
      </c>
      <c r="D19" s="20" t="s">
        <v>22</v>
      </c>
      <c r="E19" s="10"/>
      <c r="F19" s="6"/>
    </row>
    <row r="20" spans="1:6" s="1" customFormat="1" ht="38.25" customHeight="1">
      <c r="A20" s="7">
        <v>2</v>
      </c>
      <c r="B20" s="15" t="s">
        <v>31</v>
      </c>
      <c r="C20" s="7" t="s">
        <v>10</v>
      </c>
      <c r="D20" s="20" t="s">
        <v>22</v>
      </c>
      <c r="E20" s="10"/>
      <c r="F20" s="23" t="s">
        <v>24</v>
      </c>
    </row>
    <row r="21" spans="1:8" s="1" customFormat="1" ht="21" customHeight="1">
      <c r="A21" s="7">
        <v>3</v>
      </c>
      <c r="B21" s="13" t="s">
        <v>12</v>
      </c>
      <c r="C21" s="7" t="s">
        <v>7</v>
      </c>
      <c r="D21" s="20" t="s">
        <v>22</v>
      </c>
      <c r="E21" s="10"/>
      <c r="F21" s="6"/>
      <c r="G21" s="32"/>
      <c r="H21"/>
    </row>
    <row r="22" spans="1:6" ht="18">
      <c r="A22" s="27" t="s">
        <v>8</v>
      </c>
      <c r="B22" s="28" t="s">
        <v>27</v>
      </c>
      <c r="C22" s="29"/>
      <c r="D22" s="29"/>
      <c r="E22" s="29"/>
      <c r="F22" s="29"/>
    </row>
    <row r="23" spans="1:6" ht="32.25" customHeight="1">
      <c r="A23" s="11">
        <v>1</v>
      </c>
      <c r="B23" s="13" t="s">
        <v>32</v>
      </c>
      <c r="C23" s="12"/>
      <c r="D23" s="21" t="s">
        <v>22</v>
      </c>
      <c r="E23" s="37">
        <v>2000</v>
      </c>
      <c r="F23" s="12"/>
    </row>
    <row r="24" spans="1:7" ht="30.75" customHeight="1">
      <c r="A24" s="11">
        <v>2</v>
      </c>
      <c r="B24" s="14" t="s">
        <v>14</v>
      </c>
      <c r="C24" s="12"/>
      <c r="D24" s="21" t="s">
        <v>22</v>
      </c>
      <c r="E24" s="7">
        <v>8</v>
      </c>
      <c r="F24" s="12"/>
      <c r="G24" s="36"/>
    </row>
    <row r="25" spans="1:6" ht="30.75" customHeight="1">
      <c r="A25" s="11">
        <v>3</v>
      </c>
      <c r="B25" s="13" t="s">
        <v>15</v>
      </c>
      <c r="C25" s="12"/>
      <c r="D25" s="21" t="s">
        <v>22</v>
      </c>
      <c r="E25" s="16">
        <v>3</v>
      </c>
      <c r="F25" s="23" t="s">
        <v>23</v>
      </c>
    </row>
    <row r="27" spans="1:3" ht="15">
      <c r="A27" s="30"/>
      <c r="B27" s="31" t="s">
        <v>25</v>
      </c>
      <c r="C27" s="30"/>
    </row>
    <row r="28" spans="1:3" ht="12.75">
      <c r="A28" s="30"/>
      <c r="B28" s="30"/>
      <c r="C28" s="30"/>
    </row>
    <row r="29" spans="2:6" ht="20.25">
      <c r="B29" s="18" t="s">
        <v>16</v>
      </c>
      <c r="E29" s="18" t="s">
        <v>17</v>
      </c>
      <c r="F29" s="35"/>
    </row>
    <row r="32" spans="2:5" ht="12.75">
      <c r="B32" s="17" t="s">
        <v>18</v>
      </c>
      <c r="E32" s="17" t="s">
        <v>19</v>
      </c>
    </row>
  </sheetData>
  <sheetProtection/>
  <mergeCells count="2">
    <mergeCell ref="A5:F5"/>
    <mergeCell ref="F9:F17"/>
  </mergeCells>
  <printOptions/>
  <pageMargins left="0.75" right="0.75" top="1" bottom="1" header="0.5" footer="0.5"/>
  <pageSetup horizontalDpi="600" verticalDpi="600" orientation="portrait" paperSize="9" scale="66" r:id="rId1"/>
  <rowBreaks count="1" manualBreakCount="1">
    <brk id="1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1:C13"/>
  <sheetViews>
    <sheetView zoomScalePageLayoutView="0" workbookViewId="0" topLeftCell="A1">
      <selection activeCell="F47" sqref="F47"/>
    </sheetView>
  </sheetViews>
  <sheetFormatPr defaultColWidth="9.00390625" defaultRowHeight="12.75"/>
  <cols>
    <col min="2" max="2" width="14.75390625" style="0" customWidth="1"/>
    <col min="3" max="3" width="12.875" style="0" customWidth="1"/>
  </cols>
  <sheetData>
    <row r="11" spans="2:3" ht="12.75">
      <c r="B11" s="48" t="s">
        <v>30</v>
      </c>
      <c r="C11" s="48"/>
    </row>
    <row r="12" spans="2:3" ht="12.75">
      <c r="B12" s="40" t="s">
        <v>28</v>
      </c>
      <c r="C12" s="40" t="s">
        <v>29</v>
      </c>
    </row>
    <row r="13" spans="2:3" ht="12.75">
      <c r="B13" s="38">
        <f>SUM(80*(15055.2/15055.2)*100%)+(20*(12/12)*100%)</f>
        <v>100</v>
      </c>
      <c r="C13" s="39">
        <f>SUM(80*(15055.2/20787)*100%)+(20*(12/12)*100%)</f>
        <v>77.94082840236686</v>
      </c>
    </row>
  </sheetData>
  <sheetProtection/>
  <mergeCells count="1">
    <mergeCell ref="B11:C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Jacek Golonka</cp:lastModifiedBy>
  <cp:lastPrinted>2023-11-17T09:43:30Z</cp:lastPrinted>
  <dcterms:created xsi:type="dcterms:W3CDTF">1997-02-26T13:46:56Z</dcterms:created>
  <dcterms:modified xsi:type="dcterms:W3CDTF">2023-11-17T11:24:20Z</dcterms:modified>
  <cp:category/>
  <cp:version/>
  <cp:contentType/>
  <cp:contentStatus/>
</cp:coreProperties>
</file>