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III_DOKUMENTACJA\14_Informacja_o_zmianie_SWZ_i_zmianie_terminu_28.07.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I69" i="1" l="1"/>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13" i="1"/>
  <c r="F14" i="1"/>
  <c r="F15" i="1"/>
  <c r="F16" i="1"/>
  <c r="F17" i="1"/>
  <c r="F18" i="1"/>
  <c r="F19" i="1"/>
  <c r="F20" i="1"/>
  <c r="F21" i="1"/>
  <c r="F22" i="1"/>
  <c r="F23" i="1"/>
  <c r="F24" i="1"/>
  <c r="F25" i="1"/>
  <c r="F6" i="1"/>
  <c r="F68" i="1" l="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<sst xmlns="http://schemas.openxmlformats.org/spreadsheetml/2006/main" count="243" uniqueCount="142">
  <si>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</si>
  <si>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</si>
  <si>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</si>
  <si>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</si>
  <si>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</si>
  <si>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</si>
  <si>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</si>
  <si>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</si>
  <si>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</si>
  <si>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</si>
  <si>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</si>
  <si>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</si>
  <si>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</si>
  <si>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</si>
  <si>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</si>
  <si>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</si>
  <si>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</si>
  <si>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</si>
  <si>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</si>
  <si>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</si>
  <si>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</si>
  <si>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</si>
  <si>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</si>
  <si>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</si>
  <si>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</si>
  <si>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</si>
  <si>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</si>
  <si>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</si>
  <si>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</si>
  <si>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</si>
  <si>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</si>
  <si>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</si>
  <si>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</si>
  <si>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</si>
  <si>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</si>
  <si>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</si>
  <si>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</si>
  <si>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</si>
  <si>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</si>
  <si>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</si>
  <si>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</si>
  <si>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</si>
  <si>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</si>
  <si>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</si>
  <si>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</si>
  <si>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</si>
  <si>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</si>
  <si>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</si>
  <si>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</si>
  <si>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</si>
  <si>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</si>
  <si>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</si>
  <si>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</si>
  <si>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</si>
  <si>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</si>
  <si>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</si>
  <si>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</si>
  <si>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</si>
  <si>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</si>
  <si>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</si>
  <si>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</si>
  <si>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</si>
  <si>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</si>
  <si>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</si>
  <si>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</si>
  <si>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</si>
  <si>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</si>
  <si>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</si>
  <si>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</si>
  <si>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Worki na odpady z grubej folii LDPE. Pojemność 20 litrów, nie mniej niż 10 mikronów, wymiary 45 cm x 52 cm (+/- 5 cm).  Opakowanie/rolka 30 sztuk.</t>
  </si>
  <si>
    <t>1.1.</t>
  </si>
  <si>
    <t>1.8.</t>
  </si>
  <si>
    <t>1.13.</t>
  </si>
  <si>
    <t>2.3.</t>
  </si>
  <si>
    <t>2.4.</t>
  </si>
  <si>
    <t>3.4.</t>
  </si>
  <si>
    <t>8.1.</t>
  </si>
  <si>
    <t xml:space="preserve">Mleczko do czyszczenia przeznaczone do usuwania wszelkiego typu zabrudzeń z czyszczonych powierzchni, w tym tłuszczu, kamienia i rdzy.  Opakowanie 750 ml </t>
  </si>
  <si>
    <t>Preparat w sprayu do czyszczenia, w tym usuwania kamienia, zacieków i tłuszczu, oraz nabłyszczania stali nierdzewnej. Środek posiada właściwości czyszczące i odtłuszczające. Opakowanie 750 ml.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</si>
  <si>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</si>
  <si>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</si>
  <si>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</si>
  <si>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</si>
  <si>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</si>
  <si>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</si>
  <si>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</si>
  <si>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</si>
  <si>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</si>
  <si>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</si>
  <si>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</si>
  <si>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</si>
  <si>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</si>
  <si>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</si>
  <si>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</si>
  <si>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</si>
  <si>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</si>
  <si>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</si>
  <si>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</si>
  <si>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</si>
  <si>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</si>
  <si>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</si>
  <si>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</si>
  <si>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</si>
  <si>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</si>
  <si>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</si>
  <si>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</si>
  <si>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</si>
  <si>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</si>
  <si>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</si>
  <si>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</si>
  <si>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</si>
  <si>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</si>
  <si>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</si>
  <si>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</si>
  <si>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</si>
  <si>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</si>
  <si>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</si>
  <si>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</si>
  <si>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</si>
  <si>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</si>
  <si>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</si>
  <si>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</si>
  <si>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</si>
  <si>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Proszek czyszczący do powierzchni emaliowanych, ceramicznych i chromowanych w kuchni, łazience, zawierający związki wybielające na bazie chloru.
(1 opakowanie = 450 g)</t>
  </si>
  <si>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Opakowania: min 4 kg,  </t>
  </si>
  <si>
    <t>Rękawice nitrylowe bezpudrowe, przeznaczone do zabezpieczenia skóry rąk, wykonane z kauczuku syntetycznego, hipoalergicznej alternatywy dla wyrobów lateksowych, kształt uniwersalny (pasują na prawą i lewą rękę), równomiernie rolowany mankiet, powierzchnia zewnętrzna gładka, grubość od 0,075 do 0,08 mm. Dostępne rozmiary S, M, L, XL. 
Opakowanie 100 sztuk.</t>
  </si>
  <si>
    <t>Worki na odpady z grubej folii LDPE. Pojemność 160 litrów, nie mniej niż 40 mikronów, wymiary 90 cm x 110 cm (+/- 5 cm).  Opakowanie/rolka 10 sztuk.</t>
  </si>
  <si>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</si>
  <si>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</si>
  <si>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</si>
  <si>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</si>
  <si>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 xml:space="preserve">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</si>
  <si>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(1 opakowanie = 750 ml)</t>
  </si>
  <si>
    <t>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(1 opakowanie = 500 ml)</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</si>
  <si>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(1 opakowanie = 5 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</si>
  <si>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</si>
  <si>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od 600 do 700 ml)</t>
  </si>
  <si>
    <t>Mydło w płynie do rąk, kremowe, zawierające substancje o właściwościach pielęgnacyjnych oraz substancje aktywne o działaniu antybakteryjnym. Gęstość w 20 °C nie wykraczająca poza przedział 1,00-1,10 g/cm3. Opakowanie 5 litrów.</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</si>
  <si>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</si>
  <si>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r>
      <t xml:space="preserve">Tabletki wielofunkcyjne do zmywarek, łączą funkcje środka myjącego, nabłyszczacza, soli, usuwają osady z herbaty, chronią zmywarkę przed osadzaniem się kamienia. Tabletek o składzie: 5-15% środek wybielający na bazie tlenu, 5% niejonowe środki powierzchniowo czynne, fosfoniany, polikarboksylany, enzymy, kompozycja zapachowa.
</t>
    </r>
    <r>
      <rPr>
        <b/>
        <sz val="8"/>
        <rFont val="Calibri"/>
        <family val="2"/>
        <charset val="238"/>
        <scheme val="minor"/>
      </rPr>
      <t>Liczba tabletek w opakowaniu 60 sztuk.</t>
    </r>
    <r>
      <rPr>
        <sz val="8"/>
        <rFont val="Calibri"/>
        <family val="2"/>
        <charset val="238"/>
        <scheme val="minor"/>
      </rPr>
      <t xml:space="preserve">
</t>
    </r>
  </si>
  <si>
    <t>Żel do czyszczenia toalet o kwaśnym pH, likwidujący kamień i osady organiczne przylegające do powierzchni toalety, dezynfekujący, likwidujący nieprzyjemne zapachy, przywraca świeżość.
Opakowanie 1 litr.</t>
  </si>
  <si>
    <t>Kostka WC do muszli klozetowej na bazie substancji powierzchniowo-czynnych- zawieszka, trójfazowa, antybakteryjna, odświeżająca o zapachu leśnym, morskim, cytrynowym lub kwiatowym, zapobiegająca osiadaniu się kamienia, o długotrwałym działaniu (waga kostki 40g - 60g)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</si>
</sst>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b/>
      <sz val="8"/>
      <color rgb="FF00B050"/>
      <name val="Calibri"/>
      <family val="2"/>
      <scheme val="minor"/>
    </font>
    <font>
      <sz val="8"/>
      <color rgb="FF00B050"/>
      <name val="Calibri"/>
      <family val="2"/>
      <charset val="238"/>
      <scheme val="minor"/>
    </font>
    <font>
      <b/>
      <sz val="8"/>
      <color rgb="FF00B050"/>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3">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4" borderId="1" xfId="0" applyFont="1" applyFill="1" applyBorder="1" applyAlignment="1">
      <alignment vertical="center" wrapText="1"/>
    </xf>
    <xf numFmtId="0" fontId="18" fillId="8" borderId="1" xfId="0" applyFont="1" applyFill="1" applyBorder="1" applyAlignment="1">
      <alignment horizontal="center" vertical="center" wrapText="1"/>
    </xf>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view="pageBreakPreview" zoomScale="115" zoomScaleNormal="110" zoomScaleSheetLayoutView="115" workbookViewId="0">
      <selection activeCell="K24" sqref="K24"/>
    </sheetView>
  </sheetViews>
  <sheetFormatPr defaultRowHeight="15" x14ac:dyDescent="0.25"/>
  <cols>
    <col min="1" max="1" width="5.28515625" style="9" customWidth="1"/>
    <col min="2" max="2" width="42.7109375" style="23" customWidth="1"/>
    <col min="3" max="3" width="11.28515625" style="23" customWidth="1"/>
    <col min="4" max="4" width="11.140625" style="23" customWidth="1"/>
    <col min="5" max="5" width="13" style="9" customWidth="1"/>
    <col min="6" max="6" width="13" style="30" customWidth="1"/>
    <col min="7" max="7" width="24.42578125" style="9" customWidth="1"/>
  </cols>
  <sheetData>
    <row r="1" spans="1:7" x14ac:dyDescent="0.25">
      <c r="A1" s="24"/>
      <c r="B1" s="25"/>
      <c r="C1" s="25"/>
      <c r="D1" s="25"/>
      <c r="E1" s="24"/>
      <c r="F1" s="26"/>
      <c r="G1" s="24" t="s">
        <v>120</v>
      </c>
    </row>
    <row r="2" spans="1:7" x14ac:dyDescent="0.25">
      <c r="A2" s="24"/>
      <c r="B2" s="25"/>
      <c r="C2" s="25"/>
      <c r="D2" s="25"/>
      <c r="E2" s="24"/>
      <c r="F2" s="26"/>
      <c r="G2" s="24"/>
    </row>
    <row r="3" spans="1:7" ht="38.25" customHeight="1" x14ac:dyDescent="0.25">
      <c r="A3" s="2" t="s">
        <v>0</v>
      </c>
      <c r="B3" s="21" t="s">
        <v>1</v>
      </c>
      <c r="C3" s="31" t="s">
        <v>2</v>
      </c>
      <c r="D3" s="31" t="s">
        <v>3</v>
      </c>
      <c r="E3" s="1" t="s">
        <v>4</v>
      </c>
      <c r="F3" s="27" t="s">
        <v>57</v>
      </c>
      <c r="G3" s="2" t="s">
        <v>58</v>
      </c>
    </row>
    <row r="4" spans="1:7" ht="12" customHeight="1" x14ac:dyDescent="0.25">
      <c r="A4" s="11">
        <v>1</v>
      </c>
      <c r="B4" s="22">
        <v>2</v>
      </c>
      <c r="C4" s="32">
        <v>3</v>
      </c>
      <c r="D4" s="32">
        <v>4</v>
      </c>
      <c r="E4" s="11">
        <v>5</v>
      </c>
      <c r="F4" s="11">
        <v>6</v>
      </c>
      <c r="G4" s="11">
        <v>7</v>
      </c>
    </row>
    <row r="5" spans="1:7" ht="23.25" customHeight="1" x14ac:dyDescent="0.25">
      <c r="A5" s="3" t="s">
        <v>6</v>
      </c>
      <c r="B5" s="41" t="s">
        <v>7</v>
      </c>
      <c r="C5" s="41"/>
      <c r="D5" s="41"/>
      <c r="E5" s="41"/>
      <c r="F5" s="41"/>
      <c r="G5" s="41"/>
    </row>
    <row r="6" spans="1:7" ht="168.75" x14ac:dyDescent="0.25">
      <c r="A6" s="12" t="s">
        <v>70</v>
      </c>
      <c r="B6" s="16" t="s">
        <v>132</v>
      </c>
      <c r="C6" s="33" t="s">
        <v>8</v>
      </c>
      <c r="D6" s="34">
        <v>1125</v>
      </c>
      <c r="E6" s="17"/>
      <c r="F6" s="28">
        <f>D6*E6</f>
        <v>0</v>
      </c>
      <c r="G6" s="18" t="s">
        <v>115</v>
      </c>
    </row>
    <row r="7" spans="1:7" ht="78.75" x14ac:dyDescent="0.25">
      <c r="A7" s="13" t="s">
        <v>9</v>
      </c>
      <c r="B7" s="36" t="s">
        <v>140</v>
      </c>
      <c r="C7" s="33" t="s">
        <v>8</v>
      </c>
      <c r="D7" s="34">
        <v>263</v>
      </c>
      <c r="E7" s="17"/>
      <c r="F7" s="28">
        <f t="shared" ref="F7:F27" si="0">D7*E7</f>
        <v>0</v>
      </c>
      <c r="G7" s="18" t="s">
        <v>115</v>
      </c>
    </row>
    <row r="8" spans="1:7" ht="82.5" customHeight="1" x14ac:dyDescent="0.25">
      <c r="A8" s="13" t="s">
        <v>10</v>
      </c>
      <c r="B8" s="16" t="s">
        <v>77</v>
      </c>
      <c r="C8" s="33" t="s">
        <v>8</v>
      </c>
      <c r="D8" s="34">
        <v>718</v>
      </c>
      <c r="E8" s="17"/>
      <c r="F8" s="28">
        <f t="shared" si="0"/>
        <v>0</v>
      </c>
      <c r="G8" s="18" t="s">
        <v>115</v>
      </c>
    </row>
    <row r="9" spans="1:7" ht="78.75" x14ac:dyDescent="0.25">
      <c r="A9" s="13" t="s">
        <v>11</v>
      </c>
      <c r="B9" s="16" t="s">
        <v>133</v>
      </c>
      <c r="C9" s="33" t="s">
        <v>8</v>
      </c>
      <c r="D9" s="34">
        <v>81</v>
      </c>
      <c r="E9" s="17"/>
      <c r="F9" s="28">
        <f t="shared" si="0"/>
        <v>0</v>
      </c>
      <c r="G9" s="18" t="s">
        <v>115</v>
      </c>
    </row>
    <row r="10" spans="1:7" ht="78.75" x14ac:dyDescent="0.25">
      <c r="A10" s="4" t="s">
        <v>12</v>
      </c>
      <c r="B10" s="16" t="s">
        <v>131</v>
      </c>
      <c r="C10" s="33" t="s">
        <v>8</v>
      </c>
      <c r="D10" s="34">
        <v>21</v>
      </c>
      <c r="E10" s="17"/>
      <c r="F10" s="28">
        <f t="shared" si="0"/>
        <v>0</v>
      </c>
      <c r="G10" s="18" t="s">
        <v>115</v>
      </c>
    </row>
    <row r="11" spans="1:7" ht="78.75" x14ac:dyDescent="0.25">
      <c r="A11" s="10" t="s">
        <v>13</v>
      </c>
      <c r="B11" s="16" t="s">
        <v>92</v>
      </c>
      <c r="C11" s="33" t="s">
        <v>8</v>
      </c>
      <c r="D11" s="34">
        <v>241</v>
      </c>
      <c r="E11" s="17"/>
      <c r="F11" s="28">
        <f t="shared" si="0"/>
        <v>0</v>
      </c>
      <c r="G11" s="18" t="s">
        <v>115</v>
      </c>
    </row>
    <row r="12" spans="1:7" ht="101.25" x14ac:dyDescent="0.25">
      <c r="A12" s="10" t="s">
        <v>14</v>
      </c>
      <c r="B12" s="16" t="s">
        <v>63</v>
      </c>
      <c r="C12" s="33" t="s">
        <v>8</v>
      </c>
      <c r="D12" s="34">
        <v>406</v>
      </c>
      <c r="E12" s="17"/>
      <c r="F12" s="28">
        <f t="shared" si="0"/>
        <v>0</v>
      </c>
      <c r="G12" s="18" t="s">
        <v>115</v>
      </c>
    </row>
    <row r="13" spans="1:7" ht="112.5" x14ac:dyDescent="0.25">
      <c r="A13" s="10" t="s">
        <v>71</v>
      </c>
      <c r="B13" s="16" t="s">
        <v>134</v>
      </c>
      <c r="C13" s="33" t="s">
        <v>8</v>
      </c>
      <c r="D13" s="34">
        <v>372</v>
      </c>
      <c r="E13" s="17"/>
      <c r="F13" s="28">
        <f t="shared" si="0"/>
        <v>0</v>
      </c>
      <c r="G13" s="18" t="s">
        <v>115</v>
      </c>
    </row>
    <row r="14" spans="1:7" ht="81" customHeight="1" x14ac:dyDescent="0.25">
      <c r="A14" s="10" t="s">
        <v>15</v>
      </c>
      <c r="B14" s="16" t="s">
        <v>62</v>
      </c>
      <c r="C14" s="33" t="s">
        <v>8</v>
      </c>
      <c r="D14" s="34">
        <v>700</v>
      </c>
      <c r="E14" s="17"/>
      <c r="F14" s="28">
        <f t="shared" si="0"/>
        <v>0</v>
      </c>
      <c r="G14" s="18" t="s">
        <v>115</v>
      </c>
    </row>
    <row r="15" spans="1:7" ht="81.75" customHeight="1" x14ac:dyDescent="0.25">
      <c r="A15" s="10" t="s">
        <v>16</v>
      </c>
      <c r="B15" s="16" t="s">
        <v>67</v>
      </c>
      <c r="C15" s="33" t="s">
        <v>8</v>
      </c>
      <c r="D15" s="34">
        <v>681</v>
      </c>
      <c r="E15" s="17"/>
      <c r="F15" s="28">
        <f t="shared" si="0"/>
        <v>0</v>
      </c>
      <c r="G15" s="18" t="s">
        <v>115</v>
      </c>
    </row>
    <row r="16" spans="1:7" ht="79.5" customHeight="1" x14ac:dyDescent="0.25">
      <c r="A16" s="10" t="s">
        <v>17</v>
      </c>
      <c r="B16" s="16" t="s">
        <v>68</v>
      </c>
      <c r="C16" s="33" t="s">
        <v>8</v>
      </c>
      <c r="D16" s="34">
        <v>101</v>
      </c>
      <c r="E16" s="17"/>
      <c r="F16" s="28">
        <f t="shared" si="0"/>
        <v>0</v>
      </c>
      <c r="G16" s="18" t="s">
        <v>115</v>
      </c>
    </row>
    <row r="17" spans="1:7" ht="77.25" customHeight="1" x14ac:dyDescent="0.25">
      <c r="A17" s="10" t="s">
        <v>18</v>
      </c>
      <c r="B17" s="16" t="s">
        <v>78</v>
      </c>
      <c r="C17" s="33" t="s">
        <v>8</v>
      </c>
      <c r="D17" s="34">
        <v>128</v>
      </c>
      <c r="E17" s="17"/>
      <c r="F17" s="28">
        <f t="shared" si="0"/>
        <v>0</v>
      </c>
      <c r="G17" s="18" t="s">
        <v>115</v>
      </c>
    </row>
    <row r="18" spans="1:7" ht="112.5" x14ac:dyDescent="0.25">
      <c r="A18" s="10" t="s">
        <v>72</v>
      </c>
      <c r="B18" s="16" t="s">
        <v>135</v>
      </c>
      <c r="C18" s="33" t="s">
        <v>8</v>
      </c>
      <c r="D18" s="35">
        <v>54</v>
      </c>
      <c r="E18" s="17"/>
      <c r="F18" s="28">
        <f t="shared" si="0"/>
        <v>0</v>
      </c>
      <c r="G18" s="18" t="s">
        <v>115</v>
      </c>
    </row>
    <row r="19" spans="1:7" ht="90" x14ac:dyDescent="0.25">
      <c r="A19" s="10" t="s">
        <v>19</v>
      </c>
      <c r="B19" s="16" t="s">
        <v>136</v>
      </c>
      <c r="C19" s="33" t="s">
        <v>8</v>
      </c>
      <c r="D19" s="34">
        <v>181</v>
      </c>
      <c r="E19" s="17"/>
      <c r="F19" s="28">
        <f t="shared" si="0"/>
        <v>0</v>
      </c>
      <c r="G19" s="18" t="s">
        <v>115</v>
      </c>
    </row>
    <row r="20" spans="1:7" ht="79.5" customHeight="1" x14ac:dyDescent="0.25">
      <c r="A20" s="4" t="s">
        <v>20</v>
      </c>
      <c r="B20" s="16" t="s">
        <v>123</v>
      </c>
      <c r="C20" s="33" t="s">
        <v>8</v>
      </c>
      <c r="D20" s="34">
        <v>184</v>
      </c>
      <c r="E20" s="17"/>
      <c r="F20" s="28">
        <f t="shared" si="0"/>
        <v>0</v>
      </c>
      <c r="G20" s="18" t="s">
        <v>115</v>
      </c>
    </row>
    <row r="21" spans="1:7" ht="90" x14ac:dyDescent="0.25">
      <c r="A21" s="4" t="s">
        <v>21</v>
      </c>
      <c r="B21" s="16" t="s">
        <v>64</v>
      </c>
      <c r="C21" s="33" t="s">
        <v>8</v>
      </c>
      <c r="D21" s="34">
        <v>567</v>
      </c>
      <c r="E21" s="17"/>
      <c r="F21" s="28">
        <f t="shared" si="0"/>
        <v>0</v>
      </c>
      <c r="G21" s="18" t="s">
        <v>115</v>
      </c>
    </row>
    <row r="22" spans="1:7" ht="80.25" customHeight="1" x14ac:dyDescent="0.25">
      <c r="A22" s="10" t="s">
        <v>22</v>
      </c>
      <c r="B22" s="16" t="s">
        <v>66</v>
      </c>
      <c r="C22" s="33" t="s">
        <v>8</v>
      </c>
      <c r="D22" s="34">
        <v>223</v>
      </c>
      <c r="E22" s="17"/>
      <c r="F22" s="28">
        <f t="shared" si="0"/>
        <v>0</v>
      </c>
      <c r="G22" s="18" t="s">
        <v>115</v>
      </c>
    </row>
    <row r="23" spans="1:7" ht="78.75" x14ac:dyDescent="0.25">
      <c r="A23" s="10" t="s">
        <v>23</v>
      </c>
      <c r="B23" s="16" t="s">
        <v>79</v>
      </c>
      <c r="C23" s="33" t="s">
        <v>8</v>
      </c>
      <c r="D23" s="34">
        <v>305</v>
      </c>
      <c r="E23" s="17"/>
      <c r="F23" s="28">
        <f t="shared" si="0"/>
        <v>0</v>
      </c>
      <c r="G23" s="18" t="s">
        <v>115</v>
      </c>
    </row>
    <row r="24" spans="1:7" ht="78.75" x14ac:dyDescent="0.25">
      <c r="A24" s="10" t="s">
        <v>24</v>
      </c>
      <c r="B24" s="16" t="s">
        <v>80</v>
      </c>
      <c r="C24" s="33" t="s">
        <v>8</v>
      </c>
      <c r="D24" s="34">
        <v>50</v>
      </c>
      <c r="E24" s="17"/>
      <c r="F24" s="28">
        <f t="shared" si="0"/>
        <v>0</v>
      </c>
      <c r="G24" s="18" t="s">
        <v>115</v>
      </c>
    </row>
    <row r="25" spans="1:7" ht="94.5" customHeight="1" x14ac:dyDescent="0.25">
      <c r="A25" s="14" t="s">
        <v>81</v>
      </c>
      <c r="B25" s="16" t="s">
        <v>65</v>
      </c>
      <c r="C25" s="33" t="s">
        <v>8</v>
      </c>
      <c r="D25" s="34">
        <v>52</v>
      </c>
      <c r="E25" s="17"/>
      <c r="F25" s="28">
        <f t="shared" si="0"/>
        <v>0</v>
      </c>
      <c r="G25" s="18" t="s">
        <v>115</v>
      </c>
    </row>
    <row r="26" spans="1:7" ht="24" customHeight="1" x14ac:dyDescent="0.25">
      <c r="A26" s="5" t="s">
        <v>6</v>
      </c>
      <c r="B26" s="40" t="s">
        <v>93</v>
      </c>
      <c r="C26" s="40"/>
      <c r="D26" s="40"/>
      <c r="E26" s="40"/>
      <c r="F26" s="40"/>
      <c r="G26" s="40"/>
    </row>
    <row r="27" spans="1:7" ht="78" customHeight="1" x14ac:dyDescent="0.25">
      <c r="A27" s="10" t="s">
        <v>25</v>
      </c>
      <c r="B27" s="36" t="s">
        <v>141</v>
      </c>
      <c r="C27" s="33" t="s">
        <v>8</v>
      </c>
      <c r="D27" s="37">
        <v>591</v>
      </c>
      <c r="E27" s="17"/>
      <c r="F27" s="28">
        <f t="shared" si="0"/>
        <v>0</v>
      </c>
      <c r="G27" s="18" t="s">
        <v>115</v>
      </c>
    </row>
    <row r="28" spans="1:7" ht="69.75" customHeight="1" x14ac:dyDescent="0.25">
      <c r="A28" s="10" t="s">
        <v>26</v>
      </c>
      <c r="B28" s="16" t="s">
        <v>82</v>
      </c>
      <c r="C28" s="33" t="s">
        <v>8</v>
      </c>
      <c r="D28" s="34">
        <v>149</v>
      </c>
      <c r="E28" s="17"/>
      <c r="F28" s="28">
        <f t="shared" ref="F28:F30" si="1">D28*E28</f>
        <v>0</v>
      </c>
      <c r="G28" s="18" t="s">
        <v>115</v>
      </c>
    </row>
    <row r="29" spans="1:7" ht="74.25" customHeight="1" x14ac:dyDescent="0.25">
      <c r="A29" s="4" t="s">
        <v>73</v>
      </c>
      <c r="B29" s="16" t="s">
        <v>137</v>
      </c>
      <c r="C29" s="33" t="s">
        <v>8</v>
      </c>
      <c r="D29" s="34">
        <v>368</v>
      </c>
      <c r="E29" s="17"/>
      <c r="F29" s="28">
        <f t="shared" si="1"/>
        <v>0</v>
      </c>
      <c r="G29" s="18" t="s">
        <v>115</v>
      </c>
    </row>
    <row r="30" spans="1:7" ht="75" customHeight="1" x14ac:dyDescent="0.25">
      <c r="A30" s="10" t="s">
        <v>74</v>
      </c>
      <c r="B30" s="16" t="s">
        <v>28</v>
      </c>
      <c r="C30" s="33" t="s">
        <v>8</v>
      </c>
      <c r="D30" s="34">
        <v>175</v>
      </c>
      <c r="E30" s="17"/>
      <c r="F30" s="28">
        <f t="shared" si="1"/>
        <v>0</v>
      </c>
      <c r="G30" s="18" t="s">
        <v>115</v>
      </c>
    </row>
    <row r="31" spans="1:7" ht="24" customHeight="1" x14ac:dyDescent="0.25">
      <c r="A31" s="6"/>
      <c r="B31" s="39" t="s">
        <v>29</v>
      </c>
      <c r="C31" s="39"/>
      <c r="D31" s="39"/>
      <c r="E31" s="39"/>
      <c r="F31" s="39"/>
      <c r="G31" s="39"/>
    </row>
    <row r="32" spans="1:7" ht="91.5" customHeight="1" x14ac:dyDescent="0.25">
      <c r="A32" s="10" t="s">
        <v>30</v>
      </c>
      <c r="B32" s="16" t="s">
        <v>83</v>
      </c>
      <c r="C32" s="33" t="s">
        <v>8</v>
      </c>
      <c r="D32" s="34">
        <v>65</v>
      </c>
      <c r="E32" s="17"/>
      <c r="F32" s="28">
        <f t="shared" ref="F32" si="2">D32*E32</f>
        <v>0</v>
      </c>
      <c r="G32" s="18" t="s">
        <v>115</v>
      </c>
    </row>
    <row r="33" spans="1:7" ht="108" customHeight="1" x14ac:dyDescent="0.25">
      <c r="A33" s="4" t="s">
        <v>31</v>
      </c>
      <c r="B33" s="16" t="s">
        <v>139</v>
      </c>
      <c r="C33" s="33" t="s">
        <v>8</v>
      </c>
      <c r="D33" s="34">
        <v>14</v>
      </c>
      <c r="E33" s="17"/>
      <c r="F33" s="28">
        <f t="shared" ref="F33:F40" si="3">D33*E33</f>
        <v>0</v>
      </c>
      <c r="G33" s="18" t="s">
        <v>115</v>
      </c>
    </row>
    <row r="34" spans="1:7" ht="90" x14ac:dyDescent="0.25">
      <c r="A34" s="10" t="s">
        <v>32</v>
      </c>
      <c r="B34" s="16" t="s">
        <v>121</v>
      </c>
      <c r="C34" s="33" t="s">
        <v>8</v>
      </c>
      <c r="D34" s="34">
        <v>55</v>
      </c>
      <c r="E34" s="17"/>
      <c r="F34" s="28">
        <f t="shared" si="3"/>
        <v>0</v>
      </c>
      <c r="G34" s="18" t="s">
        <v>115</v>
      </c>
    </row>
    <row r="35" spans="1:7" ht="81" customHeight="1" x14ac:dyDescent="0.25">
      <c r="A35" s="10" t="s">
        <v>75</v>
      </c>
      <c r="B35" s="16" t="s">
        <v>84</v>
      </c>
      <c r="C35" s="33" t="s">
        <v>8</v>
      </c>
      <c r="D35" s="34">
        <v>2</v>
      </c>
      <c r="E35" s="17"/>
      <c r="F35" s="28">
        <f t="shared" si="3"/>
        <v>0</v>
      </c>
      <c r="G35" s="18" t="s">
        <v>115</v>
      </c>
    </row>
    <row r="36" spans="1:7" ht="80.25" customHeight="1" x14ac:dyDescent="0.25">
      <c r="A36" s="10" t="s">
        <v>33</v>
      </c>
      <c r="B36" s="16" t="s">
        <v>59</v>
      </c>
      <c r="C36" s="33" t="s">
        <v>8</v>
      </c>
      <c r="D36" s="34">
        <v>23</v>
      </c>
      <c r="E36" s="17"/>
      <c r="F36" s="28">
        <f t="shared" si="3"/>
        <v>0</v>
      </c>
      <c r="G36" s="18" t="s">
        <v>115</v>
      </c>
    </row>
    <row r="37" spans="1:7" ht="80.25" customHeight="1" x14ac:dyDescent="0.25">
      <c r="A37" s="4" t="s">
        <v>34</v>
      </c>
      <c r="B37" s="16" t="s">
        <v>36</v>
      </c>
      <c r="C37" s="33" t="s">
        <v>8</v>
      </c>
      <c r="D37" s="34">
        <v>410</v>
      </c>
      <c r="E37" s="17"/>
      <c r="F37" s="28">
        <f t="shared" si="3"/>
        <v>0</v>
      </c>
      <c r="G37" s="18" t="s">
        <v>115</v>
      </c>
    </row>
    <row r="38" spans="1:7" ht="78.75" x14ac:dyDescent="0.25">
      <c r="A38" s="4" t="s">
        <v>35</v>
      </c>
      <c r="B38" s="16" t="s">
        <v>124</v>
      </c>
      <c r="C38" s="33" t="s">
        <v>37</v>
      </c>
      <c r="D38" s="34">
        <v>116</v>
      </c>
      <c r="E38" s="17"/>
      <c r="F38" s="28">
        <f t="shared" si="3"/>
        <v>0</v>
      </c>
      <c r="G38" s="18" t="s">
        <v>115</v>
      </c>
    </row>
    <row r="39" spans="1:7" ht="78" customHeight="1" x14ac:dyDescent="0.25">
      <c r="A39" s="13" t="s">
        <v>86</v>
      </c>
      <c r="B39" s="16" t="s">
        <v>60</v>
      </c>
      <c r="C39" s="33" t="s">
        <v>8</v>
      </c>
      <c r="D39" s="34">
        <v>128</v>
      </c>
      <c r="E39" s="17"/>
      <c r="F39" s="28">
        <f t="shared" si="3"/>
        <v>0</v>
      </c>
      <c r="G39" s="18" t="s">
        <v>115</v>
      </c>
    </row>
    <row r="40" spans="1:7" ht="83.25" customHeight="1" x14ac:dyDescent="0.25">
      <c r="A40" s="15" t="s">
        <v>85</v>
      </c>
      <c r="B40" s="16" t="s">
        <v>61</v>
      </c>
      <c r="C40" s="33" t="s">
        <v>37</v>
      </c>
      <c r="D40" s="34">
        <v>154</v>
      </c>
      <c r="E40" s="17"/>
      <c r="F40" s="28">
        <f t="shared" si="3"/>
        <v>0</v>
      </c>
      <c r="G40" s="18" t="s">
        <v>115</v>
      </c>
    </row>
    <row r="41" spans="1:7" ht="27" customHeight="1" x14ac:dyDescent="0.25">
      <c r="A41" s="6" t="s">
        <v>38</v>
      </c>
      <c r="B41" s="39" t="s">
        <v>94</v>
      </c>
      <c r="C41" s="39"/>
      <c r="D41" s="39"/>
      <c r="E41" s="39"/>
      <c r="F41" s="39"/>
      <c r="G41" s="39"/>
    </row>
    <row r="42" spans="1:7" ht="119.25" customHeight="1" x14ac:dyDescent="0.25">
      <c r="A42" s="4" t="s">
        <v>39</v>
      </c>
      <c r="B42" s="16" t="s">
        <v>138</v>
      </c>
      <c r="C42" s="33" t="s">
        <v>40</v>
      </c>
      <c r="D42" s="34">
        <v>601</v>
      </c>
      <c r="E42" s="17"/>
      <c r="F42" s="28">
        <f t="shared" ref="F42" si="4">D42*E42</f>
        <v>0</v>
      </c>
      <c r="G42" s="18" t="s">
        <v>115</v>
      </c>
    </row>
    <row r="43" spans="1:7" ht="90" x14ac:dyDescent="0.25">
      <c r="A43" s="4" t="s">
        <v>41</v>
      </c>
      <c r="B43" s="16" t="s">
        <v>125</v>
      </c>
      <c r="C43" s="33" t="s">
        <v>42</v>
      </c>
      <c r="D43" s="34">
        <v>109</v>
      </c>
      <c r="E43" s="17"/>
      <c r="F43" s="28">
        <f t="shared" ref="F43" si="5">D43*E43</f>
        <v>0</v>
      </c>
      <c r="G43" s="18" t="s">
        <v>115</v>
      </c>
    </row>
    <row r="44" spans="1:7" ht="29.25" customHeight="1" x14ac:dyDescent="0.25">
      <c r="A44" s="6" t="s">
        <v>43</v>
      </c>
      <c r="B44" s="39" t="s">
        <v>95</v>
      </c>
      <c r="C44" s="39"/>
      <c r="D44" s="39"/>
      <c r="E44" s="39"/>
      <c r="F44" s="39"/>
      <c r="G44" s="39"/>
    </row>
    <row r="45" spans="1:7" ht="75.75" customHeight="1" x14ac:dyDescent="0.25">
      <c r="A45" s="4" t="s">
        <v>44</v>
      </c>
      <c r="B45" s="16" t="s">
        <v>45</v>
      </c>
      <c r="C45" s="33" t="s">
        <v>27</v>
      </c>
      <c r="D45" s="34">
        <v>53</v>
      </c>
      <c r="E45" s="17"/>
      <c r="F45" s="28">
        <f t="shared" ref="F45" si="6">D45*E45</f>
        <v>0</v>
      </c>
      <c r="G45" s="18" t="s">
        <v>115</v>
      </c>
    </row>
    <row r="46" spans="1:7" ht="79.5" customHeight="1" x14ac:dyDescent="0.25">
      <c r="A46" s="4" t="s">
        <v>46</v>
      </c>
      <c r="B46" s="16" t="s">
        <v>90</v>
      </c>
      <c r="C46" s="33" t="s">
        <v>27</v>
      </c>
      <c r="D46" s="34">
        <v>794</v>
      </c>
      <c r="E46" s="17"/>
      <c r="F46" s="28">
        <f t="shared" ref="F46:F50" si="7">D46*E46</f>
        <v>0</v>
      </c>
      <c r="G46" s="18" t="s">
        <v>115</v>
      </c>
    </row>
    <row r="47" spans="1:7" ht="77.25" customHeight="1" x14ac:dyDescent="0.25">
      <c r="A47" s="4" t="s">
        <v>47</v>
      </c>
      <c r="B47" s="16" t="s">
        <v>88</v>
      </c>
      <c r="C47" s="33" t="s">
        <v>27</v>
      </c>
      <c r="D47" s="34">
        <v>1283</v>
      </c>
      <c r="E47" s="17"/>
      <c r="F47" s="28">
        <f t="shared" si="7"/>
        <v>0</v>
      </c>
      <c r="G47" s="18" t="s">
        <v>115</v>
      </c>
    </row>
    <row r="48" spans="1:7" ht="75" customHeight="1" x14ac:dyDescent="0.25">
      <c r="A48" s="4" t="s">
        <v>48</v>
      </c>
      <c r="B48" s="16" t="s">
        <v>89</v>
      </c>
      <c r="C48" s="33" t="s">
        <v>27</v>
      </c>
      <c r="D48" s="34">
        <v>901</v>
      </c>
      <c r="E48" s="17"/>
      <c r="F48" s="28">
        <f t="shared" si="7"/>
        <v>0</v>
      </c>
      <c r="G48" s="18" t="s">
        <v>115</v>
      </c>
    </row>
    <row r="49" spans="1:7" ht="75.75" customHeight="1" x14ac:dyDescent="0.25">
      <c r="A49" s="4" t="s">
        <v>49</v>
      </c>
      <c r="B49" s="16" t="s">
        <v>69</v>
      </c>
      <c r="C49" s="33" t="s">
        <v>27</v>
      </c>
      <c r="D49" s="34">
        <v>34</v>
      </c>
      <c r="E49" s="17"/>
      <c r="F49" s="28">
        <f t="shared" si="7"/>
        <v>0</v>
      </c>
      <c r="G49" s="18" t="s">
        <v>115</v>
      </c>
    </row>
    <row r="50" spans="1:7" ht="74.25" customHeight="1" x14ac:dyDescent="0.25">
      <c r="A50" s="4" t="s">
        <v>50</v>
      </c>
      <c r="B50" s="16" t="s">
        <v>126</v>
      </c>
      <c r="C50" s="33" t="s">
        <v>27</v>
      </c>
      <c r="D50" s="34">
        <v>113</v>
      </c>
      <c r="E50" s="17"/>
      <c r="F50" s="28">
        <f t="shared" si="7"/>
        <v>0</v>
      </c>
      <c r="G50" s="18" t="s">
        <v>115</v>
      </c>
    </row>
    <row r="51" spans="1:7" ht="31.5" customHeight="1" x14ac:dyDescent="0.25">
      <c r="A51" s="6" t="s">
        <v>51</v>
      </c>
      <c r="B51" s="39" t="s">
        <v>96</v>
      </c>
      <c r="C51" s="39"/>
      <c r="D51" s="39"/>
      <c r="E51" s="39"/>
      <c r="F51" s="39"/>
      <c r="G51" s="39"/>
    </row>
    <row r="52" spans="1:7" ht="85.5" customHeight="1" x14ac:dyDescent="0.25">
      <c r="A52" s="7" t="s">
        <v>52</v>
      </c>
      <c r="B52" s="16" t="s">
        <v>87</v>
      </c>
      <c r="C52" s="33" t="s">
        <v>8</v>
      </c>
      <c r="D52" s="34">
        <v>166</v>
      </c>
      <c r="E52" s="17"/>
      <c r="F52" s="28">
        <f t="shared" ref="F52" si="8">D52*E52</f>
        <v>0</v>
      </c>
      <c r="G52" s="18" t="s">
        <v>115</v>
      </c>
    </row>
    <row r="53" spans="1:7" ht="26.25" customHeight="1" x14ac:dyDescent="0.25">
      <c r="A53" s="6" t="s">
        <v>53</v>
      </c>
      <c r="B53" s="39" t="s">
        <v>97</v>
      </c>
      <c r="C53" s="39"/>
      <c r="D53" s="39"/>
      <c r="E53" s="39"/>
      <c r="F53" s="39"/>
      <c r="G53" s="39"/>
    </row>
    <row r="54" spans="1:7" ht="75.75" customHeight="1" x14ac:dyDescent="0.25">
      <c r="A54" s="10" t="s">
        <v>54</v>
      </c>
      <c r="B54" s="16" t="s">
        <v>98</v>
      </c>
      <c r="C54" s="33" t="s">
        <v>8</v>
      </c>
      <c r="D54" s="34">
        <v>574</v>
      </c>
      <c r="E54" s="17"/>
      <c r="F54" s="28">
        <f t="shared" ref="F54" si="9">D54*E54</f>
        <v>0</v>
      </c>
      <c r="G54" s="18" t="s">
        <v>115</v>
      </c>
    </row>
    <row r="55" spans="1:7" ht="24" customHeight="1" x14ac:dyDescent="0.25">
      <c r="A55" s="6" t="s">
        <v>55</v>
      </c>
      <c r="B55" s="39" t="s">
        <v>99</v>
      </c>
      <c r="C55" s="39"/>
      <c r="D55" s="39"/>
      <c r="E55" s="39"/>
      <c r="F55" s="39"/>
      <c r="G55" s="39"/>
    </row>
    <row r="56" spans="1:7" ht="78.75" customHeight="1" x14ac:dyDescent="0.25">
      <c r="A56" s="10" t="s">
        <v>76</v>
      </c>
      <c r="B56" s="19" t="s">
        <v>91</v>
      </c>
      <c r="C56" s="33" t="s">
        <v>8</v>
      </c>
      <c r="D56" s="34">
        <v>16</v>
      </c>
      <c r="E56" s="17"/>
      <c r="F56" s="28">
        <f t="shared" ref="F56" si="10">D56*E56</f>
        <v>0</v>
      </c>
      <c r="G56" s="18" t="s">
        <v>115</v>
      </c>
    </row>
    <row r="57" spans="1:7" ht="18.75" customHeight="1" x14ac:dyDescent="0.25">
      <c r="A57" s="5" t="s">
        <v>6</v>
      </c>
      <c r="B57" s="42" t="s">
        <v>114</v>
      </c>
      <c r="C57" s="42"/>
      <c r="D57" s="42"/>
      <c r="E57" s="42"/>
      <c r="F57" s="42"/>
      <c r="G57" s="42"/>
    </row>
    <row r="58" spans="1:7" ht="146.25" x14ac:dyDescent="0.25">
      <c r="A58" s="20" t="s">
        <v>100</v>
      </c>
      <c r="B58" s="16" t="s">
        <v>116</v>
      </c>
      <c r="C58" s="33" t="s">
        <v>27</v>
      </c>
      <c r="D58" s="34">
        <v>1861</v>
      </c>
      <c r="E58" s="17"/>
      <c r="F58" s="28">
        <f t="shared" ref="F58" si="11">D58*E58</f>
        <v>0</v>
      </c>
      <c r="G58" s="18" t="s">
        <v>115</v>
      </c>
    </row>
    <row r="59" spans="1:7" ht="146.25" x14ac:dyDescent="0.25">
      <c r="A59" s="20" t="s">
        <v>101</v>
      </c>
      <c r="B59" s="16" t="s">
        <v>117</v>
      </c>
      <c r="C59" s="33" t="s">
        <v>27</v>
      </c>
      <c r="D59" s="34">
        <v>9264</v>
      </c>
      <c r="E59" s="17"/>
      <c r="F59" s="28">
        <f t="shared" ref="F59:F67" si="12">D59*E59</f>
        <v>0</v>
      </c>
      <c r="G59" s="18" t="s">
        <v>115</v>
      </c>
    </row>
    <row r="60" spans="1:7" ht="146.25" x14ac:dyDescent="0.25">
      <c r="A60" s="20" t="s">
        <v>102</v>
      </c>
      <c r="B60" s="16" t="s">
        <v>127</v>
      </c>
      <c r="C60" s="33" t="s">
        <v>27</v>
      </c>
      <c r="D60" s="34">
        <v>3660</v>
      </c>
      <c r="E60" s="17"/>
      <c r="F60" s="28">
        <f t="shared" si="12"/>
        <v>0</v>
      </c>
      <c r="G60" s="18" t="s">
        <v>115</v>
      </c>
    </row>
    <row r="61" spans="1:7" ht="168.75" x14ac:dyDescent="0.25">
      <c r="A61" s="20" t="s">
        <v>103</v>
      </c>
      <c r="B61" s="16" t="s">
        <v>122</v>
      </c>
      <c r="C61" s="33" t="s">
        <v>27</v>
      </c>
      <c r="D61" s="34">
        <v>3476</v>
      </c>
      <c r="E61" s="17"/>
      <c r="F61" s="28">
        <f t="shared" si="12"/>
        <v>0</v>
      </c>
      <c r="G61" s="18" t="s">
        <v>115</v>
      </c>
    </row>
    <row r="62" spans="1:7" ht="157.5" x14ac:dyDescent="0.25">
      <c r="A62" s="15" t="s">
        <v>104</v>
      </c>
      <c r="B62" s="16" t="s">
        <v>118</v>
      </c>
      <c r="C62" s="33" t="s">
        <v>105</v>
      </c>
      <c r="D62" s="34">
        <v>200</v>
      </c>
      <c r="E62" s="17"/>
      <c r="F62" s="28">
        <f t="shared" si="12"/>
        <v>0</v>
      </c>
      <c r="G62" s="18" t="s">
        <v>115</v>
      </c>
    </row>
    <row r="63" spans="1:7" ht="123.75" x14ac:dyDescent="0.25">
      <c r="A63" s="20" t="s">
        <v>106</v>
      </c>
      <c r="B63" s="16" t="s">
        <v>119</v>
      </c>
      <c r="C63" s="33" t="s">
        <v>27</v>
      </c>
      <c r="D63" s="34">
        <v>4591</v>
      </c>
      <c r="E63" s="17"/>
      <c r="F63" s="28">
        <f t="shared" si="12"/>
        <v>0</v>
      </c>
      <c r="G63" s="18" t="s">
        <v>115</v>
      </c>
    </row>
    <row r="64" spans="1:7" ht="78.75" x14ac:dyDescent="0.25">
      <c r="A64" s="15" t="s">
        <v>107</v>
      </c>
      <c r="B64" s="16" t="s">
        <v>128</v>
      </c>
      <c r="C64" s="33" t="s">
        <v>110</v>
      </c>
      <c r="D64" s="34">
        <v>237</v>
      </c>
      <c r="E64" s="17"/>
      <c r="F64" s="28">
        <f t="shared" si="12"/>
        <v>0</v>
      </c>
      <c r="G64" s="18" t="s">
        <v>115</v>
      </c>
    </row>
    <row r="65" spans="1:9" ht="78.75" x14ac:dyDescent="0.25">
      <c r="A65" s="20" t="s">
        <v>108</v>
      </c>
      <c r="B65" s="16" t="s">
        <v>129</v>
      </c>
      <c r="C65" s="33" t="s">
        <v>110</v>
      </c>
      <c r="D65" s="34">
        <v>110</v>
      </c>
      <c r="E65" s="17"/>
      <c r="F65" s="28">
        <f t="shared" si="12"/>
        <v>0</v>
      </c>
      <c r="G65" s="18" t="s">
        <v>115</v>
      </c>
    </row>
    <row r="66" spans="1:9" ht="78.75" x14ac:dyDescent="0.25">
      <c r="A66" s="15" t="s">
        <v>109</v>
      </c>
      <c r="B66" s="16" t="s">
        <v>130</v>
      </c>
      <c r="C66" s="33" t="s">
        <v>112</v>
      </c>
      <c r="D66" s="34">
        <v>290</v>
      </c>
      <c r="E66" s="17"/>
      <c r="F66" s="28">
        <f t="shared" si="12"/>
        <v>0</v>
      </c>
      <c r="G66" s="18" t="s">
        <v>115</v>
      </c>
    </row>
    <row r="67" spans="1:9" ht="78.75" x14ac:dyDescent="0.25">
      <c r="A67" s="20" t="s">
        <v>111</v>
      </c>
      <c r="B67" s="16" t="s">
        <v>113</v>
      </c>
      <c r="C67" s="33" t="s">
        <v>8</v>
      </c>
      <c r="D67" s="34">
        <v>85</v>
      </c>
      <c r="E67" s="17"/>
      <c r="F67" s="28">
        <f t="shared" si="12"/>
        <v>0</v>
      </c>
      <c r="G67" s="18" t="s">
        <v>115</v>
      </c>
    </row>
    <row r="68" spans="1:9" x14ac:dyDescent="0.25">
      <c r="A68" s="38" t="s">
        <v>5</v>
      </c>
      <c r="B68" s="38"/>
      <c r="C68" s="38"/>
      <c r="D68" s="38"/>
      <c r="E68" s="38"/>
      <c r="F68" s="29">
        <f>SUM(F6:F25,F27:F30,F32:F40,F42:F43,F45:F50,F52,F54,F56,F58:F67)</f>
        <v>0</v>
      </c>
      <c r="G68" s="8" t="s">
        <v>56</v>
      </c>
    </row>
    <row r="69" spans="1:9" x14ac:dyDescent="0.25">
      <c r="I69">
        <f>SUM(D6:D25,D27:D30,D32:D40,D42:D43,D45:D50,D52,D54,D56,D58:D67)</f>
        <v>37121</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2022-07-28T09:03:32Z</dcterms:modified>
</cp:coreProperties>
</file>