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12300"/>
  </bookViews>
  <sheets>
    <sheet name="pakiet 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5" l="1"/>
  <c r="H9" i="5"/>
  <c r="F10" i="5"/>
  <c r="H10" i="5" s="1"/>
  <c r="I10" i="5" s="1"/>
  <c r="F9" i="5"/>
  <c r="F6" i="5" l="1"/>
  <c r="H6" i="5" s="1"/>
  <c r="I6" i="5" s="1"/>
  <c r="F7" i="5"/>
  <c r="F8" i="5"/>
  <c r="F11" i="5"/>
  <c r="H11" i="5" s="1"/>
  <c r="F12" i="5"/>
  <c r="H12" i="5" s="1"/>
  <c r="F13" i="5"/>
  <c r="H13" i="5" s="1"/>
  <c r="F14" i="5"/>
  <c r="F15" i="5"/>
  <c r="H15" i="5" s="1"/>
  <c r="D18" i="5"/>
  <c r="F17" i="5"/>
  <c r="H17" i="5" s="1"/>
  <c r="F16" i="5"/>
  <c r="F5" i="5"/>
  <c r="I15" i="5" l="1"/>
  <c r="H14" i="5"/>
  <c r="I14" i="5" s="1"/>
  <c r="I13" i="5"/>
  <c r="I12" i="5"/>
  <c r="I11" i="5"/>
  <c r="H8" i="5"/>
  <c r="I8" i="5" s="1"/>
  <c r="H7" i="5"/>
  <c r="I7" i="5" s="1"/>
  <c r="F18" i="5"/>
  <c r="H5" i="5"/>
  <c r="I5" i="5" s="1"/>
  <c r="H16" i="5"/>
  <c r="I16" i="5" s="1"/>
  <c r="I17" i="5"/>
  <c r="I18" i="5" l="1"/>
  <c r="H18" i="5"/>
</calcChain>
</file>

<file path=xl/sharedStrings.xml><?xml version="1.0" encoding="utf-8"?>
<sst xmlns="http://schemas.openxmlformats.org/spreadsheetml/2006/main" count="20" uniqueCount="19">
  <si>
    <t>Cena jednostkowa netto w PLN</t>
  </si>
  <si>
    <t>Wartość 
całkowita netto
w PLN</t>
  </si>
  <si>
    <t>Stawka VAT</t>
  </si>
  <si>
    <t>Wartość VAT w PLN</t>
  </si>
  <si>
    <t>Leśnictwo</t>
  </si>
  <si>
    <t>Nr drogi</t>
  </si>
  <si>
    <t>Średnia szerokość zabiegu (m)</t>
  </si>
  <si>
    <t>Wartość całkowita brutto PLN</t>
  </si>
  <si>
    <t>RAZEM</t>
  </si>
  <si>
    <t>x</t>
  </si>
  <si>
    <t>Rycice</t>
  </si>
  <si>
    <t>Krzynowloga Mała</t>
  </si>
  <si>
    <t>Ls 14</t>
  </si>
  <si>
    <t>382/387-385/390</t>
  </si>
  <si>
    <t>362/369-358/365</t>
  </si>
  <si>
    <t>Długośc zabiegu [km]</t>
  </si>
  <si>
    <t xml:space="preserve">Kosztorys ofertowy na pakiet </t>
  </si>
  <si>
    <t>371/378-373/378</t>
  </si>
  <si>
    <t>354/355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</si>
</sst>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8"/>
      <color rgb="FF333333"/>
      <name val="Arial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7F7F7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5" borderId="2" xfId="0" applyFill="1" applyBorder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right" vertical="center"/>
    </xf>
    <xf numFmtId="2" fontId="4" fillId="4" borderId="2" xfId="0" applyNumberFormat="1" applyFont="1" applyFill="1" applyBorder="1" applyAlignment="1">
      <alignment horizontal="right" vertical="center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right" vertical="center"/>
    </xf>
    <xf numFmtId="0" fontId="0" fillId="5" borderId="2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6" xfId="0" applyNumberFormat="1" applyBorder="1" applyAlignment="1"/>
    <xf numFmtId="0" fontId="0" fillId="0" borderId="6" xfId="0" applyBorder="1" applyAlignment="1">
      <alignment horizontal="center" vertical="center"/>
    </xf>
    <xf numFmtId="2" fontId="0" fillId="0" borderId="3" xfId="0" applyNumberFormat="1" applyBorder="1"/>
    <xf numFmtId="0" fontId="0" fillId="0" borderId="4" xfId="0" applyBorder="1" applyAlignment="1">
      <alignment horizontal="center" vertical="center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N17" sqref="N17"/>
    </sheetView>
  </sheetViews>
  <sheetFormatPr defaultRowHeight="15" x14ac:dyDescent="0.25"/>
  <cols>
    <col min="1" max="1" width="12" customWidth="1"/>
    <col min="2" max="2" width="15.85546875" customWidth="1"/>
  </cols>
  <sheetData>
    <row r="2" spans="1:10" x14ac:dyDescent="0.25">
      <c r="A2" s="2" t="s">
        <v>16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45" x14ac:dyDescent="0.25">
      <c r="A4" s="4" t="s">
        <v>4</v>
      </c>
      <c r="B4" s="4" t="s">
        <v>5</v>
      </c>
      <c r="C4" s="5" t="s">
        <v>6</v>
      </c>
      <c r="D4" s="5" t="s">
        <v>15</v>
      </c>
      <c r="E4" s="1" t="s">
        <v>0</v>
      </c>
      <c r="F4" s="6" t="s">
        <v>1</v>
      </c>
      <c r="G4" s="5" t="s">
        <v>2</v>
      </c>
      <c r="H4" s="5" t="s">
        <v>3</v>
      </c>
      <c r="I4" s="7" t="s">
        <v>7</v>
      </c>
      <c r="J4" s="7"/>
    </row>
    <row r="5" spans="1:10" x14ac:dyDescent="0.25">
      <c r="A5" s="8" t="s">
        <v>10</v>
      </c>
      <c r="B5" s="9">
        <v>15</v>
      </c>
      <c r="C5" s="9">
        <v>6</v>
      </c>
      <c r="D5" s="10">
        <v>3.83</v>
      </c>
      <c r="E5" s="11"/>
      <c r="F5" s="10">
        <f>ROUND(D5*E5,2)</f>
        <v>0</v>
      </c>
      <c r="G5" s="12">
        <v>8</v>
      </c>
      <c r="H5" s="10">
        <f>ROUND(F5*G5/100,2)</f>
        <v>0</v>
      </c>
      <c r="I5" s="13">
        <f>F5+H5</f>
        <v>0</v>
      </c>
      <c r="J5" s="13"/>
    </row>
    <row r="6" spans="1:10" s="2" customFormat="1" x14ac:dyDescent="0.25">
      <c r="A6" s="8"/>
      <c r="B6" s="9">
        <v>1017</v>
      </c>
      <c r="C6" s="9">
        <v>6</v>
      </c>
      <c r="D6" s="10">
        <v>2.35</v>
      </c>
      <c r="E6" s="11"/>
      <c r="F6" s="10">
        <f t="shared" ref="F6:F15" si="0">ROUND(D6*E6,2)</f>
        <v>0</v>
      </c>
      <c r="G6" s="12">
        <v>8</v>
      </c>
      <c r="H6" s="10">
        <f t="shared" ref="H6:H15" si="1">ROUND(F6*G6/100,2)</f>
        <v>0</v>
      </c>
      <c r="I6" s="13">
        <f t="shared" ref="I6:I15" si="2">F6+H6</f>
        <v>0</v>
      </c>
      <c r="J6" s="13"/>
    </row>
    <row r="7" spans="1:10" s="2" customFormat="1" x14ac:dyDescent="0.25">
      <c r="A7" s="8"/>
      <c r="B7" s="9">
        <v>1018</v>
      </c>
      <c r="C7" s="9">
        <v>6</v>
      </c>
      <c r="D7" s="10">
        <v>2.82</v>
      </c>
      <c r="E7" s="11"/>
      <c r="F7" s="10">
        <f t="shared" si="0"/>
        <v>0</v>
      </c>
      <c r="G7" s="12">
        <v>8</v>
      </c>
      <c r="H7" s="10">
        <f t="shared" si="1"/>
        <v>0</v>
      </c>
      <c r="I7" s="13">
        <f t="shared" si="2"/>
        <v>0</v>
      </c>
      <c r="J7" s="13"/>
    </row>
    <row r="8" spans="1:10" s="2" customFormat="1" x14ac:dyDescent="0.25">
      <c r="A8" s="8"/>
      <c r="B8" s="9">
        <v>1019</v>
      </c>
      <c r="C8" s="9">
        <v>4</v>
      </c>
      <c r="D8" s="10">
        <v>1.02</v>
      </c>
      <c r="E8" s="11"/>
      <c r="F8" s="10">
        <f t="shared" si="0"/>
        <v>0</v>
      </c>
      <c r="G8" s="12">
        <v>8</v>
      </c>
      <c r="H8" s="10">
        <f t="shared" si="1"/>
        <v>0</v>
      </c>
      <c r="I8" s="13">
        <f t="shared" si="2"/>
        <v>0</v>
      </c>
      <c r="J8" s="13"/>
    </row>
    <row r="9" spans="1:10" s="2" customFormat="1" x14ac:dyDescent="0.25">
      <c r="A9" s="8"/>
      <c r="B9" s="3" t="s">
        <v>17</v>
      </c>
      <c r="C9" s="14">
        <v>4</v>
      </c>
      <c r="D9" s="10">
        <v>0.78</v>
      </c>
      <c r="E9" s="11"/>
      <c r="F9" s="10">
        <f t="shared" si="0"/>
        <v>0</v>
      </c>
      <c r="G9" s="12">
        <v>8</v>
      </c>
      <c r="H9" s="10">
        <f t="shared" si="1"/>
        <v>0</v>
      </c>
      <c r="I9" s="13">
        <f t="shared" ref="I9:I10" si="3">F9+H9</f>
        <v>0</v>
      </c>
      <c r="J9" s="13"/>
    </row>
    <row r="10" spans="1:10" s="2" customFormat="1" x14ac:dyDescent="0.25">
      <c r="A10" s="8"/>
      <c r="B10" s="3" t="s">
        <v>18</v>
      </c>
      <c r="C10" s="14">
        <v>4</v>
      </c>
      <c r="D10" s="10">
        <v>0.2</v>
      </c>
      <c r="E10" s="11"/>
      <c r="F10" s="10">
        <f t="shared" si="0"/>
        <v>0</v>
      </c>
      <c r="G10" s="12">
        <v>8</v>
      </c>
      <c r="H10" s="10">
        <f t="shared" si="1"/>
        <v>0</v>
      </c>
      <c r="I10" s="13">
        <f t="shared" si="3"/>
        <v>0</v>
      </c>
      <c r="J10" s="13"/>
    </row>
    <row r="11" spans="1:10" s="2" customFormat="1" x14ac:dyDescent="0.25">
      <c r="A11" s="8"/>
      <c r="B11" s="9">
        <v>1020</v>
      </c>
      <c r="C11" s="9">
        <v>6</v>
      </c>
      <c r="D11" s="10">
        <v>1.84</v>
      </c>
      <c r="E11" s="11"/>
      <c r="F11" s="10">
        <f t="shared" si="0"/>
        <v>0</v>
      </c>
      <c r="G11" s="12">
        <v>8</v>
      </c>
      <c r="H11" s="10">
        <f t="shared" si="1"/>
        <v>0</v>
      </c>
      <c r="I11" s="13">
        <f t="shared" si="2"/>
        <v>0</v>
      </c>
      <c r="J11" s="13"/>
    </row>
    <row r="12" spans="1:10" s="2" customFormat="1" x14ac:dyDescent="0.25">
      <c r="A12" s="8"/>
      <c r="B12" s="9">
        <v>1021</v>
      </c>
      <c r="C12" s="9">
        <v>6</v>
      </c>
      <c r="D12" s="10">
        <v>0.74</v>
      </c>
      <c r="E12" s="11"/>
      <c r="F12" s="10">
        <f t="shared" si="0"/>
        <v>0</v>
      </c>
      <c r="G12" s="12">
        <v>8</v>
      </c>
      <c r="H12" s="10">
        <f t="shared" si="1"/>
        <v>0</v>
      </c>
      <c r="I12" s="13">
        <f t="shared" si="2"/>
        <v>0</v>
      </c>
      <c r="J12" s="13"/>
    </row>
    <row r="13" spans="1:10" s="2" customFormat="1" x14ac:dyDescent="0.25">
      <c r="A13" s="8"/>
      <c r="B13" s="9" t="s">
        <v>12</v>
      </c>
      <c r="C13" s="9">
        <v>6</v>
      </c>
      <c r="D13" s="10">
        <v>1.51</v>
      </c>
      <c r="E13" s="11"/>
      <c r="F13" s="10">
        <f t="shared" si="0"/>
        <v>0</v>
      </c>
      <c r="G13" s="12">
        <v>8</v>
      </c>
      <c r="H13" s="10">
        <f t="shared" si="1"/>
        <v>0</v>
      </c>
      <c r="I13" s="13">
        <f t="shared" si="2"/>
        <v>0</v>
      </c>
      <c r="J13" s="13"/>
    </row>
    <row r="14" spans="1:10" x14ac:dyDescent="0.25">
      <c r="A14" s="8"/>
      <c r="B14" s="15" t="s">
        <v>13</v>
      </c>
      <c r="C14" s="9">
        <v>6</v>
      </c>
      <c r="D14" s="10">
        <v>1.56</v>
      </c>
      <c r="E14" s="11"/>
      <c r="F14" s="10">
        <f t="shared" si="0"/>
        <v>0</v>
      </c>
      <c r="G14" s="12">
        <v>8</v>
      </c>
      <c r="H14" s="10">
        <f t="shared" si="1"/>
        <v>0</v>
      </c>
      <c r="I14" s="13">
        <f t="shared" si="2"/>
        <v>0</v>
      </c>
      <c r="J14" s="13"/>
    </row>
    <row r="15" spans="1:10" x14ac:dyDescent="0.25">
      <c r="A15" s="8"/>
      <c r="B15" s="15" t="s">
        <v>14</v>
      </c>
      <c r="C15" s="9">
        <v>6</v>
      </c>
      <c r="D15" s="10">
        <v>2.4300000000000002</v>
      </c>
      <c r="E15" s="11"/>
      <c r="F15" s="10">
        <f t="shared" si="0"/>
        <v>0</v>
      </c>
      <c r="G15" s="12">
        <v>8</v>
      </c>
      <c r="H15" s="10">
        <f t="shared" si="1"/>
        <v>0</v>
      </c>
      <c r="I15" s="13">
        <f t="shared" si="2"/>
        <v>0</v>
      </c>
      <c r="J15" s="13"/>
    </row>
    <row r="16" spans="1:10" x14ac:dyDescent="0.25">
      <c r="A16" s="25" t="s">
        <v>11</v>
      </c>
      <c r="B16" s="9">
        <v>21</v>
      </c>
      <c r="C16" s="9">
        <v>6</v>
      </c>
      <c r="D16" s="10">
        <v>1.92</v>
      </c>
      <c r="E16" s="11"/>
      <c r="F16" s="10">
        <f t="shared" ref="F16:F17" si="4">ROUND(D16*E16,2)</f>
        <v>0</v>
      </c>
      <c r="G16" s="12">
        <v>8</v>
      </c>
      <c r="H16" s="10">
        <f t="shared" ref="H16:H17" si="5">ROUND(F16*G16/100,2)</f>
        <v>0</v>
      </c>
      <c r="I16" s="13">
        <f t="shared" ref="I16:I17" si="6">F16+H16</f>
        <v>0</v>
      </c>
      <c r="J16" s="13"/>
    </row>
    <row r="17" spans="1:10" x14ac:dyDescent="0.25">
      <c r="A17" s="25"/>
      <c r="B17" s="9">
        <v>22</v>
      </c>
      <c r="C17" s="9">
        <v>4</v>
      </c>
      <c r="D17" s="10">
        <v>1.45</v>
      </c>
      <c r="E17" s="11"/>
      <c r="F17" s="10">
        <f t="shared" si="4"/>
        <v>0</v>
      </c>
      <c r="G17" s="12">
        <v>8</v>
      </c>
      <c r="H17" s="10">
        <f t="shared" si="5"/>
        <v>0</v>
      </c>
      <c r="I17" s="13">
        <f t="shared" si="6"/>
        <v>0</v>
      </c>
      <c r="J17" s="13"/>
    </row>
    <row r="18" spans="1:10" ht="15.75" thickBot="1" x14ac:dyDescent="0.3">
      <c r="A18" s="16" t="s">
        <v>8</v>
      </c>
      <c r="B18" s="17"/>
      <c r="C18" s="18"/>
      <c r="D18" s="19">
        <f>SUM(D5:D17)</f>
        <v>22.45</v>
      </c>
      <c r="E18" s="20" t="s">
        <v>9</v>
      </c>
      <c r="F18" s="21">
        <f>SUM(F5:F17)</f>
        <v>0</v>
      </c>
      <c r="G18" s="22" t="s">
        <v>9</v>
      </c>
      <c r="H18" s="23">
        <f>SUM(H5:H17)</f>
        <v>0</v>
      </c>
      <c r="I18" s="24">
        <f>SUM(I5:J17)</f>
        <v>0</v>
      </c>
      <c r="J18" s="18"/>
    </row>
  </sheetData>
  <mergeCells count="18">
    <mergeCell ref="A18:C18"/>
    <mergeCell ref="I18:J18"/>
    <mergeCell ref="I6:J6"/>
    <mergeCell ref="I7:J7"/>
    <mergeCell ref="I8:J8"/>
    <mergeCell ref="I11:J11"/>
    <mergeCell ref="I12:J12"/>
    <mergeCell ref="I13:J13"/>
    <mergeCell ref="A16:A17"/>
    <mergeCell ref="I16:J16"/>
    <mergeCell ref="I17:J17"/>
    <mergeCell ref="I9:J9"/>
    <mergeCell ref="I10:J10"/>
    <mergeCell ref="I4:J4"/>
    <mergeCell ref="A5:A15"/>
    <mergeCell ref="I5:J5"/>
    <mergeCell ref="I14:J14"/>
    <mergeCell ref="I15:J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2024-09-03T12:27:40Z</dcterms:modified>
</cp:coreProperties>
</file>