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280" windowWidth="11340" windowHeight="6540" activeTab="0"/>
  </bookViews>
  <sheets>
    <sheet name="zał. nr 1" sheetId="1" r:id="rId1"/>
  </sheets>
  <definedNames>
    <definedName name="_xlnm.Print_Area" localSheetId="0">'zał. nr 1'!$A$1:$H$13</definedName>
  </definedNames>
  <calcPr fullCalcOnLoad="1"/>
</workbook>
</file>

<file path=xl/sharedStrings.xml><?xml version="1.0" encoding="utf-8"?>
<sst xmlns="http://schemas.openxmlformats.org/spreadsheetml/2006/main" count="27" uniqueCount="24">
  <si>
    <t>l.p.</t>
  </si>
  <si>
    <t>jednostka miary</t>
  </si>
  <si>
    <t>cena jed. netto wg j.m.</t>
  </si>
  <si>
    <t>wartość netto</t>
  </si>
  <si>
    <t>wartość brutto</t>
  </si>
  <si>
    <t>kg</t>
  </si>
  <si>
    <t>stawka VAT</t>
  </si>
  <si>
    <t>przedmiot  zamówienia</t>
  </si>
  <si>
    <t>szacunkowa ilość wg j.m.</t>
  </si>
  <si>
    <t>Pakiet 1</t>
  </si>
  <si>
    <t>wartość pakietu</t>
  </si>
  <si>
    <t>Pakiet 2</t>
  </si>
  <si>
    <t>pojemnik 1100-1200l</t>
  </si>
  <si>
    <t>pojemnik 250l</t>
  </si>
  <si>
    <t>pojemnik 6m3</t>
  </si>
  <si>
    <t>odbiór</t>
  </si>
  <si>
    <r>
      <t xml:space="preserve">odbiór, transport, przekazanie do miejsc unieszkodliwiania przez termiczne przekształcanie w spalarniach odpadów medycznych 3x w tygodniu wraz z udostępnieniem 6szt. zamykanych pojemników o pojemności 1000-1200l na czas trwania umowy, 
</t>
    </r>
    <r>
      <rPr>
        <b/>
        <sz val="10"/>
        <rFont val="Garamond"/>
        <family val="1"/>
      </rPr>
      <t>kod odpadu 18 01 02*, 18 01 03*, 18 01 04, 18 01 06*, 18 01 09</t>
    </r>
  </si>
  <si>
    <r>
      <t xml:space="preserve">Odbiór, transport i przekazanie do miejsc przetwarzania </t>
    </r>
    <r>
      <rPr>
        <b/>
        <sz val="10"/>
        <rFont val="Garamond"/>
        <family val="1"/>
      </rPr>
      <t>niesegregowanych (zmieszanych) odpadów komunalnych,</t>
    </r>
    <r>
      <rPr>
        <sz val="10"/>
        <rFont val="Garamond"/>
        <family val="1"/>
      </rPr>
      <t xml:space="preserve"> co najmniej 1 x w tygodniu wraz z udostępnieniem 8szt. zamykanych pojemników o pojemności 1100-1200l na czas trwania umowy, </t>
    </r>
    <r>
      <rPr>
        <b/>
        <sz val="10"/>
        <rFont val="Garamond"/>
        <family val="1"/>
      </rPr>
      <t>kod  odpadu 20 03 01.</t>
    </r>
  </si>
  <si>
    <r>
      <t xml:space="preserve">Odbiór, transport i przekazanie do miejsc przetwarzania odpadów komunalnych segregowanych i gromadzonych selektywnie - </t>
    </r>
    <r>
      <rPr>
        <b/>
        <sz val="10"/>
        <rFont val="Garamond"/>
        <family val="1"/>
      </rPr>
      <t xml:space="preserve">szkło </t>
    </r>
    <r>
      <rPr>
        <sz val="10"/>
        <rFont val="Garamond"/>
        <family val="1"/>
      </rPr>
      <t xml:space="preserve">1x w miesiącu wraz z udostępnieniem 1szt. zamykanego pojemnika o pojemności 250l na czas trwania umowy, </t>
    </r>
    <r>
      <rPr>
        <b/>
        <sz val="10"/>
        <rFont val="Garamond"/>
        <family val="1"/>
      </rPr>
      <t>kod odpadu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20 01 02</t>
    </r>
    <r>
      <rPr>
        <sz val="10"/>
        <rFont val="Garamond"/>
        <family val="1"/>
      </rPr>
      <t xml:space="preserve">; </t>
    </r>
  </si>
  <si>
    <r>
      <t xml:space="preserve">Odbiór, transport i przekazanie do miejsc przetwarzania odpadów komunalnych segregowanych i gromadzonych selektywnie - </t>
    </r>
    <r>
      <rPr>
        <b/>
        <sz val="10"/>
        <rFont val="Garamond"/>
        <family val="1"/>
      </rPr>
      <t xml:space="preserve">tworzywa sztuczne </t>
    </r>
    <r>
      <rPr>
        <sz val="10"/>
        <rFont val="Garamond"/>
        <family val="1"/>
      </rPr>
      <t xml:space="preserve">1x w tygodniu wraz z udostępnieniem 1szt. zamykanego pojemnika o pojemności 1100-1200l na czas trwania umowy, </t>
    </r>
    <r>
      <rPr>
        <b/>
        <sz val="10"/>
        <rFont val="Garamond"/>
        <family val="1"/>
      </rPr>
      <t>kod odpadu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20 01 39</t>
    </r>
    <r>
      <rPr>
        <sz val="10"/>
        <rFont val="Garamond"/>
        <family val="1"/>
      </rPr>
      <t xml:space="preserve">; </t>
    </r>
  </si>
  <si>
    <r>
      <t xml:space="preserve">Odbiór, transport i przekazanie do miejsc przetwarzania </t>
    </r>
    <r>
      <rPr>
        <b/>
        <sz val="10"/>
        <rFont val="Garamond"/>
        <family val="1"/>
      </rPr>
      <t>odpadów komunalnych wielkogabarytowych</t>
    </r>
    <r>
      <rPr>
        <sz val="10"/>
        <rFont val="Garamond"/>
        <family val="1"/>
      </rPr>
      <t xml:space="preserve">, po wcześniejszym uzgodnieniu telefonicznym, </t>
    </r>
    <r>
      <rPr>
        <b/>
        <sz val="10"/>
        <rFont val="Garamond"/>
        <family val="1"/>
      </rPr>
      <t>kod odpadu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>20 03 07</t>
    </r>
    <r>
      <rPr>
        <sz val="10"/>
        <rFont val="Garamond"/>
        <family val="1"/>
      </rPr>
      <t>.</t>
    </r>
  </si>
  <si>
    <r>
      <t xml:space="preserve">Odbiór, transport i przekazanie domiejsc  przetwarzania </t>
    </r>
    <r>
      <rPr>
        <b/>
        <sz val="10"/>
        <rFont val="Garamond"/>
        <family val="1"/>
      </rPr>
      <t xml:space="preserve">odpadów ulegających biodegradacji, </t>
    </r>
    <r>
      <rPr>
        <sz val="10"/>
        <rFont val="Garamond"/>
        <family val="1"/>
      </rPr>
      <t xml:space="preserve">1x w tygodniu wraz z udostępnieniem 1szt. zamykanego pojemnika o pojemności 1100-1200l na czas trwania umowy, </t>
    </r>
    <r>
      <rPr>
        <b/>
        <sz val="10"/>
        <rFont val="Garamond"/>
        <family val="1"/>
      </rPr>
      <t>kod  odpadu 20 02 01.</t>
    </r>
  </si>
  <si>
    <r>
      <t xml:space="preserve">Odbiór, transport i przekazanie do miejsc przetwarzania odpadów komunalnych segregowanych i gromadzonych selektywnie - </t>
    </r>
    <r>
      <rPr>
        <b/>
        <sz val="10"/>
        <rFont val="Garamond"/>
        <family val="1"/>
      </rPr>
      <t xml:space="preserve">papier i tektura </t>
    </r>
    <r>
      <rPr>
        <sz val="10"/>
        <rFont val="Garamond"/>
        <family val="1"/>
      </rPr>
      <t xml:space="preserve">1x w tygodniu wraz z udostępnieniem 2szt. zamykanych pojemników o pojemności 1100-1200l na czas trwania umowy, </t>
    </r>
    <r>
      <rPr>
        <b/>
        <sz val="10"/>
        <rFont val="Garamond"/>
        <family val="1"/>
      </rPr>
      <t>kod odpadu 20 01 01</t>
    </r>
    <r>
      <rPr>
        <sz val="10"/>
        <rFont val="Garamond"/>
        <family val="1"/>
      </rPr>
      <t xml:space="preserve">;   </t>
    </r>
  </si>
  <si>
    <r>
      <t>dodatek nr 2  do SWZ</t>
    </r>
    <r>
      <rPr>
        <b/>
        <sz val="10.5"/>
        <rFont val="Garamond"/>
        <family val="1"/>
      </rPr>
      <t xml:space="preserve">
Załącznik nr 1 do oferty na usługę w zakresie gospodarowania odpadami medycznymi wytwarzanymi na terenie nieruchomości zarządzanych przez Powiatowe Centrum Zdrowia Sp. z o. o. w Drezdenku, nr sprawy PCZSzp/TP-MN/3/2023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</si>
</sst>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#,##0_ ;\-#,##0\ "/>
    <numFmt numFmtId="170" formatCode="[$€-2]\ #,##0.00_);[Red]\([$€-2]\ #,##0.00\)"/>
    <numFmt numFmtId="171" formatCode="#,##0.00\ &quot;zł&quot;"/>
    <numFmt numFmtId="172" formatCode="_-* #,##0.000\ &quot;zł&quot;_-;\-* #,##0.000\ &quot;zł&quot;_-;_-* &quot;-&quot;???\ &quot;zł&quot;_-;_-@_-"/>
    <numFmt numFmtId="173" formatCode="#,##0.00\ [$€-1];[Red]\-#,##0.00\ [$€-1]"/>
    <numFmt numFmtId="174" formatCode="_-* #,##0.0\ &quot;zł&quot;_-;\-* #,##0.0\ &quot;zł&quot;_-;_-* &quot;-&quot;??\ &quot;zł&quot;_-;_-@_-"/>
    <numFmt numFmtId="175" formatCode="_-* #,##0.000\ &quot;zł&quot;_-;\-* #,##0.000\ &quot;zł&quot;_-;_-* &quot;-&quot;??\ &quot;zł&quot;_-;_-@_-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8"/>
      <color indexed="62"/>
      <name val="Cambria"/>
      <family val="2"/>
    </font>
    <font>
      <sz val="9"/>
      <name val="Garamond"/>
      <family val="1"/>
    </font>
    <font>
      <b/>
      <sz val="10.5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i/>
      <sz val="9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4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4" fontId="11" fillId="15" borderId="11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44" fontId="11" fillId="15" borderId="13" xfId="0" applyNumberFormat="1" applyFont="1" applyFill="1" applyBorder="1" applyAlignment="1">
      <alignment vertical="center"/>
    </xf>
    <xf numFmtId="0" fontId="12" fillId="15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5.25390625" style="1" customWidth="1"/>
    <col min="2" max="2" width="59.625" style="1" customWidth="1"/>
    <col min="3" max="3" width="8.25390625" style="1" customWidth="1"/>
    <col min="4" max="4" width="10.375" style="4" customWidth="1"/>
    <col min="5" max="5" width="12.625" style="2" customWidth="1"/>
    <col min="6" max="6" width="8.875" style="1" customWidth="1"/>
    <col min="7" max="7" width="15.625" style="3" customWidth="1"/>
    <col min="8" max="8" width="12.125" style="1" customWidth="1"/>
    <col min="9" max="9" width="15.625" style="1" customWidth="1"/>
    <col min="10" max="10" width="11.75390625" style="1" customWidth="1"/>
    <col min="11" max="16384" width="9.125" style="1" customWidth="1"/>
  </cols>
  <sheetData>
    <row r="1" spans="1:10" ht="44.25" customHeight="1">
      <c r="A1" s="22" t="s">
        <v>23</v>
      </c>
      <c r="B1" s="23"/>
      <c r="C1" s="23"/>
      <c r="D1" s="23"/>
      <c r="E1" s="23"/>
      <c r="F1" s="23"/>
      <c r="G1" s="23"/>
      <c r="H1" s="23"/>
      <c r="I1" s="12"/>
      <c r="J1" s="12"/>
    </row>
    <row r="2" spans="1:8" s="18" customFormat="1" ht="21" customHeight="1">
      <c r="A2" s="17" t="s">
        <v>0</v>
      </c>
      <c r="B2" s="17" t="s">
        <v>7</v>
      </c>
      <c r="C2" s="17" t="s">
        <v>1</v>
      </c>
      <c r="D2" s="17" t="s">
        <v>8</v>
      </c>
      <c r="E2" s="17" t="s">
        <v>2</v>
      </c>
      <c r="F2" s="17" t="s">
        <v>6</v>
      </c>
      <c r="G2" s="17" t="s">
        <v>3</v>
      </c>
      <c r="H2" s="17" t="s">
        <v>4</v>
      </c>
    </row>
    <row r="3" spans="1:8" s="14" customFormat="1" ht="16.5" customHeight="1">
      <c r="A3" s="24" t="s">
        <v>9</v>
      </c>
      <c r="B3" s="25"/>
      <c r="C3" s="25"/>
      <c r="D3" s="25"/>
      <c r="E3" s="25"/>
      <c r="F3" s="25"/>
      <c r="G3" s="25"/>
      <c r="H3" s="26"/>
    </row>
    <row r="4" spans="1:8" s="10" customFormat="1" ht="65.25" customHeight="1" thickBot="1">
      <c r="A4" s="5">
        <v>1</v>
      </c>
      <c r="B4" s="6" t="s">
        <v>16</v>
      </c>
      <c r="C4" s="5" t="s">
        <v>5</v>
      </c>
      <c r="D4" s="7">
        <v>96000</v>
      </c>
      <c r="E4" s="8"/>
      <c r="F4" s="5"/>
      <c r="G4" s="9">
        <f>D4*E4</f>
        <v>0</v>
      </c>
      <c r="H4" s="9">
        <f>ROUND(G4+(G4*F4/100),2)</f>
        <v>0</v>
      </c>
    </row>
    <row r="5" spans="1:8" s="10" customFormat="1" ht="13.5" thickBot="1">
      <c r="A5" s="19" t="s">
        <v>10</v>
      </c>
      <c r="B5" s="20"/>
      <c r="C5" s="20"/>
      <c r="D5" s="20"/>
      <c r="E5" s="20"/>
      <c r="F5" s="20"/>
      <c r="G5" s="11">
        <f>SUM(G4:G4)</f>
        <v>0</v>
      </c>
      <c r="H5" s="11">
        <f>SUM(H4:H4)</f>
        <v>0</v>
      </c>
    </row>
    <row r="6" spans="1:8" s="14" customFormat="1" ht="16.5" customHeight="1">
      <c r="A6" s="24" t="s">
        <v>11</v>
      </c>
      <c r="B6" s="25"/>
      <c r="C6" s="25"/>
      <c r="D6" s="25"/>
      <c r="E6" s="25"/>
      <c r="F6" s="25"/>
      <c r="G6" s="25"/>
      <c r="H6" s="26"/>
    </row>
    <row r="7" spans="1:8" s="10" customFormat="1" ht="49.5" customHeight="1">
      <c r="A7" s="5">
        <v>1</v>
      </c>
      <c r="B7" s="6" t="s">
        <v>17</v>
      </c>
      <c r="C7" s="15" t="s">
        <v>12</v>
      </c>
      <c r="D7" s="7">
        <v>850</v>
      </c>
      <c r="E7" s="8"/>
      <c r="F7" s="5"/>
      <c r="G7" s="9">
        <f aca="true" t="shared" si="0" ref="G7:G12">D7*E7</f>
        <v>0</v>
      </c>
      <c r="H7" s="9">
        <f aca="true" t="shared" si="1" ref="H7:H12">ROUND(G7+(G7*F7/100),2)</f>
        <v>0</v>
      </c>
    </row>
    <row r="8" spans="1:8" s="10" customFormat="1" ht="54.75" customHeight="1">
      <c r="A8" s="5">
        <v>2</v>
      </c>
      <c r="B8" s="6" t="s">
        <v>21</v>
      </c>
      <c r="C8" s="15" t="s">
        <v>12</v>
      </c>
      <c r="D8" s="7">
        <v>150</v>
      </c>
      <c r="E8" s="8"/>
      <c r="F8" s="5"/>
      <c r="G8" s="9">
        <f t="shared" si="0"/>
        <v>0</v>
      </c>
      <c r="H8" s="9">
        <f t="shared" si="1"/>
        <v>0</v>
      </c>
    </row>
    <row r="9" spans="1:8" s="10" customFormat="1" ht="58.5" customHeight="1">
      <c r="A9" s="5">
        <v>3</v>
      </c>
      <c r="B9" s="6" t="s">
        <v>22</v>
      </c>
      <c r="C9" s="15" t="s">
        <v>15</v>
      </c>
      <c r="D9" s="7">
        <v>104</v>
      </c>
      <c r="E9" s="8"/>
      <c r="F9" s="5"/>
      <c r="G9" s="9">
        <f t="shared" si="0"/>
        <v>0</v>
      </c>
      <c r="H9" s="9">
        <f t="shared" si="1"/>
        <v>0</v>
      </c>
    </row>
    <row r="10" spans="1:8" s="10" customFormat="1" ht="53.25" customHeight="1">
      <c r="A10" s="5">
        <v>4</v>
      </c>
      <c r="B10" s="6" t="s">
        <v>18</v>
      </c>
      <c r="C10" s="15" t="s">
        <v>13</v>
      </c>
      <c r="D10" s="7">
        <v>10</v>
      </c>
      <c r="E10" s="8"/>
      <c r="F10" s="5"/>
      <c r="G10" s="9">
        <f t="shared" si="0"/>
        <v>0</v>
      </c>
      <c r="H10" s="9">
        <f t="shared" si="1"/>
        <v>0</v>
      </c>
    </row>
    <row r="11" spans="1:8" s="10" customFormat="1" ht="51" customHeight="1">
      <c r="A11" s="5">
        <v>5</v>
      </c>
      <c r="B11" s="6" t="s">
        <v>19</v>
      </c>
      <c r="C11" s="15" t="s">
        <v>12</v>
      </c>
      <c r="D11" s="7">
        <v>52</v>
      </c>
      <c r="E11" s="8"/>
      <c r="F11" s="5"/>
      <c r="G11" s="9">
        <f t="shared" si="0"/>
        <v>0</v>
      </c>
      <c r="H11" s="9">
        <f t="shared" si="1"/>
        <v>0</v>
      </c>
    </row>
    <row r="12" spans="1:8" s="10" customFormat="1" ht="45.75" customHeight="1" thickBot="1">
      <c r="A12" s="5">
        <v>6</v>
      </c>
      <c r="B12" s="6" t="s">
        <v>20</v>
      </c>
      <c r="C12" s="15" t="s">
        <v>14</v>
      </c>
      <c r="D12" s="7">
        <v>4</v>
      </c>
      <c r="E12" s="8"/>
      <c r="F12" s="5"/>
      <c r="G12" s="9">
        <f t="shared" si="0"/>
        <v>0</v>
      </c>
      <c r="H12" s="9">
        <f t="shared" si="1"/>
        <v>0</v>
      </c>
    </row>
    <row r="13" spans="1:8" s="10" customFormat="1" ht="13.5" thickBot="1">
      <c r="A13" s="19" t="s">
        <v>10</v>
      </c>
      <c r="B13" s="20"/>
      <c r="C13" s="20"/>
      <c r="D13" s="21"/>
      <c r="E13" s="21"/>
      <c r="F13" s="21"/>
      <c r="G13" s="16">
        <f>SUM(G7:G12)</f>
        <v>0</v>
      </c>
      <c r="H13" s="11">
        <f>SUM(H7:H12)</f>
        <v>0</v>
      </c>
    </row>
    <row r="24" ht="12">
      <c r="E24" s="13"/>
    </row>
  </sheetData>
  <sheetProtection/>
  <mergeCells count="5">
    <mergeCell ref="A13:F13"/>
    <mergeCell ref="A5:F5"/>
    <mergeCell ref="A1:H1"/>
    <mergeCell ref="A3:H3"/>
    <mergeCell ref="A6:H6"/>
  </mergeCells>
  <printOptions/>
  <pageMargins left="0.48" right="0.75" top="0.52" bottom="0.93" header="0.5" footer="0.5"/>
  <pageSetup horizontalDpi="600" verticalDpi="600" orientation="landscape" paperSize="9" r:id="rId1"/>
  <headerFooter alignWithMargins="0">
    <oddFooter>&amp;L&amp;P&amp;C&amp;"Garamond,Normalny"&amp;9załącznik nr 1 do oferty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2023-02-06T08:23:43Z</cp:lastPrinted>
  <dcterms:created xsi:type="dcterms:W3CDTF">2003-12-17T08:20:49Z</dcterms:created>
  <dcterms:modified xsi:type="dcterms:W3CDTF">2023-02-06T13:26:19Z</dcterms:modified>
  <cp:category/>
  <cp:version/>
  <cp:contentType/>
  <cp:contentStatus/>
</cp:coreProperties>
</file>