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2" windowHeight="5580"/>
  </bookViews>
  <sheets>
    <sheet name="Zadanie 1- szpital" sheetId="2" r:id="rId1"/>
    <sheet name="Zadanie 2- Osiecznica" sheetId="5" r:id="rId2"/>
    <sheet name="Zadanie 3 - Parowa" sheetId="7" r:id="rId3"/>
    <sheet name="Zadanie 4 - Świętoszów" sheetId="8" r:id="rId4"/>
  </sheets>
  <definedNames>
    <definedName name="_xlnm.Print_Area" localSheetId="0">'Zadanie 1- szpital'!$A$1:$M$41</definedName>
  </definedNames>
  <calcPr calcId="125725"/>
</workbook>
</file>

<file path=xl/calcChain.xml><?xml version="1.0" encoding="utf-8"?>
<calcChain xmlns="http://schemas.openxmlformats.org/spreadsheetml/2006/main">
  <c r="M32" i="2"/>
</calcChain>
</file>

<file path=xl/sharedStrings.xml><?xml version="1.0" encoding="utf-8"?>
<sst xmlns="http://schemas.openxmlformats.org/spreadsheetml/2006/main" count="194" uniqueCount="104">
  <si>
    <t>Rodzaj pojemnika</t>
  </si>
  <si>
    <t>Wartość VAT za dzierżawę pojemników przez okres 12 miesięcy</t>
  </si>
  <si>
    <t>Stawka VAT %</t>
  </si>
  <si>
    <t>DZIERŻAWA  POJEMNIKÓW</t>
  </si>
  <si>
    <t>Prasokontener 20m3</t>
  </si>
  <si>
    <t>Pojemnik IGLO na papier , plastik , szkło o poj. 1500 L</t>
  </si>
  <si>
    <t>Prasokontener na papier i tektury o poj. ok. 20 m3</t>
  </si>
  <si>
    <t>Prasokontener na odpady zmieszane o poj. ok. 20 m3</t>
  </si>
  <si>
    <t>Wartość netto za dzierżawę pojemników przez okres 12 miesięcy</t>
  </si>
  <si>
    <t>Wartość brutto za dzierżawę pojemników przez okres 12 miesięcy</t>
  </si>
  <si>
    <t>Pojemnik na szkło o poj. 1100 L</t>
  </si>
  <si>
    <t>Rodzaj odpadu</t>
  </si>
  <si>
    <t>Okres dzierżawy</t>
  </si>
  <si>
    <t>Ilość pojemników</t>
  </si>
  <si>
    <t>Częstotliwość wywozu</t>
  </si>
  <si>
    <t>2 x w miesiącu</t>
  </si>
  <si>
    <t>1 x w miesiącu</t>
  </si>
  <si>
    <t>Jedn. Miary</t>
  </si>
  <si>
    <t>szt.</t>
  </si>
  <si>
    <t>m3</t>
  </si>
  <si>
    <t>ODBIÓR  ODPADÓW</t>
  </si>
  <si>
    <t>Wartość brutto za wywóz              okres 1 m-c</t>
  </si>
  <si>
    <t>Ilość       okres          1 m-c</t>
  </si>
  <si>
    <t>Odbiór odpadów opakowania z papieru i tektury o kodzie 150101</t>
  </si>
  <si>
    <t>Odbiór odpadów pozostałych po segregacji  200301</t>
  </si>
  <si>
    <t>Pojemnik IGLO , Pojemnik 1100 L</t>
  </si>
  <si>
    <t>Wartość netto za wywóz  okres         1 m-c</t>
  </si>
  <si>
    <t>Wartość VAT za wywóz okres               1 m-c</t>
  </si>
  <si>
    <t>Wartość netto za okres                 12 m-cy</t>
  </si>
  <si>
    <t>Wartość VAT za okres                12 m-cy</t>
  </si>
  <si>
    <t>Wartość brutto za okres                    12 m-cy</t>
  </si>
  <si>
    <t>Cena netto za wywóz  okres              1 m-c</t>
  </si>
  <si>
    <t>Pojemnik IGLO papier</t>
  </si>
  <si>
    <t>Pojemnik IGLO plastik</t>
  </si>
  <si>
    <t>szt</t>
  </si>
  <si>
    <t>DZIERŻAWA POJEMNIKÓW</t>
  </si>
  <si>
    <t>ODBIÓR ODPADÓW</t>
  </si>
  <si>
    <t>Wartość netto za  okres         1 m-c</t>
  </si>
  <si>
    <t>Wartość VAT za okres               1 m-c</t>
  </si>
  <si>
    <t>Wartość brutto za  okres 1 m-ca</t>
  </si>
  <si>
    <t>ŁĄCZNY KOSZT DZIERŻAWY POJEMNIKÓW I ODBIORU ODPADÓW</t>
  </si>
  <si>
    <t>RAZEM</t>
  </si>
  <si>
    <t>Cena dzierżawy netto</t>
  </si>
  <si>
    <t>Wartość dzierżawy netto       przez okres            1 m-ca</t>
  </si>
  <si>
    <t>Wartość VAT dzierżawy przez okres 1 m-ca</t>
  </si>
  <si>
    <t>Wartość brutto dzierżawy              okres 1 m-c</t>
  </si>
  <si>
    <t>12 m-cy</t>
  </si>
  <si>
    <t>Pojemnik na plastik+metal  o poj. 1100 L</t>
  </si>
  <si>
    <t>Dzierżawa pojemnika o pojemności 240L</t>
  </si>
  <si>
    <t>Dzierżawa pojemnika o pojemności 1100L</t>
  </si>
  <si>
    <t>jm</t>
  </si>
  <si>
    <t>m-c</t>
  </si>
  <si>
    <t>ilość</t>
  </si>
  <si>
    <t>Cena netto</t>
  </si>
  <si>
    <t>% VAT</t>
  </si>
  <si>
    <t>Kwota VAT</t>
  </si>
  <si>
    <t>Wywóz odpadów zmieszanych 1100L</t>
  </si>
  <si>
    <t>Wywóz odpadów segregowanych 240L szkło</t>
  </si>
  <si>
    <t>Wywóz odpadów segregowanych 240L papier</t>
  </si>
  <si>
    <t>Wywóz odpadów segregowanych 240L plastik</t>
  </si>
  <si>
    <t>lp</t>
  </si>
  <si>
    <t>1.</t>
  </si>
  <si>
    <t>2.</t>
  </si>
  <si>
    <t>3.</t>
  </si>
  <si>
    <t>4.</t>
  </si>
  <si>
    <t>5.</t>
  </si>
  <si>
    <t>6.</t>
  </si>
  <si>
    <t>Wartość netto w okresie          1 m-ca</t>
  </si>
  <si>
    <t>Wartość brutto w okresie              1 m-ca</t>
  </si>
  <si>
    <t>Wartość netto w okresie          12 m-cy</t>
  </si>
  <si>
    <t>Wartość brutto w okresie              12 m-cy</t>
  </si>
  <si>
    <t>7.</t>
  </si>
  <si>
    <t>Wywóz odpadów segregowanych 1100L papier</t>
  </si>
  <si>
    <t>Dzierżawa pojemnika o pojemności 120L</t>
  </si>
  <si>
    <t xml:space="preserve">Wywóz odpadów zmieszanych 120L </t>
  </si>
  <si>
    <t>Wywóz odpadów segregowanych 120L szkło</t>
  </si>
  <si>
    <t>Wywóz odpadów segregowanych 120L papier</t>
  </si>
  <si>
    <t>Wartość netto w okresie                12 m-cy</t>
  </si>
  <si>
    <t>Kwota VAT w okresie                 12 m-cy</t>
  </si>
  <si>
    <t>Wartość brutto w okresie                   12 m-cy</t>
  </si>
  <si>
    <t>1 x w tygodniu</t>
  </si>
  <si>
    <t xml:space="preserve">Pojemnik 240 L </t>
  </si>
  <si>
    <t>Pojemnik na bioodpady o poj. 240 L</t>
  </si>
  <si>
    <t>Odbiór bioodpadów o kodzie 200201</t>
  </si>
  <si>
    <t>Odbiór odpadów opakowania ze szkła o kodzie 150107</t>
  </si>
  <si>
    <t>Odbiór odpadów opakowaniowych o kodzie 150106</t>
  </si>
  <si>
    <t>FORMULARZ CENOWY Zadanie 1</t>
  </si>
  <si>
    <t>Pojemnik na odpady zmieszane o poj. 1100 L  ( na potrzeby własne Zamawiającego)</t>
  </si>
  <si>
    <t>FORMULARZ CENOWY- Zadanie 2</t>
  </si>
  <si>
    <r>
      <t xml:space="preserve">Nazwa usługi  /                                                        </t>
    </r>
    <r>
      <rPr>
        <b/>
        <sz val="10"/>
        <color indexed="8"/>
        <rFont val="Arial"/>
        <family val="2"/>
        <charset val="238"/>
      </rPr>
      <t>OSIECZNICA UL. PIASKOWAM 1A</t>
    </r>
  </si>
  <si>
    <t>FORMULARZ CENOWY Zadanie 3</t>
  </si>
  <si>
    <r>
      <t xml:space="preserve">Nazwa usługi  /                                                         </t>
    </r>
    <r>
      <rPr>
        <b/>
        <sz val="10"/>
        <color indexed="8"/>
        <rFont val="Arial"/>
        <family val="2"/>
        <charset val="238"/>
      </rPr>
      <t>PAROWA 100</t>
    </r>
  </si>
  <si>
    <t>FORMULARZ CENOWY Zadanie 4</t>
  </si>
  <si>
    <r>
      <t xml:space="preserve">Nazwa usługi  /                                                        </t>
    </r>
    <r>
      <rPr>
        <b/>
        <sz val="10"/>
        <color indexed="8"/>
        <rFont val="Arial"/>
        <family val="2"/>
        <charset val="238"/>
      </rPr>
      <t>ŚWIĘTOSZÓW UL. SZKOLNA 13</t>
    </r>
  </si>
  <si>
    <t>Odbiór odpadów opakowania ze szkła o kodzie 150101</t>
  </si>
  <si>
    <t>Pojemnik 1100 L plastik- 2 szt</t>
  </si>
  <si>
    <t>3 x w tygodniu</t>
  </si>
  <si>
    <t xml:space="preserve">Pojemnik na odpady kuchenne </t>
  </si>
  <si>
    <t>Pojemnik - 3 szt</t>
  </si>
  <si>
    <t>Odbiór odpadów kuchennych</t>
  </si>
  <si>
    <t>Załącznik 2.4 do SWZ</t>
  </si>
  <si>
    <t>Załącznik 2.3 do SWZ</t>
  </si>
  <si>
    <t>Załącznik 2.2 do SWZ</t>
  </si>
  <si>
    <t>Załącznik 2.1 do SWZ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</si>
</sst>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2" fontId="0" fillId="0" borderId="0" xfId="0" applyNumberFormat="1" applyFill="1" applyBorder="1" applyAlignment="1">
      <alignment horizontal="center"/>
    </xf>
    <xf numFmtId="0" fontId="0" fillId="0" borderId="0" xfId="0" applyBorder="1"/>
    <xf numFmtId="9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0" fontId="1" fillId="0" borderId="1" xfId="0" applyFont="1" applyBorder="1" applyAlignment="1">
      <alignment wrapText="1"/>
    </xf>
    <xf numFmtId="9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4" fontId="1" fillId="0" borderId="0" xfId="0" applyNumberFormat="1" applyFont="1"/>
    <xf numFmtId="0" fontId="2" fillId="0" borderId="0" xfId="0" applyFont="1"/>
    <xf numFmtId="0" fontId="2" fillId="2" borderId="2" xfId="0" applyFont="1" applyFill="1" applyBorder="1" applyAlignment="1">
      <alignment horizontal="center" vertical="center" wrapText="1"/>
    </xf>
    <xf numFmtId="4" fontId="2" fillId="0" borderId="0" xfId="0" applyNumberFormat="1" applyFont="1" applyBorder="1"/>
    <xf numFmtId="0" fontId="8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9" fontId="8" fillId="0" borderId="0" xfId="0" applyNumberFormat="1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2" fontId="8" fillId="0" borderId="0" xfId="0" applyNumberFormat="1" applyFont="1" applyBorder="1"/>
    <xf numFmtId="0" fontId="8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8" fillId="0" borderId="0" xfId="0" applyNumberFormat="1" applyFont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9" fontId="8" fillId="0" borderId="2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0" xfId="0" applyFont="1" applyFill="1" applyBorder="1"/>
    <xf numFmtId="0" fontId="1" fillId="0" borderId="4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wrapText="1"/>
    </xf>
    <xf numFmtId="3" fontId="1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9" fontId="2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9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2" fillId="2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9" fontId="1" fillId="0" borderId="7" xfId="0" applyNumberFormat="1" applyFont="1" applyBorder="1" applyAlignment="1">
      <alignment horizontal="center" vertical="center"/>
    </xf>
    <xf numFmtId="9" fontId="1" fillId="0" borderId="4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center" wrapText="1"/>
    </xf>
    <xf numFmtId="4" fontId="1" fillId="2" borderId="7" xfId="0" applyNumberFormat="1" applyFont="1" applyFill="1" applyBorder="1" applyAlignment="1">
      <alignment horizontal="right" vertical="center" wrapText="1"/>
    </xf>
    <xf numFmtId="4" fontId="1" fillId="2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7" fillId="0" borderId="7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6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1"/>
  <sheetViews>
    <sheetView tabSelected="1" view="pageBreakPreview" topLeftCell="A25" zoomScaleNormal="100" zoomScaleSheetLayoutView="100" workbookViewId="0">
      <selection activeCell="L39" sqref="L39"/>
    </sheetView>
  </sheetViews>
  <sheetFormatPr defaultRowHeight="14.4"/>
  <cols>
    <col min="1" max="1" width="29.33203125" customWidth="1"/>
    <col min="2" max="2" width="21.109375" customWidth="1"/>
    <col min="3" max="3" width="14" customWidth="1"/>
    <col min="4" max="4" width="6.109375" customWidth="1"/>
    <col min="5" max="5" width="6.6640625" customWidth="1"/>
    <col min="6" max="6" width="10.6640625" style="5" customWidth="1"/>
    <col min="7" max="7" width="9.44140625" style="5" customWidth="1"/>
    <col min="8" max="8" width="7" style="5" customWidth="1"/>
    <col min="9" max="9" width="8.6640625" style="5" customWidth="1"/>
    <col min="10" max="10" width="12.6640625" style="5" customWidth="1"/>
    <col min="11" max="11" width="12" style="5" customWidth="1"/>
    <col min="12" max="12" width="8.88671875" style="5" customWidth="1"/>
    <col min="13" max="13" width="12" style="5" customWidth="1"/>
  </cols>
  <sheetData>
    <row r="1" spans="1:24">
      <c r="A1" s="9"/>
      <c r="B1" s="9"/>
      <c r="C1" s="9"/>
      <c r="D1" s="9"/>
      <c r="E1" s="9"/>
      <c r="F1" s="24"/>
      <c r="G1" s="24"/>
      <c r="H1" s="24"/>
      <c r="I1" s="24"/>
      <c r="J1" s="24"/>
      <c r="K1" s="24"/>
      <c r="L1" s="116" t="s">
        <v>103</v>
      </c>
      <c r="M1" s="116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spans="1:24" ht="21.75" customHeight="1">
      <c r="A2" s="117" t="s">
        <v>86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</row>
    <row r="3" spans="1:24" ht="21.75" customHeight="1">
      <c r="A3" s="126" t="s">
        <v>3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</row>
    <row r="4" spans="1:24" ht="85.5" customHeight="1">
      <c r="A4" s="118" t="s">
        <v>0</v>
      </c>
      <c r="B4" s="119"/>
      <c r="C4" s="99" t="s">
        <v>12</v>
      </c>
      <c r="D4" s="99" t="s">
        <v>17</v>
      </c>
      <c r="E4" s="99" t="s">
        <v>13</v>
      </c>
      <c r="F4" s="12" t="s">
        <v>42</v>
      </c>
      <c r="G4" s="12" t="s">
        <v>43</v>
      </c>
      <c r="H4" s="12" t="s">
        <v>2</v>
      </c>
      <c r="I4" s="25" t="s">
        <v>44</v>
      </c>
      <c r="J4" s="12" t="s">
        <v>45</v>
      </c>
      <c r="K4" s="12" t="s">
        <v>8</v>
      </c>
      <c r="L4" s="12" t="s">
        <v>1</v>
      </c>
      <c r="M4" s="12" t="s">
        <v>9</v>
      </c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</row>
    <row r="5" spans="1:24" ht="34.5" customHeight="1">
      <c r="A5" s="120" t="s">
        <v>7</v>
      </c>
      <c r="B5" s="121"/>
      <c r="C5" s="63" t="s">
        <v>46</v>
      </c>
      <c r="D5" s="63" t="s">
        <v>18</v>
      </c>
      <c r="E5" s="63">
        <v>1</v>
      </c>
      <c r="F5" s="64"/>
      <c r="G5" s="65"/>
      <c r="H5" s="66">
        <v>0.08</v>
      </c>
      <c r="I5" s="65"/>
      <c r="J5" s="64"/>
      <c r="K5" s="67"/>
      <c r="L5" s="67"/>
      <c r="M5" s="67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</row>
    <row r="6" spans="1:24" ht="36.75" customHeight="1">
      <c r="A6" s="120" t="s">
        <v>6</v>
      </c>
      <c r="B6" s="121"/>
      <c r="C6" s="63" t="s">
        <v>46</v>
      </c>
      <c r="D6" s="63" t="s">
        <v>18</v>
      </c>
      <c r="E6" s="63">
        <v>1</v>
      </c>
      <c r="F6" s="64"/>
      <c r="G6" s="65"/>
      <c r="H6" s="66">
        <v>0.08</v>
      </c>
      <c r="I6" s="65"/>
      <c r="J6" s="64"/>
      <c r="K6" s="67"/>
      <c r="L6" s="67"/>
      <c r="M6" s="67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</row>
    <row r="7" spans="1:24" ht="33.75" customHeight="1">
      <c r="A7" s="120" t="s">
        <v>5</v>
      </c>
      <c r="B7" s="121"/>
      <c r="C7" s="63" t="s">
        <v>46</v>
      </c>
      <c r="D7" s="63" t="s">
        <v>18</v>
      </c>
      <c r="E7" s="63">
        <v>3</v>
      </c>
      <c r="F7" s="64"/>
      <c r="G7" s="65"/>
      <c r="H7" s="66">
        <v>0.08</v>
      </c>
      <c r="I7" s="65"/>
      <c r="J7" s="64"/>
      <c r="K7" s="67"/>
      <c r="L7" s="67"/>
      <c r="M7" s="67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</row>
    <row r="8" spans="1:24" ht="34.5" customHeight="1">
      <c r="A8" s="120" t="s">
        <v>47</v>
      </c>
      <c r="B8" s="121"/>
      <c r="C8" s="63" t="s">
        <v>46</v>
      </c>
      <c r="D8" s="63" t="s">
        <v>18</v>
      </c>
      <c r="E8" s="68">
        <v>2</v>
      </c>
      <c r="F8" s="64"/>
      <c r="G8" s="65"/>
      <c r="H8" s="66">
        <v>0.08</v>
      </c>
      <c r="I8" s="65"/>
      <c r="J8" s="64"/>
      <c r="K8" s="67"/>
      <c r="L8" s="67"/>
      <c r="M8" s="67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</row>
    <row r="9" spans="1:24" ht="36" customHeight="1">
      <c r="A9" s="120" t="s">
        <v>10</v>
      </c>
      <c r="B9" s="121"/>
      <c r="C9" s="63" t="s">
        <v>46</v>
      </c>
      <c r="D9" s="63" t="s">
        <v>18</v>
      </c>
      <c r="E9" s="63">
        <v>1</v>
      </c>
      <c r="F9" s="64"/>
      <c r="G9" s="65"/>
      <c r="H9" s="66">
        <v>0.08</v>
      </c>
      <c r="I9" s="65"/>
      <c r="J9" s="64"/>
      <c r="K9" s="67"/>
      <c r="L9" s="67"/>
      <c r="M9" s="67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</row>
    <row r="10" spans="1:24" ht="36" customHeight="1">
      <c r="A10" s="124" t="s">
        <v>82</v>
      </c>
      <c r="B10" s="125"/>
      <c r="C10" s="63" t="s">
        <v>46</v>
      </c>
      <c r="D10" s="63" t="s">
        <v>18</v>
      </c>
      <c r="E10" s="63">
        <v>1</v>
      </c>
      <c r="F10" s="64"/>
      <c r="G10" s="65"/>
      <c r="H10" s="66">
        <v>0.08</v>
      </c>
      <c r="I10" s="65"/>
      <c r="J10" s="69"/>
      <c r="K10" s="67"/>
      <c r="L10" s="67"/>
      <c r="M10" s="67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</row>
    <row r="11" spans="1:24" ht="34.5" customHeight="1">
      <c r="A11" s="124" t="s">
        <v>97</v>
      </c>
      <c r="B11" s="125"/>
      <c r="C11" s="63" t="s">
        <v>46</v>
      </c>
      <c r="D11" s="63" t="s">
        <v>18</v>
      </c>
      <c r="E11" s="63">
        <v>3</v>
      </c>
      <c r="F11" s="64"/>
      <c r="G11" s="65"/>
      <c r="H11" s="66">
        <v>0.08</v>
      </c>
      <c r="I11" s="65"/>
      <c r="J11" s="69"/>
      <c r="K11" s="67"/>
      <c r="L11" s="67"/>
      <c r="M11" s="67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</row>
    <row r="12" spans="1:24" ht="37.5" customHeight="1" thickBot="1">
      <c r="A12" s="124" t="s">
        <v>87</v>
      </c>
      <c r="B12" s="125"/>
      <c r="C12" s="63" t="s">
        <v>46</v>
      </c>
      <c r="D12" s="63" t="s">
        <v>18</v>
      </c>
      <c r="E12" s="63">
        <v>3</v>
      </c>
      <c r="F12" s="64"/>
      <c r="G12" s="65"/>
      <c r="H12" s="66">
        <v>0.23</v>
      </c>
      <c r="I12" s="65"/>
      <c r="J12" s="69"/>
      <c r="K12" s="70"/>
      <c r="L12" s="67"/>
      <c r="M12" s="67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</row>
    <row r="13" spans="1:24" ht="31.5" customHeight="1" thickBot="1">
      <c r="A13" s="9"/>
      <c r="B13" s="9"/>
      <c r="C13" s="9"/>
      <c r="D13" s="9"/>
      <c r="E13" s="9"/>
      <c r="F13" s="13"/>
      <c r="G13" s="87"/>
      <c r="H13" s="88"/>
      <c r="I13" s="89"/>
      <c r="J13" s="87"/>
      <c r="K13" s="90"/>
      <c r="L13" s="90"/>
      <c r="M13" s="90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</row>
    <row r="14" spans="1:24" ht="31.5" customHeight="1">
      <c r="A14" s="9"/>
      <c r="B14" s="9"/>
      <c r="C14" s="9"/>
      <c r="D14" s="9"/>
      <c r="E14" s="9"/>
      <c r="F14" s="13"/>
      <c r="G14" s="13"/>
      <c r="H14" s="24"/>
      <c r="I14" s="26"/>
      <c r="J14" s="13"/>
      <c r="K14" s="58"/>
      <c r="L14" s="58"/>
      <c r="M14" s="58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</row>
    <row r="15" spans="1:24" ht="31.5" customHeight="1">
      <c r="A15" s="9"/>
      <c r="B15" s="9"/>
      <c r="C15" s="9"/>
      <c r="D15" s="9"/>
      <c r="E15" s="9"/>
      <c r="F15" s="13"/>
      <c r="G15" s="13"/>
      <c r="H15" s="24"/>
      <c r="I15" s="26"/>
      <c r="J15" s="13"/>
      <c r="K15" s="58"/>
      <c r="L15" s="58"/>
      <c r="M15" s="58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</row>
    <row r="16" spans="1:24" ht="31.5" customHeight="1">
      <c r="A16" s="9"/>
      <c r="B16" s="9"/>
      <c r="C16" s="9"/>
      <c r="D16" s="9"/>
      <c r="E16" s="9"/>
      <c r="F16" s="13"/>
      <c r="G16" s="13"/>
      <c r="H16" s="24"/>
      <c r="I16" s="26"/>
      <c r="J16" s="13"/>
      <c r="K16" s="58"/>
      <c r="L16" s="58"/>
      <c r="M16" s="58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</row>
    <row r="17" spans="1:24" ht="31.5" customHeight="1">
      <c r="A17" s="9"/>
      <c r="B17" s="9"/>
      <c r="C17" s="9"/>
      <c r="D17" s="9"/>
      <c r="E17" s="9"/>
      <c r="F17" s="13"/>
      <c r="G17" s="13"/>
      <c r="H17" s="24"/>
      <c r="I17" s="26"/>
      <c r="J17" s="13"/>
      <c r="K17" s="58"/>
      <c r="L17" s="58"/>
      <c r="M17" s="58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</row>
    <row r="18" spans="1:24" ht="23.4" customHeight="1">
      <c r="A18" s="9"/>
      <c r="B18" s="9"/>
      <c r="C18" s="9"/>
      <c r="D18" s="9"/>
      <c r="E18" s="9"/>
      <c r="F18" s="13"/>
      <c r="G18" s="13"/>
      <c r="H18" s="13"/>
      <c r="I18" s="13"/>
      <c r="J18" s="13"/>
      <c r="K18" s="24"/>
      <c r="L18" s="24"/>
      <c r="M18" s="24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</row>
    <row r="19" spans="1:24" ht="23.4" customHeight="1">
      <c r="A19" s="9"/>
      <c r="B19" s="9"/>
      <c r="C19" s="9"/>
      <c r="D19" s="9"/>
      <c r="E19" s="9"/>
      <c r="F19" s="13"/>
      <c r="G19" s="13"/>
      <c r="H19" s="13"/>
      <c r="I19" s="13"/>
      <c r="J19" s="13"/>
      <c r="K19" s="24"/>
      <c r="L19" s="24"/>
      <c r="M19" s="24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</row>
    <row r="20" spans="1:24">
      <c r="A20" s="9"/>
      <c r="B20" s="9"/>
      <c r="C20" s="9"/>
      <c r="D20" s="9"/>
      <c r="E20" s="9"/>
      <c r="F20" s="24"/>
      <c r="G20" s="24"/>
      <c r="H20" s="24"/>
      <c r="I20" s="24"/>
      <c r="J20" s="24"/>
      <c r="K20" s="24"/>
      <c r="L20" s="24"/>
      <c r="M20" s="24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</row>
    <row r="21" spans="1:24" ht="29.25" customHeight="1">
      <c r="A21" s="126" t="s">
        <v>20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</row>
    <row r="22" spans="1:24" ht="51">
      <c r="A22" s="99" t="s">
        <v>11</v>
      </c>
      <c r="B22" s="99" t="s">
        <v>0</v>
      </c>
      <c r="C22" s="99" t="s">
        <v>14</v>
      </c>
      <c r="D22" s="99" t="s">
        <v>17</v>
      </c>
      <c r="E22" s="99" t="s">
        <v>22</v>
      </c>
      <c r="F22" s="12" t="s">
        <v>31</v>
      </c>
      <c r="G22" s="12" t="s">
        <v>26</v>
      </c>
      <c r="H22" s="12" t="s">
        <v>2</v>
      </c>
      <c r="I22" s="12" t="s">
        <v>27</v>
      </c>
      <c r="J22" s="12" t="s">
        <v>21</v>
      </c>
      <c r="K22" s="12" t="s">
        <v>28</v>
      </c>
      <c r="L22" s="12" t="s">
        <v>29</v>
      </c>
      <c r="M22" s="12" t="s">
        <v>30</v>
      </c>
    </row>
    <row r="23" spans="1:24" ht="21.6">
      <c r="A23" s="14" t="s">
        <v>24</v>
      </c>
      <c r="B23" s="60" t="s">
        <v>4</v>
      </c>
      <c r="C23" s="14" t="s">
        <v>15</v>
      </c>
      <c r="D23" s="77" t="s">
        <v>19</v>
      </c>
      <c r="E23" s="78">
        <v>80</v>
      </c>
      <c r="F23" s="79"/>
      <c r="G23" s="80"/>
      <c r="H23" s="81">
        <v>0.08</v>
      </c>
      <c r="I23" s="80"/>
      <c r="J23" s="80"/>
      <c r="K23" s="82"/>
      <c r="L23" s="83"/>
      <c r="M23" s="83"/>
    </row>
    <row r="24" spans="1:24" ht="28.95" customHeight="1">
      <c r="A24" s="14" t="s">
        <v>23</v>
      </c>
      <c r="B24" s="60" t="s">
        <v>4</v>
      </c>
      <c r="C24" s="14" t="s">
        <v>15</v>
      </c>
      <c r="D24" s="77" t="s">
        <v>19</v>
      </c>
      <c r="E24" s="84">
        <v>81.5</v>
      </c>
      <c r="F24" s="79"/>
      <c r="G24" s="80"/>
      <c r="H24" s="81">
        <v>0.08</v>
      </c>
      <c r="I24" s="80"/>
      <c r="J24" s="80"/>
      <c r="K24" s="82"/>
      <c r="L24" s="83"/>
      <c r="M24" s="83"/>
    </row>
    <row r="25" spans="1:24" ht="27.75" customHeight="1">
      <c r="A25" s="14" t="s">
        <v>84</v>
      </c>
      <c r="B25" s="60" t="s">
        <v>25</v>
      </c>
      <c r="C25" s="20" t="s">
        <v>16</v>
      </c>
      <c r="D25" s="77" t="s">
        <v>19</v>
      </c>
      <c r="E25" s="85">
        <v>2.6</v>
      </c>
      <c r="F25" s="79"/>
      <c r="G25" s="80"/>
      <c r="H25" s="81">
        <v>0.08</v>
      </c>
      <c r="I25" s="80"/>
      <c r="J25" s="80"/>
      <c r="K25" s="82"/>
      <c r="L25" s="83"/>
      <c r="M25" s="83"/>
    </row>
    <row r="26" spans="1:24" ht="27.75" customHeight="1">
      <c r="A26" s="14" t="s">
        <v>94</v>
      </c>
      <c r="B26" s="60" t="s">
        <v>32</v>
      </c>
      <c r="C26" s="20" t="s">
        <v>16</v>
      </c>
      <c r="D26" s="77" t="s">
        <v>19</v>
      </c>
      <c r="E26" s="86">
        <v>81.5</v>
      </c>
      <c r="F26" s="79"/>
      <c r="G26" s="80"/>
      <c r="H26" s="81">
        <v>0.08</v>
      </c>
      <c r="I26" s="80"/>
      <c r="J26" s="80"/>
      <c r="K26" s="82"/>
      <c r="L26" s="82"/>
      <c r="M26" s="82"/>
    </row>
    <row r="27" spans="1:24" ht="24" customHeight="1">
      <c r="A27" s="122" t="s">
        <v>85</v>
      </c>
      <c r="B27" s="61" t="s">
        <v>33</v>
      </c>
      <c r="C27" s="20" t="s">
        <v>80</v>
      </c>
      <c r="D27" s="127" t="s">
        <v>19</v>
      </c>
      <c r="E27" s="129">
        <v>15.6</v>
      </c>
      <c r="F27" s="109"/>
      <c r="G27" s="112"/>
      <c r="H27" s="107">
        <v>0.08</v>
      </c>
      <c r="I27" s="112"/>
      <c r="J27" s="131"/>
      <c r="K27" s="114"/>
      <c r="L27" s="114"/>
      <c r="M27" s="114"/>
    </row>
    <row r="28" spans="1:24" ht="25.5" customHeight="1">
      <c r="A28" s="123"/>
      <c r="B28" s="61" t="s">
        <v>95</v>
      </c>
      <c r="C28" s="20" t="s">
        <v>15</v>
      </c>
      <c r="D28" s="128"/>
      <c r="E28" s="130"/>
      <c r="F28" s="110"/>
      <c r="G28" s="113"/>
      <c r="H28" s="108"/>
      <c r="I28" s="113"/>
      <c r="J28" s="113"/>
      <c r="K28" s="115"/>
      <c r="L28" s="115"/>
      <c r="M28" s="115"/>
    </row>
    <row r="29" spans="1:24" s="5" customFormat="1" ht="29.25" customHeight="1">
      <c r="A29" s="55" t="s">
        <v>83</v>
      </c>
      <c r="B29" s="61" t="s">
        <v>81</v>
      </c>
      <c r="C29" s="20" t="s">
        <v>80</v>
      </c>
      <c r="D29" s="74" t="s">
        <v>19</v>
      </c>
      <c r="E29" s="75">
        <v>1.04</v>
      </c>
      <c r="F29" s="75"/>
      <c r="G29" s="80"/>
      <c r="H29" s="76">
        <v>0.08</v>
      </c>
      <c r="I29" s="80"/>
      <c r="J29" s="80"/>
      <c r="K29" s="82"/>
      <c r="L29" s="83"/>
      <c r="M29" s="83"/>
    </row>
    <row r="30" spans="1:24" s="5" customFormat="1" ht="28.5" customHeight="1">
      <c r="A30" s="55" t="s">
        <v>99</v>
      </c>
      <c r="B30" s="61" t="s">
        <v>98</v>
      </c>
      <c r="C30" s="20" t="s">
        <v>96</v>
      </c>
      <c r="D30" s="74" t="s">
        <v>34</v>
      </c>
      <c r="E30" s="57">
        <v>36</v>
      </c>
      <c r="F30" s="75"/>
      <c r="G30" s="80"/>
      <c r="H30" s="76">
        <v>0.08</v>
      </c>
      <c r="I30" s="80"/>
      <c r="J30" s="80"/>
      <c r="K30" s="82"/>
      <c r="L30" s="83"/>
      <c r="M30" s="83"/>
    </row>
    <row r="31" spans="1:24" ht="31.95" customHeight="1" thickBot="1">
      <c r="A31" s="59"/>
      <c r="B31" s="60"/>
      <c r="C31" s="22"/>
      <c r="D31" s="15"/>
      <c r="E31" s="56"/>
      <c r="F31" s="16"/>
      <c r="G31" s="17"/>
      <c r="H31" s="21"/>
      <c r="I31" s="17"/>
      <c r="J31" s="17"/>
      <c r="K31" s="18"/>
      <c r="L31" s="19"/>
      <c r="M31" s="19"/>
    </row>
    <row r="32" spans="1:24" ht="25.95" customHeight="1" thickBot="1">
      <c r="A32" s="10"/>
      <c r="B32" s="10"/>
      <c r="C32" s="10"/>
      <c r="D32" s="10"/>
      <c r="E32" s="10"/>
      <c r="F32" s="23"/>
      <c r="G32" s="87"/>
      <c r="H32" s="91"/>
      <c r="I32" s="87"/>
      <c r="J32" s="87"/>
      <c r="K32" s="92"/>
      <c r="L32" s="90"/>
      <c r="M32" s="93">
        <f>SUM(M23:M31)</f>
        <v>0</v>
      </c>
    </row>
    <row r="33" spans="1:13">
      <c r="A33" s="10"/>
      <c r="B33" s="10"/>
      <c r="C33" s="10"/>
      <c r="D33" s="10"/>
      <c r="E33" s="10"/>
      <c r="F33" s="11"/>
      <c r="G33" s="11"/>
      <c r="H33" s="11"/>
      <c r="I33" s="11"/>
      <c r="J33" s="24"/>
      <c r="K33" s="11"/>
      <c r="L33" s="11"/>
      <c r="M33" s="11"/>
    </row>
    <row r="34" spans="1:13">
      <c r="A34" s="10"/>
      <c r="B34" s="10"/>
      <c r="C34" s="10"/>
      <c r="D34" s="10"/>
      <c r="E34" s="10"/>
      <c r="F34" s="11"/>
      <c r="G34" s="11"/>
      <c r="H34" s="11"/>
      <c r="I34" s="11"/>
      <c r="J34" s="11"/>
      <c r="K34" s="11"/>
      <c r="L34" s="11"/>
      <c r="M34" s="11"/>
    </row>
    <row r="35" spans="1:13">
      <c r="A35" s="10"/>
      <c r="B35" s="10"/>
      <c r="C35" s="10"/>
      <c r="D35" s="111" t="s">
        <v>40</v>
      </c>
      <c r="E35" s="111"/>
      <c r="F35" s="111"/>
      <c r="G35" s="111"/>
      <c r="H35" s="111"/>
      <c r="I35" s="111"/>
      <c r="J35" s="111"/>
      <c r="K35" s="111"/>
      <c r="L35" s="111"/>
      <c r="M35" s="111"/>
    </row>
    <row r="36" spans="1:13">
      <c r="A36" s="10"/>
      <c r="B36" s="10"/>
      <c r="C36" s="10"/>
      <c r="D36" s="10"/>
      <c r="E36" s="10"/>
      <c r="F36" s="11"/>
      <c r="G36" s="11"/>
      <c r="H36" s="11"/>
      <c r="I36" s="11"/>
      <c r="J36" s="11"/>
      <c r="K36" s="11"/>
      <c r="L36" s="11"/>
      <c r="M36" s="11"/>
    </row>
    <row r="37" spans="1:13" ht="40.799999999999997">
      <c r="A37" s="10"/>
      <c r="B37" s="10"/>
      <c r="C37" s="10"/>
      <c r="D37" s="101"/>
      <c r="E37" s="102"/>
      <c r="F37" s="103"/>
      <c r="G37" s="25" t="s">
        <v>37</v>
      </c>
      <c r="H37" s="25" t="s">
        <v>2</v>
      </c>
      <c r="I37" s="25" t="s">
        <v>38</v>
      </c>
      <c r="J37" s="25" t="s">
        <v>39</v>
      </c>
      <c r="K37" s="25" t="s">
        <v>28</v>
      </c>
      <c r="L37" s="25" t="s">
        <v>29</v>
      </c>
      <c r="M37" s="25" t="s">
        <v>30</v>
      </c>
    </row>
    <row r="38" spans="1:13" ht="18.600000000000001" customHeight="1">
      <c r="A38" s="10"/>
      <c r="B38" s="10"/>
      <c r="C38" s="10"/>
      <c r="D38" s="104" t="s">
        <v>35</v>
      </c>
      <c r="E38" s="105"/>
      <c r="F38" s="106"/>
      <c r="G38" s="94"/>
      <c r="H38" s="81">
        <v>0.08</v>
      </c>
      <c r="I38" s="94"/>
      <c r="J38" s="94"/>
      <c r="K38" s="95"/>
      <c r="L38" s="95"/>
      <c r="M38" s="95"/>
    </row>
    <row r="39" spans="1:13" ht="18.600000000000001" customHeight="1">
      <c r="A39" s="10"/>
      <c r="B39" s="10"/>
      <c r="C39" s="10"/>
      <c r="D39" s="104" t="s">
        <v>35</v>
      </c>
      <c r="E39" s="105"/>
      <c r="F39" s="106"/>
      <c r="G39" s="96"/>
      <c r="H39" s="81">
        <v>0.23</v>
      </c>
      <c r="I39" s="96"/>
      <c r="J39" s="96"/>
      <c r="K39" s="97"/>
      <c r="L39" s="97"/>
      <c r="M39" s="97"/>
    </row>
    <row r="40" spans="1:13" ht="20.399999999999999" customHeight="1" thickBot="1">
      <c r="A40" s="10"/>
      <c r="B40" s="10"/>
      <c r="C40" s="10"/>
      <c r="D40" s="104" t="s">
        <v>36</v>
      </c>
      <c r="E40" s="105"/>
      <c r="F40" s="106"/>
      <c r="G40" s="96"/>
      <c r="H40" s="81">
        <v>0.08</v>
      </c>
      <c r="I40" s="96"/>
      <c r="J40" s="96"/>
      <c r="K40" s="97"/>
      <c r="L40" s="97"/>
      <c r="M40" s="97"/>
    </row>
    <row r="41" spans="1:13" ht="21" customHeight="1" thickBot="1">
      <c r="A41" s="10"/>
      <c r="B41" s="10"/>
      <c r="C41" s="10"/>
      <c r="D41" s="138" t="s">
        <v>41</v>
      </c>
      <c r="E41" s="136"/>
      <c r="F41" s="137"/>
      <c r="G41" s="87"/>
      <c r="H41" s="139"/>
      <c r="I41" s="87"/>
      <c r="J41" s="87"/>
      <c r="K41" s="90"/>
      <c r="L41" s="90"/>
      <c r="M41" s="90"/>
    </row>
  </sheetData>
  <mergeCells count="30">
    <mergeCell ref="A8:B8"/>
    <mergeCell ref="A27:A28"/>
    <mergeCell ref="A12:B12"/>
    <mergeCell ref="A3:M3"/>
    <mergeCell ref="A7:B7"/>
    <mergeCell ref="G27:G28"/>
    <mergeCell ref="A9:B9"/>
    <mergeCell ref="M27:M28"/>
    <mergeCell ref="A10:B10"/>
    <mergeCell ref="A11:B11"/>
    <mergeCell ref="D27:D28"/>
    <mergeCell ref="E27:E28"/>
    <mergeCell ref="J27:J28"/>
    <mergeCell ref="L27:L28"/>
    <mergeCell ref="A21:M21"/>
    <mergeCell ref="L1:M1"/>
    <mergeCell ref="A2:M2"/>
    <mergeCell ref="A4:B4"/>
    <mergeCell ref="A5:B5"/>
    <mergeCell ref="A6:B6"/>
    <mergeCell ref="D37:F37"/>
    <mergeCell ref="D41:F41"/>
    <mergeCell ref="D38:F38"/>
    <mergeCell ref="D40:F40"/>
    <mergeCell ref="H27:H28"/>
    <mergeCell ref="D39:F39"/>
    <mergeCell ref="F27:F28"/>
    <mergeCell ref="D35:M35"/>
    <mergeCell ref="I27:I28"/>
    <mergeCell ref="K27:K28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"/>
  <sheetViews>
    <sheetView view="pageBreakPreview" zoomScaleNormal="100" zoomScaleSheetLayoutView="100" workbookViewId="0">
      <selection activeCell="A2" sqref="A2:L3"/>
    </sheetView>
  </sheetViews>
  <sheetFormatPr defaultRowHeight="14.4"/>
  <cols>
    <col min="1" max="1" width="4" customWidth="1"/>
    <col min="2" max="2" width="39.33203125" customWidth="1"/>
    <col min="3" max="3" width="7" customWidth="1"/>
    <col min="4" max="4" width="5.5546875" customWidth="1"/>
    <col min="5" max="5" width="6.44140625" style="6" customWidth="1"/>
    <col min="6" max="6" width="8.88671875" style="7" customWidth="1"/>
    <col min="7" max="7" width="5.33203125" style="7" customWidth="1"/>
    <col min="8" max="8" width="6.33203125" style="7" customWidth="1"/>
    <col min="9" max="9" width="12.88671875" style="7" customWidth="1"/>
    <col min="10" max="12" width="11.33203125" style="7" customWidth="1"/>
    <col min="14" max="14" width="6.44140625" style="2" customWidth="1"/>
    <col min="15" max="16" width="8.88671875" style="2" customWidth="1"/>
  </cols>
  <sheetData>
    <row r="1" spans="1:16" s="27" customFormat="1" ht="13.2" customHeight="1">
      <c r="E1" s="28"/>
      <c r="F1" s="29"/>
      <c r="G1" s="29"/>
      <c r="H1" s="29"/>
      <c r="I1" s="98"/>
      <c r="J1" s="98"/>
      <c r="K1" s="132" t="s">
        <v>102</v>
      </c>
      <c r="L1" s="132"/>
      <c r="N1" s="30"/>
      <c r="O1" s="30"/>
      <c r="P1" s="30"/>
    </row>
    <row r="2" spans="1:16" s="27" customFormat="1" ht="13.2" customHeight="1">
      <c r="A2" s="133" t="s">
        <v>88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N2" s="30"/>
      <c r="O2" s="30"/>
      <c r="P2" s="30"/>
    </row>
    <row r="3" spans="1:16" s="27" customFormat="1" ht="13.2" customHeight="1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N3" s="30"/>
      <c r="O3" s="30"/>
      <c r="P3" s="30"/>
    </row>
    <row r="4" spans="1:16" s="31" customFormat="1" ht="60" customHeight="1">
      <c r="A4" s="49" t="s">
        <v>60</v>
      </c>
      <c r="B4" s="49" t="s">
        <v>89</v>
      </c>
      <c r="C4" s="49" t="s">
        <v>50</v>
      </c>
      <c r="D4" s="49" t="s">
        <v>52</v>
      </c>
      <c r="E4" s="100" t="s">
        <v>53</v>
      </c>
      <c r="F4" s="49" t="s">
        <v>67</v>
      </c>
      <c r="G4" s="49" t="s">
        <v>54</v>
      </c>
      <c r="H4" s="49" t="s">
        <v>55</v>
      </c>
      <c r="I4" s="49" t="s">
        <v>68</v>
      </c>
      <c r="J4" s="49" t="s">
        <v>77</v>
      </c>
      <c r="K4" s="49" t="s">
        <v>78</v>
      </c>
      <c r="L4" s="49" t="s">
        <v>79</v>
      </c>
      <c r="N4" s="32"/>
      <c r="O4" s="32"/>
      <c r="P4" s="33"/>
    </row>
    <row r="5" spans="1:16" s="27" customFormat="1" ht="25.5" customHeight="1">
      <c r="A5" s="34" t="s">
        <v>61</v>
      </c>
      <c r="B5" s="34" t="s">
        <v>48</v>
      </c>
      <c r="C5" s="35" t="s">
        <v>51</v>
      </c>
      <c r="D5" s="35">
        <v>3</v>
      </c>
      <c r="E5" s="36">
        <v>2.44</v>
      </c>
      <c r="F5" s="35"/>
      <c r="G5" s="37">
        <v>0.23</v>
      </c>
      <c r="H5" s="38"/>
      <c r="I5" s="38"/>
      <c r="J5" s="35"/>
      <c r="K5" s="38"/>
      <c r="L5" s="38"/>
      <c r="N5" s="39"/>
      <c r="O5" s="40"/>
      <c r="P5" s="41"/>
    </row>
    <row r="6" spans="1:16" s="27" customFormat="1" ht="25.5" customHeight="1">
      <c r="A6" s="34" t="s">
        <v>62</v>
      </c>
      <c r="B6" s="34" t="s">
        <v>49</v>
      </c>
      <c r="C6" s="35" t="s">
        <v>51</v>
      </c>
      <c r="D6" s="35">
        <v>1</v>
      </c>
      <c r="E6" s="36">
        <v>8.69</v>
      </c>
      <c r="F6" s="35"/>
      <c r="G6" s="37">
        <v>0.23</v>
      </c>
      <c r="H6" s="38"/>
      <c r="I6" s="38"/>
      <c r="J6" s="35"/>
      <c r="K6" s="38"/>
      <c r="L6" s="38"/>
      <c r="N6" s="39"/>
      <c r="O6" s="40"/>
      <c r="P6" s="41"/>
    </row>
    <row r="7" spans="1:16" s="27" customFormat="1" ht="24.75" customHeight="1">
      <c r="A7" s="34" t="s">
        <v>63</v>
      </c>
      <c r="B7" s="34" t="s">
        <v>56</v>
      </c>
      <c r="C7" s="35" t="s">
        <v>34</v>
      </c>
      <c r="D7" s="35">
        <v>1</v>
      </c>
      <c r="E7" s="42">
        <v>545.6</v>
      </c>
      <c r="F7" s="35"/>
      <c r="G7" s="37">
        <v>0.08</v>
      </c>
      <c r="H7" s="38"/>
      <c r="I7" s="38"/>
      <c r="J7" s="35"/>
      <c r="K7" s="38"/>
      <c r="L7" s="38"/>
      <c r="N7" s="43"/>
      <c r="O7" s="40"/>
      <c r="P7" s="41"/>
    </row>
    <row r="8" spans="1:16" s="27" customFormat="1" ht="26.25" customHeight="1">
      <c r="A8" s="34" t="s">
        <v>64</v>
      </c>
      <c r="B8" s="34" t="s">
        <v>59</v>
      </c>
      <c r="C8" s="35" t="s">
        <v>34</v>
      </c>
      <c r="D8" s="35">
        <v>1</v>
      </c>
      <c r="E8" s="36">
        <v>26.96</v>
      </c>
      <c r="F8" s="35"/>
      <c r="G8" s="37">
        <v>0.08</v>
      </c>
      <c r="H8" s="38"/>
      <c r="I8" s="38"/>
      <c r="J8" s="35"/>
      <c r="K8" s="38"/>
      <c r="L8" s="38"/>
      <c r="N8" s="30"/>
      <c r="O8" s="40"/>
      <c r="P8" s="41"/>
    </row>
    <row r="9" spans="1:16" s="27" customFormat="1" ht="25.5" customHeight="1">
      <c r="A9" s="34" t="s">
        <v>65</v>
      </c>
      <c r="B9" s="34" t="s">
        <v>57</v>
      </c>
      <c r="C9" s="35" t="s">
        <v>34</v>
      </c>
      <c r="D9" s="35">
        <v>1</v>
      </c>
      <c r="E9" s="36">
        <v>25.23</v>
      </c>
      <c r="F9" s="35"/>
      <c r="G9" s="37">
        <v>0.08</v>
      </c>
      <c r="H9" s="38"/>
      <c r="I9" s="38"/>
      <c r="J9" s="35"/>
      <c r="K9" s="38"/>
      <c r="L9" s="38"/>
      <c r="N9" s="30"/>
      <c r="O9" s="40"/>
      <c r="P9" s="41"/>
    </row>
    <row r="10" spans="1:16" s="27" customFormat="1" ht="21.75" customHeight="1" thickBot="1">
      <c r="A10" s="34" t="s">
        <v>66</v>
      </c>
      <c r="B10" s="34" t="s">
        <v>58</v>
      </c>
      <c r="C10" s="35" t="s">
        <v>34</v>
      </c>
      <c r="D10" s="35">
        <v>1</v>
      </c>
      <c r="E10" s="42">
        <v>26.22</v>
      </c>
      <c r="F10" s="44"/>
      <c r="G10" s="37">
        <v>0.08</v>
      </c>
      <c r="H10" s="45"/>
      <c r="I10" s="45"/>
      <c r="J10" s="44"/>
      <c r="K10" s="45"/>
      <c r="L10" s="45"/>
      <c r="N10" s="30"/>
      <c r="O10" s="40"/>
      <c r="P10" s="41"/>
    </row>
    <row r="11" spans="1:16" s="27" customFormat="1" ht="30" customHeight="1" thickBot="1">
      <c r="E11" s="28"/>
      <c r="F11" s="46"/>
      <c r="G11" s="47"/>
      <c r="H11" s="46"/>
      <c r="I11" s="46"/>
      <c r="J11" s="48"/>
      <c r="K11" s="46"/>
      <c r="L11" s="48"/>
      <c r="N11" s="30"/>
      <c r="O11" s="40"/>
      <c r="P11" s="41"/>
    </row>
    <row r="12" spans="1:16">
      <c r="I12" s="1"/>
      <c r="O12" s="3"/>
      <c r="P12" s="4"/>
    </row>
  </sheetData>
  <mergeCells count="2">
    <mergeCell ref="K1:L1"/>
    <mergeCell ref="A2:L3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1"/>
  <sheetViews>
    <sheetView view="pageBreakPreview" zoomScaleNormal="100" zoomScaleSheetLayoutView="100" workbookViewId="0">
      <selection activeCell="A2" sqref="A2:L3"/>
    </sheetView>
  </sheetViews>
  <sheetFormatPr defaultRowHeight="14.4"/>
  <cols>
    <col min="1" max="1" width="4" customWidth="1"/>
    <col min="2" max="2" width="39.33203125" customWidth="1"/>
    <col min="3" max="3" width="7" customWidth="1"/>
    <col min="4" max="4" width="5.5546875" customWidth="1"/>
    <col min="5" max="5" width="6.44140625" style="8" customWidth="1"/>
    <col min="6" max="6" width="9.109375" style="7"/>
    <col min="7" max="7" width="5.33203125" style="7" customWidth="1"/>
    <col min="8" max="8" width="6.33203125" style="7" customWidth="1"/>
    <col min="9" max="9" width="12.88671875" style="7" customWidth="1"/>
    <col min="10" max="12" width="11.33203125" style="7" customWidth="1"/>
    <col min="14" max="14" width="6.44140625" style="2" customWidth="1"/>
    <col min="15" max="16" width="9.109375" style="2"/>
  </cols>
  <sheetData>
    <row r="1" spans="1:16" s="27" customFormat="1" ht="13.2">
      <c r="E1" s="28"/>
      <c r="F1" s="29"/>
      <c r="G1" s="29"/>
      <c r="H1" s="29"/>
      <c r="I1" s="29"/>
      <c r="J1" s="29"/>
      <c r="K1" s="135" t="s">
        <v>101</v>
      </c>
      <c r="L1" s="135"/>
      <c r="N1" s="30"/>
      <c r="O1" s="30"/>
      <c r="P1" s="30"/>
    </row>
    <row r="2" spans="1:16" s="27" customFormat="1" ht="13.2">
      <c r="A2" s="133" t="s">
        <v>90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N2" s="30"/>
      <c r="O2" s="30"/>
      <c r="P2" s="30"/>
    </row>
    <row r="3" spans="1:16" s="27" customFormat="1" ht="13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N3" s="30"/>
      <c r="O3" s="40"/>
      <c r="P3" s="41"/>
    </row>
    <row r="4" spans="1:16" s="31" customFormat="1" ht="52.8">
      <c r="A4" s="49" t="s">
        <v>60</v>
      </c>
      <c r="B4" s="49" t="s">
        <v>91</v>
      </c>
      <c r="C4" s="49" t="s">
        <v>50</v>
      </c>
      <c r="D4" s="49" t="s">
        <v>52</v>
      </c>
      <c r="E4" s="100" t="s">
        <v>53</v>
      </c>
      <c r="F4" s="49" t="s">
        <v>67</v>
      </c>
      <c r="G4" s="49" t="s">
        <v>54</v>
      </c>
      <c r="H4" s="49" t="s">
        <v>55</v>
      </c>
      <c r="I4" s="49" t="s">
        <v>68</v>
      </c>
      <c r="J4" s="49" t="s">
        <v>69</v>
      </c>
      <c r="K4" s="49" t="s">
        <v>78</v>
      </c>
      <c r="L4" s="49" t="s">
        <v>70</v>
      </c>
      <c r="N4" s="33"/>
      <c r="O4" s="40"/>
      <c r="P4" s="41"/>
    </row>
    <row r="5" spans="1:16" s="27" customFormat="1" ht="24.75" customHeight="1">
      <c r="A5" s="34" t="s">
        <v>61</v>
      </c>
      <c r="B5" s="34" t="s">
        <v>73</v>
      </c>
      <c r="C5" s="35" t="s">
        <v>51</v>
      </c>
      <c r="D5" s="35">
        <v>3</v>
      </c>
      <c r="E5" s="36">
        <v>1.98</v>
      </c>
      <c r="F5" s="35"/>
      <c r="G5" s="37">
        <v>0.23</v>
      </c>
      <c r="H5" s="38"/>
      <c r="I5" s="38"/>
      <c r="J5" s="35"/>
      <c r="K5" s="38"/>
      <c r="L5" s="38"/>
      <c r="N5" s="39"/>
      <c r="O5" s="40"/>
      <c r="P5" s="41"/>
    </row>
    <row r="6" spans="1:16" s="27" customFormat="1" ht="25.5" customHeight="1">
      <c r="A6" s="34" t="s">
        <v>62</v>
      </c>
      <c r="B6" s="34" t="s">
        <v>48</v>
      </c>
      <c r="C6" s="35" t="s">
        <v>51</v>
      </c>
      <c r="D6" s="35">
        <v>1</v>
      </c>
      <c r="E6" s="36">
        <v>2.44</v>
      </c>
      <c r="F6" s="35"/>
      <c r="G6" s="37">
        <v>0.23</v>
      </c>
      <c r="H6" s="38"/>
      <c r="I6" s="38"/>
      <c r="J6" s="35"/>
      <c r="K6" s="38"/>
      <c r="L6" s="38"/>
      <c r="N6" s="39"/>
      <c r="O6" s="40"/>
      <c r="P6" s="41"/>
    </row>
    <row r="7" spans="1:16" s="27" customFormat="1" ht="27.75" customHeight="1">
      <c r="A7" s="34" t="s">
        <v>63</v>
      </c>
      <c r="B7" s="34" t="s">
        <v>74</v>
      </c>
      <c r="C7" s="35" t="s">
        <v>34</v>
      </c>
      <c r="D7" s="35">
        <v>1</v>
      </c>
      <c r="E7" s="36">
        <v>59.52</v>
      </c>
      <c r="F7" s="35"/>
      <c r="G7" s="37">
        <v>0.08</v>
      </c>
      <c r="H7" s="38"/>
      <c r="I7" s="38"/>
      <c r="J7" s="35"/>
      <c r="K7" s="38"/>
      <c r="L7" s="38"/>
      <c r="N7" s="30"/>
      <c r="O7" s="40"/>
      <c r="P7" s="41"/>
    </row>
    <row r="8" spans="1:16" s="27" customFormat="1" ht="26.25" customHeight="1">
      <c r="A8" s="34" t="s">
        <v>64</v>
      </c>
      <c r="B8" s="34" t="s">
        <v>75</v>
      </c>
      <c r="C8" s="35" t="s">
        <v>34</v>
      </c>
      <c r="D8" s="35">
        <v>1</v>
      </c>
      <c r="E8" s="36">
        <v>12.62</v>
      </c>
      <c r="F8" s="35"/>
      <c r="G8" s="37">
        <v>0.08</v>
      </c>
      <c r="H8" s="38"/>
      <c r="I8" s="38"/>
      <c r="J8" s="35"/>
      <c r="K8" s="38"/>
      <c r="L8" s="38"/>
      <c r="N8" s="30"/>
      <c r="O8" s="40"/>
      <c r="P8" s="41"/>
    </row>
    <row r="9" spans="1:16" s="27" customFormat="1" ht="26.25" customHeight="1">
      <c r="A9" s="34" t="s">
        <v>65</v>
      </c>
      <c r="B9" s="34" t="s">
        <v>59</v>
      </c>
      <c r="C9" s="35" t="s">
        <v>34</v>
      </c>
      <c r="D9" s="35">
        <v>1</v>
      </c>
      <c r="E9" s="50">
        <v>26.96</v>
      </c>
      <c r="F9" s="44"/>
      <c r="G9" s="51">
        <v>0.08</v>
      </c>
      <c r="H9" s="45"/>
      <c r="I9" s="45"/>
      <c r="J9" s="44"/>
      <c r="K9" s="45"/>
      <c r="L9" s="45"/>
      <c r="N9" s="30"/>
      <c r="O9" s="40"/>
      <c r="P9" s="41"/>
    </row>
    <row r="10" spans="1:16" s="27" customFormat="1" ht="28.5" customHeight="1" thickBot="1">
      <c r="A10" s="34" t="s">
        <v>66</v>
      </c>
      <c r="B10" s="34" t="s">
        <v>76</v>
      </c>
      <c r="C10" s="35" t="s">
        <v>34</v>
      </c>
      <c r="D10" s="35">
        <v>1</v>
      </c>
      <c r="E10" s="52">
        <v>13.11</v>
      </c>
      <c r="F10" s="44"/>
      <c r="G10" s="37">
        <v>0.08</v>
      </c>
      <c r="H10" s="45"/>
      <c r="I10" s="45"/>
      <c r="J10" s="53"/>
      <c r="K10" s="45"/>
      <c r="L10" s="45"/>
      <c r="N10" s="54"/>
      <c r="O10" s="40"/>
      <c r="P10" s="41"/>
    </row>
    <row r="11" spans="1:16" s="27" customFormat="1" ht="29.25" customHeight="1" thickBot="1">
      <c r="E11" s="28"/>
      <c r="F11" s="46"/>
      <c r="G11" s="47"/>
      <c r="H11" s="46"/>
      <c r="I11" s="46"/>
      <c r="J11" s="48"/>
      <c r="K11" s="46"/>
      <c r="L11" s="48"/>
      <c r="N11" s="30"/>
      <c r="O11" s="30"/>
      <c r="P11" s="30"/>
    </row>
  </sheetData>
  <mergeCells count="2">
    <mergeCell ref="K1:L1"/>
    <mergeCell ref="A2:L3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2"/>
  <sheetViews>
    <sheetView view="pageBreakPreview" zoomScaleNormal="100" zoomScaleSheetLayoutView="100" workbookViewId="0">
      <selection activeCell="G8" sqref="G8"/>
    </sheetView>
  </sheetViews>
  <sheetFormatPr defaultRowHeight="14.4"/>
  <cols>
    <col min="1" max="1" width="4" customWidth="1"/>
    <col min="2" max="2" width="39.33203125" customWidth="1"/>
    <col min="3" max="3" width="7" customWidth="1"/>
    <col min="4" max="4" width="5.5546875" customWidth="1"/>
    <col min="5" max="5" width="6.44140625" style="8" customWidth="1"/>
    <col min="6" max="6" width="9.109375" style="7"/>
    <col min="7" max="7" width="5.33203125" style="7" customWidth="1"/>
    <col min="8" max="8" width="6.33203125" style="7" customWidth="1"/>
    <col min="9" max="9" width="12.88671875" style="7" customWidth="1"/>
    <col min="10" max="12" width="11.33203125" style="7" customWidth="1"/>
    <col min="14" max="14" width="6.44140625" style="2" customWidth="1"/>
    <col min="15" max="16" width="9.109375" style="2"/>
  </cols>
  <sheetData>
    <row r="1" spans="1:16" s="27" customFormat="1" ht="13.2">
      <c r="E1" s="28"/>
      <c r="F1" s="29"/>
      <c r="G1" s="29"/>
      <c r="H1" s="29"/>
      <c r="I1" s="29"/>
      <c r="J1" s="29"/>
      <c r="K1" s="135" t="s">
        <v>100</v>
      </c>
      <c r="L1" s="135"/>
      <c r="N1" s="30"/>
      <c r="O1" s="30"/>
      <c r="P1" s="30"/>
    </row>
    <row r="2" spans="1:16" s="27" customFormat="1" ht="13.2">
      <c r="A2" s="133" t="s">
        <v>92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N2" s="30"/>
      <c r="O2" s="30"/>
      <c r="P2" s="30"/>
    </row>
    <row r="3" spans="1:16" s="27" customFormat="1" ht="13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N3" s="30"/>
      <c r="O3" s="40"/>
      <c r="P3" s="41"/>
    </row>
    <row r="4" spans="1:16" s="31" customFormat="1" ht="57" customHeight="1">
      <c r="A4" s="49" t="s">
        <v>60</v>
      </c>
      <c r="B4" s="49" t="s">
        <v>93</v>
      </c>
      <c r="C4" s="49" t="s">
        <v>50</v>
      </c>
      <c r="D4" s="49" t="s">
        <v>52</v>
      </c>
      <c r="E4" s="100" t="s">
        <v>53</v>
      </c>
      <c r="F4" s="49" t="s">
        <v>67</v>
      </c>
      <c r="G4" s="49" t="s">
        <v>54</v>
      </c>
      <c r="H4" s="49" t="s">
        <v>55</v>
      </c>
      <c r="I4" s="49" t="s">
        <v>68</v>
      </c>
      <c r="J4" s="49" t="s">
        <v>69</v>
      </c>
      <c r="K4" s="49" t="s">
        <v>78</v>
      </c>
      <c r="L4" s="49" t="s">
        <v>70</v>
      </c>
      <c r="N4" s="33"/>
      <c r="O4" s="40"/>
      <c r="P4" s="41"/>
    </row>
    <row r="5" spans="1:16" s="27" customFormat="1" ht="24.75" customHeight="1">
      <c r="A5" s="34" t="s">
        <v>61</v>
      </c>
      <c r="B5" s="34" t="s">
        <v>48</v>
      </c>
      <c r="C5" s="35" t="s">
        <v>51</v>
      </c>
      <c r="D5" s="35">
        <v>3</v>
      </c>
      <c r="E5" s="36">
        <v>2.44</v>
      </c>
      <c r="F5" s="35"/>
      <c r="G5" s="37">
        <v>0.23</v>
      </c>
      <c r="H5" s="38"/>
      <c r="I5" s="38"/>
      <c r="J5" s="35"/>
      <c r="K5" s="38"/>
      <c r="L5" s="38"/>
      <c r="N5" s="39"/>
      <c r="O5" s="40"/>
      <c r="P5" s="41"/>
    </row>
    <row r="6" spans="1:16" s="27" customFormat="1" ht="24.75" customHeight="1">
      <c r="A6" s="34" t="s">
        <v>62</v>
      </c>
      <c r="B6" s="34" t="s">
        <v>49</v>
      </c>
      <c r="C6" s="35" t="s">
        <v>51</v>
      </c>
      <c r="D6" s="35">
        <v>2</v>
      </c>
      <c r="E6" s="36">
        <v>8.69</v>
      </c>
      <c r="F6" s="35"/>
      <c r="G6" s="37">
        <v>0.23</v>
      </c>
      <c r="H6" s="38"/>
      <c r="I6" s="38"/>
      <c r="J6" s="35"/>
      <c r="K6" s="38"/>
      <c r="L6" s="38"/>
      <c r="N6" s="39"/>
      <c r="O6" s="40"/>
      <c r="P6" s="41"/>
    </row>
    <row r="7" spans="1:16" s="27" customFormat="1" ht="24.75" customHeight="1">
      <c r="A7" s="34" t="s">
        <v>63</v>
      </c>
      <c r="B7" s="34" t="s">
        <v>56</v>
      </c>
      <c r="C7" s="35" t="s">
        <v>34</v>
      </c>
      <c r="D7" s="35">
        <v>1</v>
      </c>
      <c r="E7" s="42">
        <v>545.6</v>
      </c>
      <c r="F7" s="35"/>
      <c r="G7" s="37">
        <v>0.08</v>
      </c>
      <c r="H7" s="38"/>
      <c r="I7" s="38"/>
      <c r="J7" s="35"/>
      <c r="K7" s="38"/>
      <c r="L7" s="38"/>
      <c r="N7" s="43"/>
      <c r="O7" s="40"/>
      <c r="P7" s="41"/>
    </row>
    <row r="8" spans="1:16" s="27" customFormat="1" ht="24" customHeight="1">
      <c r="A8" s="34" t="s">
        <v>64</v>
      </c>
      <c r="B8" s="34" t="s">
        <v>59</v>
      </c>
      <c r="C8" s="35" t="s">
        <v>34</v>
      </c>
      <c r="D8" s="35">
        <v>1</v>
      </c>
      <c r="E8" s="36">
        <v>26.96</v>
      </c>
      <c r="F8" s="35"/>
      <c r="G8" s="37">
        <v>0.08</v>
      </c>
      <c r="H8" s="38"/>
      <c r="I8" s="38"/>
      <c r="J8" s="35"/>
      <c r="K8" s="38"/>
      <c r="L8" s="38"/>
      <c r="N8" s="30"/>
      <c r="O8" s="40"/>
      <c r="P8" s="41"/>
    </row>
    <row r="9" spans="1:16" s="27" customFormat="1" ht="25.5" customHeight="1">
      <c r="A9" s="34" t="s">
        <v>65</v>
      </c>
      <c r="B9" s="34" t="s">
        <v>57</v>
      </c>
      <c r="C9" s="35" t="s">
        <v>34</v>
      </c>
      <c r="D9" s="35">
        <v>1</v>
      </c>
      <c r="E9" s="36">
        <v>25.23</v>
      </c>
      <c r="F9" s="35"/>
      <c r="G9" s="37">
        <v>0.08</v>
      </c>
      <c r="H9" s="38"/>
      <c r="I9" s="38"/>
      <c r="J9" s="35"/>
      <c r="K9" s="38"/>
      <c r="L9" s="38"/>
      <c r="N9" s="30"/>
      <c r="O9" s="40"/>
      <c r="P9" s="41"/>
    </row>
    <row r="10" spans="1:16" s="27" customFormat="1" ht="27.75" customHeight="1">
      <c r="A10" s="34" t="s">
        <v>66</v>
      </c>
      <c r="B10" s="34" t="s">
        <v>58</v>
      </c>
      <c r="C10" s="35" t="s">
        <v>34</v>
      </c>
      <c r="D10" s="35">
        <v>1</v>
      </c>
      <c r="E10" s="50">
        <v>26.22</v>
      </c>
      <c r="F10" s="44"/>
      <c r="G10" s="51">
        <v>0.08</v>
      </c>
      <c r="H10" s="45"/>
      <c r="I10" s="45"/>
      <c r="J10" s="44"/>
      <c r="K10" s="45"/>
      <c r="L10" s="45"/>
      <c r="N10" s="30"/>
      <c r="O10" s="40"/>
      <c r="P10" s="41"/>
    </row>
    <row r="11" spans="1:16" s="27" customFormat="1" ht="26.25" customHeight="1" thickBot="1">
      <c r="A11" s="34" t="s">
        <v>71</v>
      </c>
      <c r="B11" s="34" t="s">
        <v>72</v>
      </c>
      <c r="C11" s="35" t="s">
        <v>34</v>
      </c>
      <c r="D11" s="35">
        <v>1</v>
      </c>
      <c r="E11" s="52">
        <v>120.18</v>
      </c>
      <c r="F11" s="44"/>
      <c r="G11" s="37">
        <v>0.08</v>
      </c>
      <c r="H11" s="45"/>
      <c r="I11" s="45"/>
      <c r="J11" s="53"/>
      <c r="K11" s="45"/>
      <c r="L11" s="45"/>
      <c r="N11" s="54"/>
      <c r="O11" s="40"/>
      <c r="P11" s="41"/>
    </row>
    <row r="12" spans="1:16" s="27" customFormat="1" ht="36" customHeight="1" thickBot="1">
      <c r="E12" s="28"/>
      <c r="F12" s="71"/>
      <c r="G12" s="72"/>
      <c r="H12" s="71"/>
      <c r="I12" s="71"/>
      <c r="J12" s="73"/>
      <c r="K12" s="71"/>
      <c r="L12" s="73"/>
      <c r="N12" s="30"/>
      <c r="O12" s="40"/>
      <c r="P12" s="41"/>
    </row>
  </sheetData>
  <mergeCells count="2">
    <mergeCell ref="K1:L1"/>
    <mergeCell ref="A2:L3"/>
  </mergeCells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Zadanie 1- szpital</vt:lpstr>
      <vt:lpstr>Zadanie 2- Osiecznica</vt:lpstr>
      <vt:lpstr>Zadanie 3 - Parowa</vt:lpstr>
      <vt:lpstr>Zadanie 4 - Świętoszów</vt:lpstr>
      <vt:lpstr>'Zadanie 1- szpital'!Obszar_wydruku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2024-12-05T12:38:47Z</dcterms:modified>
</cp:coreProperties>
</file>