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5\wymiana\DZP\2024 - PZP\POWYŻEJ 130000 zł\13 KARETKI.POWTÓRZONY\3 13 SWZ\"/>
    </mc:Choice>
  </mc:AlternateContent>
  <bookViews>
    <workbookView xWindow="0" yWindow="0" windowWidth="28800" windowHeight="12135"/>
  </bookViews>
  <sheets>
    <sheet name="FORMULARZ CENOWY" sheetId="1" r:id="rId1"/>
  </sheets>
  <definedNames>
    <definedName name="_xlnm.Print_Area" localSheetId="0">'FORMULARZ CENOWY'!$A$1:$H$30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 s="1"/>
  <c r="F25" i="1"/>
  <c r="F15" i="1"/>
  <c r="F7" i="1"/>
  <c r="E7" i="1"/>
  <c r="D16" i="1"/>
  <c r="F16" i="1" s="1"/>
  <c r="D7" i="1"/>
  <c r="D24" i="1"/>
  <c r="F24" i="1" s="1"/>
  <c r="D15" i="1"/>
  <c r="E15" i="1" s="1"/>
  <c r="D6" i="1"/>
  <c r="F6" i="1" s="1"/>
  <c r="E16" i="1" l="1"/>
  <c r="E24" i="1"/>
  <c r="E6" i="1"/>
</calcChain>
</file>

<file path=xl/sharedStrings.xml><?xml version="1.0" encoding="utf-8"?>
<sst xmlns="http://schemas.openxmlformats.org/spreadsheetml/2006/main" count="41" uniqueCount="21">
  <si>
    <t>Przewóz pacjentów transportem sanitarnym podstawowym karetką typu „P”</t>
  </si>
  <si>
    <t>1 km przebiegu karetki wezwanej telefonicznie: w obrębie Trójmiasta lub poza obrębem Trójmiasta</t>
  </si>
  <si>
    <t>1 godz. pracy karetki wezwanej telefonicznie: w obrębie Trójmiasta lub poza obrębem Trójmiasta</t>
  </si>
  <si>
    <t>Szacunkowa ilość miesięcznie km -wiersz 1  godzina pracy wiersz 2</t>
  </si>
  <si>
    <t>Szacunkowa ilość w okresie 24 miesięcy km -wiersz 1  godzina pracy wiersz 2</t>
  </si>
  <si>
    <t>Szacunkowa ilość w okresie 24 miesięcy z prawem opcji km -wiersz 1  godzina pracy wiersz 2</t>
  </si>
  <si>
    <t>Cena jednostkowa brutto w zł, za 1 km - wiersz 1, za godzinę pracy - wiersz 2</t>
  </si>
  <si>
    <t>OGÓŁEM</t>
  </si>
  <si>
    <t>Lp</t>
  </si>
  <si>
    <t>Wartość brutto w zł, za km - wiersz 1, za pracę - wiersz 2  kol. 6 x kol. 7</t>
  </si>
  <si>
    <t xml:space="preserve">Realizacja usług transportu sanitarnego podstawowego karetką typu „T1” </t>
  </si>
  <si>
    <t xml:space="preserve">Realizacja usług transportu sanitarnego podstawowego karetką typu „T” </t>
  </si>
  <si>
    <t>……………..………………………………..</t>
  </si>
  <si>
    <t>Podpis Wykonawcy/Pełnomocnika</t>
  </si>
  <si>
    <t>Prawo opcji 20% w okresie 24 miesięcy km -wiersz 1  godzina pracy wiersz 2</t>
  </si>
  <si>
    <t>Przewóz pacjentów transportem sanitarnym podstawowym karetką typu „T”</t>
  </si>
  <si>
    <t>Przewóz pacjentów transportem sanitarnym podstawowym karetką typu „T1”</t>
  </si>
  <si>
    <t xml:space="preserve">Realizacja usług transportu medycznego podstawowego karetką typu „P” </t>
  </si>
  <si>
    <t>CZĘŚĆ I</t>
  </si>
  <si>
    <t>CZĘŚĆ II</t>
  </si>
  <si>
    <t>CZĘŚĆ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</si>
</sst>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Layout" topLeftCell="A13" zoomScaleNormal="100" zoomScaleSheetLayoutView="142" workbookViewId="0">
      <selection activeCell="J19" sqref="J19"/>
    </sheetView>
  </sheetViews>
  <sheetFormatPr defaultColWidth="15.7109375" defaultRowHeight="15" x14ac:dyDescent="0.25"/>
  <cols>
    <col min="1" max="1" width="15.7109375" style="2"/>
    <col min="2" max="2" width="20.140625" style="2" customWidth="1"/>
    <col min="3" max="4" width="17.85546875" style="2" customWidth="1"/>
    <col min="5" max="5" width="18.140625" style="2" customWidth="1"/>
    <col min="6" max="6" width="17.28515625" style="2" customWidth="1"/>
    <col min="7" max="16384" width="15.7109375" style="2"/>
  </cols>
  <sheetData>
    <row r="1" spans="1:8" x14ac:dyDescent="0.25">
      <c r="A1" s="6" t="s">
        <v>18</v>
      </c>
      <c r="H1" s="6"/>
    </row>
    <row r="2" spans="1:8" ht="15.75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</row>
    <row r="3" spans="1:8" ht="12.75" customHeight="1" x14ac:dyDescent="0.25">
      <c r="B3" s="1"/>
    </row>
    <row r="4" spans="1:8" ht="88.5" customHeight="1" x14ac:dyDescent="0.25">
      <c r="A4" s="5" t="s">
        <v>8</v>
      </c>
      <c r="B4" s="5" t="s">
        <v>0</v>
      </c>
      <c r="C4" s="5" t="s">
        <v>3</v>
      </c>
      <c r="D4" s="5" t="s">
        <v>4</v>
      </c>
      <c r="E4" s="5" t="s">
        <v>14</v>
      </c>
      <c r="F4" s="5" t="s">
        <v>5</v>
      </c>
      <c r="G4" s="5" t="s">
        <v>6</v>
      </c>
      <c r="H4" s="5" t="s">
        <v>9</v>
      </c>
    </row>
    <row r="5" spans="1:8" ht="16.5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</row>
    <row r="6" spans="1:8" ht="82.5" x14ac:dyDescent="0.25">
      <c r="A6" s="9">
        <v>1</v>
      </c>
      <c r="B6" s="9" t="s">
        <v>1</v>
      </c>
      <c r="C6" s="9">
        <v>600</v>
      </c>
      <c r="D6" s="9">
        <f>C6*24</f>
        <v>14400</v>
      </c>
      <c r="E6" s="9">
        <f>D6*20%</f>
        <v>2880</v>
      </c>
      <c r="F6" s="9">
        <f>D6*1.2</f>
        <v>17280</v>
      </c>
      <c r="G6" s="4"/>
      <c r="H6" s="4"/>
    </row>
    <row r="7" spans="1:8" ht="82.5" x14ac:dyDescent="0.25">
      <c r="A7" s="9">
        <v>2</v>
      </c>
      <c r="B7" s="9" t="s">
        <v>2</v>
      </c>
      <c r="C7" s="9">
        <v>23</v>
      </c>
      <c r="D7" s="9">
        <f>C7*24</f>
        <v>552</v>
      </c>
      <c r="E7" s="9">
        <f>D7*20%</f>
        <v>110.4</v>
      </c>
      <c r="F7" s="9">
        <f>D7*1.2</f>
        <v>662.4</v>
      </c>
      <c r="G7" s="4"/>
      <c r="H7" s="4"/>
    </row>
    <row r="8" spans="1:8" ht="16.5" x14ac:dyDescent="0.3">
      <c r="A8" s="3"/>
      <c r="B8" s="10" t="s">
        <v>7</v>
      </c>
      <c r="C8" s="10"/>
      <c r="D8" s="10"/>
      <c r="E8" s="10"/>
      <c r="F8" s="10"/>
      <c r="G8" s="10"/>
      <c r="H8" s="3"/>
    </row>
    <row r="10" spans="1:8" x14ac:dyDescent="0.25">
      <c r="A10" s="6" t="s">
        <v>19</v>
      </c>
    </row>
    <row r="11" spans="1:8" ht="16.5" x14ac:dyDescent="0.25">
      <c r="A11" s="13" t="s">
        <v>11</v>
      </c>
      <c r="B11" s="13"/>
      <c r="C11" s="13"/>
      <c r="D11" s="13"/>
      <c r="E11" s="13"/>
      <c r="F11" s="13"/>
      <c r="G11" s="13"/>
      <c r="H11" s="13"/>
    </row>
    <row r="12" spans="1:8" x14ac:dyDescent="0.25">
      <c r="B12" s="1"/>
    </row>
    <row r="13" spans="1:8" ht="63.75" x14ac:dyDescent="0.25">
      <c r="A13" s="5" t="s">
        <v>8</v>
      </c>
      <c r="B13" s="5" t="s">
        <v>15</v>
      </c>
      <c r="C13" s="5" t="s">
        <v>3</v>
      </c>
      <c r="D13" s="5" t="s">
        <v>4</v>
      </c>
      <c r="E13" s="5" t="s">
        <v>14</v>
      </c>
      <c r="F13" s="5" t="s">
        <v>5</v>
      </c>
      <c r="G13" s="5" t="s">
        <v>6</v>
      </c>
      <c r="H13" s="5" t="s">
        <v>9</v>
      </c>
    </row>
    <row r="14" spans="1:8" ht="16.5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ht="82.5" x14ac:dyDescent="0.25">
      <c r="A15" s="9">
        <v>1</v>
      </c>
      <c r="B15" s="9" t="s">
        <v>1</v>
      </c>
      <c r="C15" s="9">
        <v>1140</v>
      </c>
      <c r="D15" s="9">
        <f>C15*24</f>
        <v>27360</v>
      </c>
      <c r="E15" s="9">
        <f>D15*20%</f>
        <v>5472</v>
      </c>
      <c r="F15" s="9">
        <f>D15*1.2</f>
        <v>32832</v>
      </c>
      <c r="G15" s="4"/>
      <c r="H15" s="4"/>
    </row>
    <row r="16" spans="1:8" ht="82.5" x14ac:dyDescent="0.25">
      <c r="A16" s="9">
        <v>2</v>
      </c>
      <c r="B16" s="9" t="s">
        <v>2</v>
      </c>
      <c r="C16" s="9">
        <v>53</v>
      </c>
      <c r="D16" s="9">
        <f>C16*24</f>
        <v>1272</v>
      </c>
      <c r="E16" s="9">
        <f>D16*20%</f>
        <v>254.4</v>
      </c>
      <c r="F16" s="9">
        <f>D16*1.2</f>
        <v>1526.3999999999999</v>
      </c>
      <c r="G16" s="4"/>
      <c r="H16" s="4"/>
    </row>
    <row r="17" spans="1:8" ht="16.5" x14ac:dyDescent="0.3">
      <c r="A17" s="3"/>
      <c r="B17" s="10" t="s">
        <v>7</v>
      </c>
      <c r="C17" s="10"/>
      <c r="D17" s="10"/>
      <c r="E17" s="10"/>
      <c r="F17" s="10"/>
      <c r="G17" s="10"/>
      <c r="H17" s="3"/>
    </row>
    <row r="19" spans="1:8" x14ac:dyDescent="0.25">
      <c r="A19" s="6" t="s">
        <v>20</v>
      </c>
    </row>
    <row r="20" spans="1:8" ht="16.5" x14ac:dyDescent="0.25">
      <c r="A20" s="13" t="s">
        <v>10</v>
      </c>
      <c r="B20" s="13"/>
      <c r="C20" s="13"/>
      <c r="D20" s="13"/>
      <c r="E20" s="13"/>
      <c r="F20" s="13"/>
      <c r="G20" s="13"/>
      <c r="H20" s="13"/>
    </row>
    <row r="21" spans="1:8" x14ac:dyDescent="0.25">
      <c r="B21" s="1"/>
    </row>
    <row r="22" spans="1:8" ht="63.75" x14ac:dyDescent="0.25">
      <c r="A22" s="5" t="s">
        <v>8</v>
      </c>
      <c r="B22" s="5" t="s">
        <v>16</v>
      </c>
      <c r="C22" s="5" t="s">
        <v>3</v>
      </c>
      <c r="D22" s="5" t="s">
        <v>4</v>
      </c>
      <c r="E22" s="5" t="s">
        <v>14</v>
      </c>
      <c r="F22" s="5" t="s">
        <v>5</v>
      </c>
      <c r="G22" s="5" t="s">
        <v>6</v>
      </c>
      <c r="H22" s="5" t="s">
        <v>9</v>
      </c>
    </row>
    <row r="23" spans="1:8" ht="16.5" x14ac:dyDescent="0.25">
      <c r="A23" s="9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9">
        <v>7</v>
      </c>
      <c r="H23" s="9">
        <v>8</v>
      </c>
    </row>
    <row r="24" spans="1:8" ht="82.5" x14ac:dyDescent="0.25">
      <c r="A24" s="9">
        <v>1</v>
      </c>
      <c r="B24" s="9" t="s">
        <v>1</v>
      </c>
      <c r="C24" s="9">
        <v>110</v>
      </c>
      <c r="D24" s="9">
        <f>C24*24</f>
        <v>2640</v>
      </c>
      <c r="E24" s="9">
        <f>D24*20%</f>
        <v>528</v>
      </c>
      <c r="F24" s="9">
        <f>D24*1.2</f>
        <v>3168</v>
      </c>
      <c r="G24" s="4"/>
      <c r="H24" s="4"/>
    </row>
    <row r="25" spans="1:8" ht="82.5" x14ac:dyDescent="0.25">
      <c r="A25" s="9">
        <v>2</v>
      </c>
      <c r="B25" s="9" t="s">
        <v>2</v>
      </c>
      <c r="C25" s="9">
        <v>4</v>
      </c>
      <c r="D25" s="9">
        <f>C25*24</f>
        <v>96</v>
      </c>
      <c r="E25" s="9">
        <f>D25*20%</f>
        <v>19.200000000000003</v>
      </c>
      <c r="F25" s="9">
        <f>D25*1.2</f>
        <v>115.19999999999999</v>
      </c>
      <c r="G25" s="4"/>
      <c r="H25" s="4"/>
    </row>
    <row r="26" spans="1:8" ht="16.5" x14ac:dyDescent="0.3">
      <c r="A26" s="3"/>
      <c r="B26" s="10" t="s">
        <v>7</v>
      </c>
      <c r="C26" s="10"/>
      <c r="D26" s="10"/>
      <c r="E26" s="10"/>
      <c r="F26" s="10"/>
      <c r="G26" s="10"/>
      <c r="H26" s="3"/>
    </row>
    <row r="27" spans="1:8" ht="15.75" x14ac:dyDescent="0.25">
      <c r="A27" s="7"/>
      <c r="B27" s="8"/>
      <c r="C27" s="8"/>
      <c r="D27" s="8"/>
      <c r="E27" s="8"/>
      <c r="F27" s="8"/>
      <c r="G27" s="8"/>
      <c r="H27" s="7"/>
    </row>
    <row r="28" spans="1:8" ht="16.5" x14ac:dyDescent="0.3">
      <c r="A28" s="7"/>
      <c r="B28" s="8"/>
      <c r="C28" s="8"/>
      <c r="D28" s="8"/>
      <c r="E28" s="8"/>
      <c r="F28" s="11" t="s">
        <v>12</v>
      </c>
      <c r="G28" s="12"/>
      <c r="H28" s="12"/>
    </row>
    <row r="29" spans="1:8" ht="16.5" x14ac:dyDescent="0.3">
      <c r="A29" s="7"/>
      <c r="B29" s="8"/>
      <c r="C29" s="8"/>
      <c r="D29" s="8"/>
      <c r="E29" s="8"/>
      <c r="F29" s="11" t="s">
        <v>13</v>
      </c>
      <c r="G29" s="12"/>
      <c r="H29" s="12"/>
    </row>
    <row r="31" spans="1:8" ht="16.5" customHeight="1" x14ac:dyDescent="0.3">
      <c r="F31" s="11"/>
      <c r="G31" s="12"/>
      <c r="H31" s="12"/>
    </row>
    <row r="32" spans="1:8" ht="16.5" customHeight="1" x14ac:dyDescent="0.3">
      <c r="F32" s="11"/>
      <c r="G32" s="12"/>
      <c r="H32" s="12"/>
    </row>
  </sheetData>
  <mergeCells count="10">
    <mergeCell ref="B26:G26"/>
    <mergeCell ref="F31:H31"/>
    <mergeCell ref="F32:H32"/>
    <mergeCell ref="B8:G8"/>
    <mergeCell ref="A2:H2"/>
    <mergeCell ref="A11:H11"/>
    <mergeCell ref="B17:G17"/>
    <mergeCell ref="A20:H20"/>
    <mergeCell ref="F28:H28"/>
    <mergeCell ref="F29:H29"/>
  </mergeCells>
  <pageMargins left="0.7" right="0.7" top="0.75" bottom="0.75" header="0.3" footer="0.3"/>
  <pageSetup paperSize="9" scale="95" fitToHeight="0" orientation="landscape" r:id="rId1"/>
  <headerFooter>
    <oddHeader>&amp;L&amp;"Arial Narrow,Pogrubiony"&amp;12DZ.282.13.2024.TP-fn&amp;C&amp;"Arial Narrow,Pogrubiony"&amp;12FORMULARZ CENOWY&amp;R&amp;"Arial Narrow,Pogrubiony"&amp;12Załącznik nr 2 do  SWZ</oddHeader>
    <oddFooter>&amp;C
Strona &amp;P z &amp;N</oddFooter>
  </headerFooter>
  <rowBreaks count="2" manualBreakCount="2">
    <brk id="9" max="7" man="1"/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Tuźnik</dc:creator>
  <cp:lastModifiedBy>Agnieszka Korolczuk</cp:lastModifiedBy>
  <cp:lastPrinted>2024-03-25T11:52:03Z</cp:lastPrinted>
  <dcterms:created xsi:type="dcterms:W3CDTF">2022-03-15T08:01:05Z</dcterms:created>
  <dcterms:modified xsi:type="dcterms:W3CDTF">2024-04-22T09:37:29Z</dcterms:modified>
</cp:coreProperties>
</file>