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Lokale mieszkalne M i G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7"/>
  <c r="G66"/>
  <c r="F66"/>
  <c r="E66"/>
  <c r="C66"/>
  <c r="H66" l="1"/>
</calcChain>
</file>

<file path=xl/sharedStrings.xml><?xml version="1.0" encoding="utf-8"?>
<sst xmlns="http://schemas.openxmlformats.org/spreadsheetml/2006/main" count="88" uniqueCount="84">
  <si>
    <t>Lp.</t>
  </si>
  <si>
    <t>Adres</t>
  </si>
  <si>
    <t>Liczba budynków [szt.]</t>
  </si>
  <si>
    <t>Rok budowy</t>
  </si>
  <si>
    <t>Liczba lokali</t>
  </si>
  <si>
    <r>
      <t>Pow.                              użytkowa lokalu                    w [m</t>
    </r>
    <r>
      <rPr>
        <sz val="10"/>
        <color indexed="8"/>
        <rFont val="Arial"/>
        <family val="2"/>
        <charset val="238"/>
      </rPr>
      <t>²]</t>
    </r>
  </si>
  <si>
    <t>Reymonta 4/1</t>
  </si>
  <si>
    <t xml:space="preserve">                 1920r.</t>
  </si>
  <si>
    <t>Reymonta 4/6</t>
  </si>
  <si>
    <t>Reymonta 6/5</t>
  </si>
  <si>
    <t xml:space="preserve">                  1905r.</t>
  </si>
  <si>
    <t>Pl. Chrobrego 1/5</t>
  </si>
  <si>
    <t>Pl. Chrobrego 3/4</t>
  </si>
  <si>
    <t>Pl. Chrobrego 3/5</t>
  </si>
  <si>
    <t>Pl. Chrobrego 3/6</t>
  </si>
  <si>
    <t>Fabryczna 1/3</t>
  </si>
  <si>
    <t xml:space="preserve">                  1910r.</t>
  </si>
  <si>
    <t>Fabryczna 3/2</t>
  </si>
  <si>
    <t xml:space="preserve">                  1900r.</t>
  </si>
  <si>
    <t>przed 1939r.</t>
  </si>
  <si>
    <t>Fabryczna 13/3</t>
  </si>
  <si>
    <t>Fabryczna 15/3</t>
  </si>
  <si>
    <t>Fabryczna 15/5</t>
  </si>
  <si>
    <t xml:space="preserve"> przed 1939r.</t>
  </si>
  <si>
    <t>Koszalińska 10/1</t>
  </si>
  <si>
    <t>Koszalińska 10/2</t>
  </si>
  <si>
    <t>Koszalińska 10/4</t>
  </si>
  <si>
    <t>Koszalińska 10/5</t>
  </si>
  <si>
    <t>Koszalińska 13/2</t>
  </si>
  <si>
    <t xml:space="preserve">        przed 1939r.</t>
  </si>
  <si>
    <t>Koszalińska 13/3</t>
  </si>
  <si>
    <t>Koszalińska 13/4</t>
  </si>
  <si>
    <t>Koszalińska 13/5</t>
  </si>
  <si>
    <t>Maja 6/4</t>
  </si>
  <si>
    <t>Maja 6/10</t>
  </si>
  <si>
    <t>1 Maja 8/3</t>
  </si>
  <si>
    <t>1 Maja 8/4</t>
  </si>
  <si>
    <t>1 Maja 8/6</t>
  </si>
  <si>
    <t>1 Maja 8/8</t>
  </si>
  <si>
    <t>1 Maja 11/1</t>
  </si>
  <si>
    <t xml:space="preserve">                 1905r.</t>
  </si>
  <si>
    <t>1 Maja 11/8</t>
  </si>
  <si>
    <t>Seligera 2/3</t>
  </si>
  <si>
    <t>1972r.</t>
  </si>
  <si>
    <t>Matejki 1/3</t>
  </si>
  <si>
    <t>Matejki 2/3</t>
  </si>
  <si>
    <t xml:space="preserve">                 1972r.</t>
  </si>
  <si>
    <t>Pocztowa 3/6</t>
  </si>
  <si>
    <t>Polanowska 2/1</t>
  </si>
  <si>
    <t>Polanowska 2/5</t>
  </si>
  <si>
    <t>Polanowska 4/1</t>
  </si>
  <si>
    <t>Polanowska 4/2</t>
  </si>
  <si>
    <t>Polanowska 4/3</t>
  </si>
  <si>
    <t>Polanowska 4/4</t>
  </si>
  <si>
    <t>Polanowska 8/1</t>
  </si>
  <si>
    <t>Polanowska 8/4</t>
  </si>
  <si>
    <t>Polanowska 8/6</t>
  </si>
  <si>
    <t>Polanowska 8/10</t>
  </si>
  <si>
    <t>1910r.</t>
  </si>
  <si>
    <t>Spichrzowa 1/1</t>
  </si>
  <si>
    <t>1920r.</t>
  </si>
  <si>
    <t>Spichrzowa1/2</t>
  </si>
  <si>
    <t>Spichrzowa 1/4</t>
  </si>
  <si>
    <t>Spichrzowa 1/6</t>
  </si>
  <si>
    <t>Spichrzowa 1/8</t>
  </si>
  <si>
    <t>Spółdzielcza 2/3</t>
  </si>
  <si>
    <t>Dworcowa 2/1</t>
  </si>
  <si>
    <t>Dworcowa 2/2</t>
  </si>
  <si>
    <t>Dworcowa 2/5</t>
  </si>
  <si>
    <t>Dobrociechy 21/1</t>
  </si>
  <si>
    <t>Kurowo 55/3</t>
  </si>
  <si>
    <t>Kurowo 55/5</t>
  </si>
  <si>
    <t>Kurowo 56/6</t>
  </si>
  <si>
    <t>Świelino 1/1</t>
  </si>
  <si>
    <t xml:space="preserve">przed                    1939 r.  </t>
  </si>
  <si>
    <t>Świelino 1/4</t>
  </si>
  <si>
    <t>Świelino 5/7</t>
  </si>
  <si>
    <t xml:space="preserve">                  1972r.</t>
  </si>
  <si>
    <t>Polanowska 2/6</t>
  </si>
  <si>
    <t>Razem</t>
  </si>
  <si>
    <t>Pow. pomieszczeń przynależnych w  [m²]</t>
  </si>
  <si>
    <t>Łączna powierzchnia lokalu wraz z pomieszczeniami przynależnymi              w  [m²]</t>
  </si>
  <si>
    <t>Wykaz lokali w budynkach stanowiących włąsność Gminy Bobolice i osób prywatnych we Wspólnotach Mieszkaniowych</t>
  </si>
  <si>
    <t>Załącznik nr 3 do Opisu przedmiotu zamówienia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</si>
</sst>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F1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0" xfId="0" applyFont="1" applyFill="1"/>
    <xf numFmtId="4" fontId="9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1" fillId="0" borderId="0" xfId="0" applyFont="1"/>
    <xf numFmtId="0" fontId="1" fillId="2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3" fillId="3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3" borderId="2" xfId="0" applyFont="1" applyFill="1" applyBorder="1"/>
    <xf numFmtId="0" fontId="4" fillId="0" borderId="2" xfId="0" applyFont="1" applyBorder="1"/>
    <xf numFmtId="4" fontId="8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4" fontId="4" fillId="3" borderId="2" xfId="0" applyNumberFormat="1" applyFont="1" applyFill="1" applyBorder="1"/>
    <xf numFmtId="0" fontId="4" fillId="3" borderId="1" xfId="0" applyFont="1" applyFill="1" applyBorder="1"/>
    <xf numFmtId="0" fontId="4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/>
    <xf numFmtId="4" fontId="7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65</xdr:row>
      <xdr:rowOff>0</xdr:rowOff>
    </xdr:from>
    <xdr:to>
      <xdr:col>0</xdr:col>
      <xdr:colOff>485775</xdr:colOff>
      <xdr:row>65</xdr:row>
      <xdr:rowOff>0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 flipV="1">
          <a:off x="76200" y="59921775"/>
          <a:ext cx="4095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zoomScale="90" zoomScaleNormal="90" workbookViewId="0">
      <pane xSplit="5" ySplit="5" topLeftCell="F60" activePane="bottomRight" state="frozen"/>
      <selection pane="topRight" activeCell="J1" sqref="J1"/>
      <selection pane="bottomLeft" activeCell="A4" sqref="A4"/>
      <selection pane="bottomRight" activeCell="H68" sqref="H68"/>
    </sheetView>
  </sheetViews>
  <sheetFormatPr defaultRowHeight="15"/>
  <cols>
    <col min="1" max="1" width="7.85546875" style="1" customWidth="1"/>
    <col min="2" max="2" width="16.85546875" style="1" customWidth="1"/>
    <col min="3" max="4" width="9.140625" style="1"/>
    <col min="6" max="6" width="12.140625" style="1" bestFit="1" customWidth="1"/>
    <col min="7" max="7" width="16" style="27" customWidth="1"/>
    <col min="8" max="8" width="17.7109375" customWidth="1"/>
  </cols>
  <sheetData>
    <row r="1" spans="1:9" ht="18.75" customHeight="1">
      <c r="A1" s="48" t="s">
        <v>83</v>
      </c>
      <c r="B1" s="48"/>
      <c r="C1" s="48"/>
      <c r="D1" s="48"/>
      <c r="E1" s="48"/>
      <c r="F1" s="48"/>
      <c r="G1" s="48"/>
      <c r="H1" s="48"/>
    </row>
    <row r="3" spans="1:9" ht="39.75" customHeight="1">
      <c r="A3" s="47" t="s">
        <v>82</v>
      </c>
      <c r="B3" s="47"/>
      <c r="C3" s="47"/>
      <c r="D3" s="47"/>
      <c r="E3" s="47"/>
      <c r="F3" s="47"/>
      <c r="G3" s="47"/>
      <c r="H3" s="47"/>
    </row>
    <row r="4" spans="1:9" s="44" customFormat="1">
      <c r="A4" s="42"/>
      <c r="B4" s="54"/>
      <c r="C4" s="54"/>
      <c r="D4" s="54"/>
      <c r="E4" s="54"/>
      <c r="F4" s="42"/>
      <c r="G4" s="43"/>
    </row>
    <row r="5" spans="1:9" s="2" customFormat="1" ht="147.75" customHeight="1">
      <c r="A5" s="14" t="s">
        <v>0</v>
      </c>
      <c r="B5" s="36" t="s">
        <v>1</v>
      </c>
      <c r="C5" s="18" t="s">
        <v>2</v>
      </c>
      <c r="D5" s="36" t="s">
        <v>3</v>
      </c>
      <c r="E5" s="36" t="s">
        <v>4</v>
      </c>
      <c r="F5" s="30" t="s">
        <v>5</v>
      </c>
      <c r="G5" s="19" t="s">
        <v>80</v>
      </c>
      <c r="H5" s="19" t="s">
        <v>81</v>
      </c>
    </row>
    <row r="6" spans="1:9" s="32" customFormat="1" ht="30.75" customHeight="1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1">
        <v>6</v>
      </c>
      <c r="G6" s="31">
        <v>7</v>
      </c>
      <c r="H6" s="38">
        <v>8</v>
      </c>
    </row>
    <row r="7" spans="1:9" s="23" customFormat="1" ht="30" customHeight="1">
      <c r="A7" s="11">
        <v>1</v>
      </c>
      <c r="B7" s="10" t="s">
        <v>6</v>
      </c>
      <c r="C7" s="50">
        <v>1</v>
      </c>
      <c r="D7" s="50" t="s">
        <v>7</v>
      </c>
      <c r="E7" s="53">
        <v>3</v>
      </c>
      <c r="F7" s="4">
        <v>35.840000000000003</v>
      </c>
      <c r="G7" s="3">
        <v>3.38</v>
      </c>
      <c r="H7" s="33">
        <f>F7+G7</f>
        <v>39.220000000000006</v>
      </c>
      <c r="I7" s="34"/>
    </row>
    <row r="8" spans="1:9" s="23" customFormat="1" ht="30" customHeight="1">
      <c r="A8" s="11">
        <v>2</v>
      </c>
      <c r="B8" s="10" t="s">
        <v>8</v>
      </c>
      <c r="C8" s="50"/>
      <c r="D8" s="50"/>
      <c r="E8" s="53"/>
      <c r="F8" s="4">
        <v>38.74</v>
      </c>
      <c r="G8" s="3">
        <v>0</v>
      </c>
      <c r="H8" s="33">
        <f t="shared" ref="H8:H65" si="0">F8+G8</f>
        <v>38.74</v>
      </c>
      <c r="I8" s="34"/>
    </row>
    <row r="9" spans="1:9" s="23" customFormat="1" ht="30" customHeight="1">
      <c r="A9" s="11">
        <v>3</v>
      </c>
      <c r="B9" s="10" t="s">
        <v>9</v>
      </c>
      <c r="C9" s="50"/>
      <c r="D9" s="50"/>
      <c r="E9" s="53"/>
      <c r="F9" s="4">
        <v>59.76</v>
      </c>
      <c r="G9" s="3">
        <v>5.14</v>
      </c>
      <c r="H9" s="33">
        <f t="shared" si="0"/>
        <v>64.899999999999991</v>
      </c>
      <c r="I9" s="34"/>
    </row>
    <row r="10" spans="1:9" s="23" customFormat="1" ht="30" customHeight="1">
      <c r="A10" s="11">
        <v>4</v>
      </c>
      <c r="B10" s="10" t="s">
        <v>11</v>
      </c>
      <c r="C10" s="10">
        <v>1</v>
      </c>
      <c r="D10" s="10">
        <v>1905</v>
      </c>
      <c r="E10" s="20">
        <v>1</v>
      </c>
      <c r="F10" s="15">
        <v>47.87</v>
      </c>
      <c r="G10" s="3">
        <v>7.79</v>
      </c>
      <c r="H10" s="33">
        <f t="shared" si="0"/>
        <v>55.66</v>
      </c>
      <c r="I10" s="34"/>
    </row>
    <row r="11" spans="1:9" s="23" customFormat="1" ht="30" customHeight="1">
      <c r="A11" s="11">
        <v>5</v>
      </c>
      <c r="B11" s="10" t="s">
        <v>12</v>
      </c>
      <c r="C11" s="50">
        <v>1</v>
      </c>
      <c r="D11" s="50">
        <v>1905</v>
      </c>
      <c r="E11" s="53">
        <v>3</v>
      </c>
      <c r="F11" s="15">
        <v>43.6</v>
      </c>
      <c r="G11" s="3">
        <v>2.96</v>
      </c>
      <c r="H11" s="33">
        <f t="shared" si="0"/>
        <v>46.56</v>
      </c>
      <c r="I11" s="34"/>
    </row>
    <row r="12" spans="1:9" s="23" customFormat="1" ht="30" customHeight="1">
      <c r="A12" s="11">
        <v>6</v>
      </c>
      <c r="B12" s="10" t="s">
        <v>13</v>
      </c>
      <c r="C12" s="50"/>
      <c r="D12" s="50"/>
      <c r="E12" s="53"/>
      <c r="F12" s="15">
        <v>39.729999999999997</v>
      </c>
      <c r="G12" s="3">
        <v>1.58</v>
      </c>
      <c r="H12" s="33">
        <f t="shared" si="0"/>
        <v>41.309999999999995</v>
      </c>
      <c r="I12" s="34"/>
    </row>
    <row r="13" spans="1:9" s="23" customFormat="1" ht="30" customHeight="1">
      <c r="A13" s="11">
        <v>7</v>
      </c>
      <c r="B13" s="10" t="s">
        <v>14</v>
      </c>
      <c r="C13" s="50"/>
      <c r="D13" s="50"/>
      <c r="E13" s="53"/>
      <c r="F13" s="4">
        <v>36.19</v>
      </c>
      <c r="G13" s="3">
        <v>3.17</v>
      </c>
      <c r="H13" s="33">
        <f t="shared" si="0"/>
        <v>39.36</v>
      </c>
      <c r="I13" s="34"/>
    </row>
    <row r="14" spans="1:9" s="23" customFormat="1" ht="30" customHeight="1">
      <c r="A14" s="11">
        <v>8</v>
      </c>
      <c r="B14" s="10" t="s">
        <v>15</v>
      </c>
      <c r="C14" s="10">
        <v>1</v>
      </c>
      <c r="D14" s="10" t="s">
        <v>16</v>
      </c>
      <c r="E14" s="12">
        <v>1</v>
      </c>
      <c r="F14" s="15">
        <v>19.45</v>
      </c>
      <c r="G14" s="3">
        <v>0</v>
      </c>
      <c r="H14" s="33">
        <f t="shared" si="0"/>
        <v>19.45</v>
      </c>
      <c r="I14" s="34"/>
    </row>
    <row r="15" spans="1:9" s="23" customFormat="1" ht="30" customHeight="1">
      <c r="A15" s="11">
        <v>9</v>
      </c>
      <c r="B15" s="10" t="s">
        <v>17</v>
      </c>
      <c r="C15" s="10">
        <v>1</v>
      </c>
      <c r="D15" s="10" t="s">
        <v>18</v>
      </c>
      <c r="E15" s="12">
        <v>1</v>
      </c>
      <c r="F15" s="8">
        <v>26.44</v>
      </c>
      <c r="G15" s="3">
        <v>23.49</v>
      </c>
      <c r="H15" s="33">
        <f t="shared" si="0"/>
        <v>49.93</v>
      </c>
      <c r="I15" s="34"/>
    </row>
    <row r="16" spans="1:9" s="23" customFormat="1" ht="30" customHeight="1">
      <c r="A16" s="11">
        <v>10</v>
      </c>
      <c r="B16" s="10" t="s">
        <v>20</v>
      </c>
      <c r="C16" s="50">
        <v>1</v>
      </c>
      <c r="D16" s="50"/>
      <c r="E16" s="49">
        <v>3</v>
      </c>
      <c r="F16" s="4">
        <v>54.32</v>
      </c>
      <c r="G16" s="3">
        <v>12.35</v>
      </c>
      <c r="H16" s="33">
        <f t="shared" si="0"/>
        <v>66.67</v>
      </c>
      <c r="I16" s="34"/>
    </row>
    <row r="17" spans="1:9" s="23" customFormat="1" ht="30" customHeight="1">
      <c r="A17" s="11">
        <v>11</v>
      </c>
      <c r="B17" s="10" t="s">
        <v>21</v>
      </c>
      <c r="C17" s="50"/>
      <c r="D17" s="50"/>
      <c r="E17" s="49"/>
      <c r="F17" s="3">
        <v>55.56</v>
      </c>
      <c r="G17" s="3">
        <v>32.14</v>
      </c>
      <c r="H17" s="33">
        <f t="shared" si="0"/>
        <v>87.7</v>
      </c>
      <c r="I17" s="34"/>
    </row>
    <row r="18" spans="1:9" s="23" customFormat="1" ht="30" customHeight="1">
      <c r="A18" s="11">
        <v>12</v>
      </c>
      <c r="B18" s="22" t="s">
        <v>22</v>
      </c>
      <c r="C18" s="50"/>
      <c r="D18" s="50"/>
      <c r="E18" s="49"/>
      <c r="F18" s="3">
        <v>26.19</v>
      </c>
      <c r="G18" s="3">
        <v>0</v>
      </c>
      <c r="H18" s="33">
        <f t="shared" si="0"/>
        <v>26.19</v>
      </c>
      <c r="I18" s="34"/>
    </row>
    <row r="19" spans="1:9" s="23" customFormat="1" ht="30" customHeight="1">
      <c r="A19" s="11">
        <v>13</v>
      </c>
      <c r="B19" s="10" t="s">
        <v>24</v>
      </c>
      <c r="C19" s="50">
        <v>1</v>
      </c>
      <c r="D19" s="50" t="s">
        <v>23</v>
      </c>
      <c r="E19" s="49">
        <v>4</v>
      </c>
      <c r="F19" s="15">
        <v>38.81</v>
      </c>
      <c r="G19" s="3">
        <v>16.2</v>
      </c>
      <c r="H19" s="33">
        <f t="shared" si="0"/>
        <v>55.010000000000005</v>
      </c>
      <c r="I19" s="34"/>
    </row>
    <row r="20" spans="1:9" s="23" customFormat="1" ht="30" customHeight="1">
      <c r="A20" s="11">
        <v>14</v>
      </c>
      <c r="B20" s="10" t="s">
        <v>25</v>
      </c>
      <c r="C20" s="50"/>
      <c r="D20" s="50"/>
      <c r="E20" s="49"/>
      <c r="F20" s="15">
        <v>39.61</v>
      </c>
      <c r="G20" s="3">
        <v>10.87</v>
      </c>
      <c r="H20" s="33">
        <f t="shared" si="0"/>
        <v>50.48</v>
      </c>
      <c r="I20" s="34"/>
    </row>
    <row r="21" spans="1:9" s="23" customFormat="1" ht="30" customHeight="1">
      <c r="A21" s="11">
        <v>15</v>
      </c>
      <c r="B21" s="10" t="s">
        <v>26</v>
      </c>
      <c r="C21" s="50"/>
      <c r="D21" s="50"/>
      <c r="E21" s="49"/>
      <c r="F21" s="15">
        <v>24.25</v>
      </c>
      <c r="G21" s="3">
        <v>16.98</v>
      </c>
      <c r="H21" s="33">
        <f t="shared" si="0"/>
        <v>41.230000000000004</v>
      </c>
      <c r="I21" s="34"/>
    </row>
    <row r="22" spans="1:9" s="23" customFormat="1" ht="30" customHeight="1">
      <c r="A22" s="11">
        <v>16</v>
      </c>
      <c r="B22" s="10" t="s">
        <v>27</v>
      </c>
      <c r="C22" s="50"/>
      <c r="D22" s="50"/>
      <c r="E22" s="49"/>
      <c r="F22" s="15">
        <v>14.22</v>
      </c>
      <c r="G22" s="3">
        <v>12.62</v>
      </c>
      <c r="H22" s="33">
        <f t="shared" si="0"/>
        <v>26.84</v>
      </c>
      <c r="I22" s="34"/>
    </row>
    <row r="23" spans="1:9" s="23" customFormat="1" ht="30" customHeight="1">
      <c r="A23" s="11">
        <v>17</v>
      </c>
      <c r="B23" s="10" t="s">
        <v>28</v>
      </c>
      <c r="C23" s="50">
        <v>1</v>
      </c>
      <c r="D23" s="50" t="s">
        <v>29</v>
      </c>
      <c r="E23" s="49">
        <v>4</v>
      </c>
      <c r="F23" s="15">
        <v>54.17</v>
      </c>
      <c r="G23" s="3">
        <v>52.64</v>
      </c>
      <c r="H23" s="33">
        <f t="shared" si="0"/>
        <v>106.81</v>
      </c>
      <c r="I23" s="34"/>
    </row>
    <row r="24" spans="1:9" s="23" customFormat="1" ht="30" customHeight="1">
      <c r="A24" s="11">
        <v>18</v>
      </c>
      <c r="B24" s="10" t="s">
        <v>30</v>
      </c>
      <c r="C24" s="50"/>
      <c r="D24" s="50"/>
      <c r="E24" s="49"/>
      <c r="F24" s="4">
        <v>36.78</v>
      </c>
      <c r="G24" s="3">
        <v>14.97</v>
      </c>
      <c r="H24" s="33">
        <f t="shared" si="0"/>
        <v>51.75</v>
      </c>
      <c r="I24" s="34"/>
    </row>
    <row r="25" spans="1:9" s="23" customFormat="1" ht="30" customHeight="1">
      <c r="A25" s="11">
        <v>19</v>
      </c>
      <c r="B25" s="10" t="s">
        <v>31</v>
      </c>
      <c r="C25" s="50"/>
      <c r="D25" s="50"/>
      <c r="E25" s="49"/>
      <c r="F25" s="15">
        <v>12.19</v>
      </c>
      <c r="G25" s="3">
        <v>14.21</v>
      </c>
      <c r="H25" s="33">
        <f t="shared" si="0"/>
        <v>26.4</v>
      </c>
      <c r="I25" s="34"/>
    </row>
    <row r="26" spans="1:9" s="23" customFormat="1" ht="30" customHeight="1">
      <c r="A26" s="11">
        <v>20</v>
      </c>
      <c r="B26" s="10" t="s">
        <v>32</v>
      </c>
      <c r="C26" s="50"/>
      <c r="D26" s="50"/>
      <c r="E26" s="49"/>
      <c r="F26" s="15">
        <v>34.53</v>
      </c>
      <c r="G26" s="3">
        <v>23.62</v>
      </c>
      <c r="H26" s="33">
        <f t="shared" si="0"/>
        <v>58.150000000000006</v>
      </c>
      <c r="I26" s="34"/>
    </row>
    <row r="27" spans="1:9" s="23" customFormat="1" ht="30" customHeight="1">
      <c r="A27" s="11">
        <v>21</v>
      </c>
      <c r="B27" s="10" t="s">
        <v>33</v>
      </c>
      <c r="C27" s="50">
        <v>1</v>
      </c>
      <c r="D27" s="50"/>
      <c r="E27" s="49">
        <v>2</v>
      </c>
      <c r="F27" s="15">
        <v>46.8</v>
      </c>
      <c r="G27" s="3">
        <v>13.559999999999999</v>
      </c>
      <c r="H27" s="33">
        <f t="shared" si="0"/>
        <v>60.36</v>
      </c>
      <c r="I27" s="34"/>
    </row>
    <row r="28" spans="1:9" s="23" customFormat="1" ht="30" customHeight="1">
      <c r="A28" s="11">
        <v>22</v>
      </c>
      <c r="B28" s="10" t="s">
        <v>34</v>
      </c>
      <c r="C28" s="50"/>
      <c r="D28" s="50"/>
      <c r="E28" s="49"/>
      <c r="F28" s="15">
        <v>50.38</v>
      </c>
      <c r="G28" s="3">
        <v>8.1</v>
      </c>
      <c r="H28" s="33">
        <f t="shared" si="0"/>
        <v>58.480000000000004</v>
      </c>
      <c r="I28" s="34"/>
    </row>
    <row r="29" spans="1:9" s="23" customFormat="1" ht="30" customHeight="1">
      <c r="A29" s="11">
        <v>23</v>
      </c>
      <c r="B29" s="10" t="s">
        <v>36</v>
      </c>
      <c r="C29" s="50">
        <v>1</v>
      </c>
      <c r="D29" s="50"/>
      <c r="E29" s="49">
        <v>4</v>
      </c>
      <c r="F29" s="4">
        <v>38.159999999999997</v>
      </c>
      <c r="G29" s="3">
        <v>9.620000000000001</v>
      </c>
      <c r="H29" s="33">
        <f t="shared" si="0"/>
        <v>47.78</v>
      </c>
      <c r="I29" s="34"/>
    </row>
    <row r="30" spans="1:9" s="23" customFormat="1" ht="30" customHeight="1">
      <c r="A30" s="11">
        <v>24</v>
      </c>
      <c r="B30" s="10" t="s">
        <v>35</v>
      </c>
      <c r="C30" s="50"/>
      <c r="D30" s="50"/>
      <c r="E30" s="49"/>
      <c r="F30" s="4">
        <v>19.829999999999998</v>
      </c>
      <c r="G30" s="3">
        <v>0</v>
      </c>
      <c r="H30" s="33">
        <f t="shared" si="0"/>
        <v>19.829999999999998</v>
      </c>
      <c r="I30" s="34"/>
    </row>
    <row r="31" spans="1:9" s="23" customFormat="1" ht="30" customHeight="1">
      <c r="A31" s="11">
        <v>25</v>
      </c>
      <c r="B31" s="10" t="s">
        <v>37</v>
      </c>
      <c r="C31" s="50"/>
      <c r="D31" s="50"/>
      <c r="E31" s="49"/>
      <c r="F31" s="11">
        <v>39.94</v>
      </c>
      <c r="G31" s="3">
        <v>10.23</v>
      </c>
      <c r="H31" s="33">
        <f t="shared" si="0"/>
        <v>50.17</v>
      </c>
      <c r="I31" s="34"/>
    </row>
    <row r="32" spans="1:9" s="23" customFormat="1" ht="30" customHeight="1">
      <c r="A32" s="11">
        <v>26</v>
      </c>
      <c r="B32" s="10" t="s">
        <v>38</v>
      </c>
      <c r="C32" s="50"/>
      <c r="D32" s="50"/>
      <c r="E32" s="49"/>
      <c r="F32" s="11">
        <v>32.03</v>
      </c>
      <c r="G32" s="3">
        <v>13.45</v>
      </c>
      <c r="H32" s="33">
        <f t="shared" si="0"/>
        <v>45.480000000000004</v>
      </c>
      <c r="I32" s="34"/>
    </row>
    <row r="33" spans="1:9" s="23" customFormat="1" ht="30" customHeight="1">
      <c r="A33" s="11">
        <v>27</v>
      </c>
      <c r="B33" s="10" t="s">
        <v>39</v>
      </c>
      <c r="C33" s="50">
        <v>1</v>
      </c>
      <c r="D33" s="50" t="s">
        <v>40</v>
      </c>
      <c r="E33" s="49">
        <v>2</v>
      </c>
      <c r="F33" s="15">
        <v>31.64</v>
      </c>
      <c r="G33" s="3">
        <v>0</v>
      </c>
      <c r="H33" s="33">
        <f t="shared" si="0"/>
        <v>31.64</v>
      </c>
      <c r="I33" s="34"/>
    </row>
    <row r="34" spans="1:9" s="23" customFormat="1" ht="30" customHeight="1">
      <c r="A34" s="11">
        <v>28</v>
      </c>
      <c r="B34" s="10" t="s">
        <v>41</v>
      </c>
      <c r="C34" s="50"/>
      <c r="D34" s="50"/>
      <c r="E34" s="49"/>
      <c r="F34" s="15">
        <v>29.45</v>
      </c>
      <c r="G34" s="3">
        <v>0</v>
      </c>
      <c r="H34" s="33">
        <f t="shared" si="0"/>
        <v>29.45</v>
      </c>
      <c r="I34" s="34"/>
    </row>
    <row r="35" spans="1:9" s="24" customFormat="1" ht="30" customHeight="1">
      <c r="A35" s="11">
        <v>29</v>
      </c>
      <c r="B35" s="9" t="s">
        <v>42</v>
      </c>
      <c r="C35" s="9">
        <v>1</v>
      </c>
      <c r="D35" s="9" t="s">
        <v>43</v>
      </c>
      <c r="E35" s="7">
        <v>1</v>
      </c>
      <c r="F35" s="26">
        <v>17.47</v>
      </c>
      <c r="G35" s="3">
        <v>3.98</v>
      </c>
      <c r="H35" s="33">
        <f t="shared" si="0"/>
        <v>21.45</v>
      </c>
      <c r="I35" s="35"/>
    </row>
    <row r="36" spans="1:9" s="23" customFormat="1" ht="30" customHeight="1">
      <c r="A36" s="11">
        <v>30</v>
      </c>
      <c r="B36" s="10" t="s">
        <v>44</v>
      </c>
      <c r="C36" s="10">
        <v>1</v>
      </c>
      <c r="D36" s="10" t="s">
        <v>43</v>
      </c>
      <c r="E36" s="12">
        <v>1</v>
      </c>
      <c r="F36" s="15">
        <v>17.559999999999999</v>
      </c>
      <c r="G36" s="3">
        <v>3.71</v>
      </c>
      <c r="H36" s="33">
        <f t="shared" si="0"/>
        <v>21.27</v>
      </c>
      <c r="I36" s="34"/>
    </row>
    <row r="37" spans="1:9" s="23" customFormat="1" ht="30" customHeight="1">
      <c r="A37" s="11">
        <v>31</v>
      </c>
      <c r="B37" s="10" t="s">
        <v>45</v>
      </c>
      <c r="C37" s="10">
        <v>1</v>
      </c>
      <c r="D37" s="10" t="s">
        <v>46</v>
      </c>
      <c r="E37" s="12">
        <v>1</v>
      </c>
      <c r="F37" s="15">
        <v>18.399999999999999</v>
      </c>
      <c r="G37" s="3">
        <v>3.87</v>
      </c>
      <c r="H37" s="33">
        <f t="shared" si="0"/>
        <v>22.27</v>
      </c>
      <c r="I37" s="34"/>
    </row>
    <row r="38" spans="1:9" s="23" customFormat="1" ht="30" customHeight="1">
      <c r="A38" s="11">
        <v>32</v>
      </c>
      <c r="B38" s="10" t="s">
        <v>47</v>
      </c>
      <c r="C38" s="10">
        <v>1</v>
      </c>
      <c r="D38" s="10" t="s">
        <v>19</v>
      </c>
      <c r="E38" s="12">
        <v>1</v>
      </c>
      <c r="F38" s="4">
        <v>29.09</v>
      </c>
      <c r="G38" s="3">
        <v>13.6</v>
      </c>
      <c r="H38" s="33">
        <f t="shared" si="0"/>
        <v>42.69</v>
      </c>
      <c r="I38" s="34"/>
    </row>
    <row r="39" spans="1:9" s="23" customFormat="1" ht="30" customHeight="1">
      <c r="A39" s="11">
        <v>33</v>
      </c>
      <c r="B39" s="10" t="s">
        <v>48</v>
      </c>
      <c r="C39" s="50">
        <v>1</v>
      </c>
      <c r="D39" s="50" t="s">
        <v>16</v>
      </c>
      <c r="E39" s="49">
        <v>3</v>
      </c>
      <c r="F39" s="4">
        <v>19.62</v>
      </c>
      <c r="G39" s="3">
        <v>0</v>
      </c>
      <c r="H39" s="33">
        <f t="shared" si="0"/>
        <v>19.62</v>
      </c>
      <c r="I39" s="34"/>
    </row>
    <row r="40" spans="1:9" s="23" customFormat="1" ht="30" customHeight="1">
      <c r="A40" s="11">
        <v>34</v>
      </c>
      <c r="B40" s="10" t="s">
        <v>49</v>
      </c>
      <c r="C40" s="50"/>
      <c r="D40" s="50"/>
      <c r="E40" s="49"/>
      <c r="F40" s="4">
        <v>58.47</v>
      </c>
      <c r="G40" s="3">
        <v>11.54</v>
      </c>
      <c r="H40" s="33">
        <f t="shared" si="0"/>
        <v>70.009999999999991</v>
      </c>
      <c r="I40" s="34"/>
    </row>
    <row r="41" spans="1:9" s="23" customFormat="1" ht="30" customHeight="1">
      <c r="A41" s="11">
        <v>35</v>
      </c>
      <c r="B41" s="10" t="s">
        <v>78</v>
      </c>
      <c r="C41" s="50"/>
      <c r="D41" s="50"/>
      <c r="E41" s="49"/>
      <c r="F41" s="4">
        <v>19.5</v>
      </c>
      <c r="G41" s="3">
        <v>0</v>
      </c>
      <c r="H41" s="33">
        <f t="shared" si="0"/>
        <v>19.5</v>
      </c>
      <c r="I41" s="34"/>
    </row>
    <row r="42" spans="1:9" s="23" customFormat="1" ht="30" customHeight="1">
      <c r="A42" s="11">
        <v>36</v>
      </c>
      <c r="B42" s="10" t="s">
        <v>50</v>
      </c>
      <c r="C42" s="50">
        <v>1</v>
      </c>
      <c r="D42" s="50" t="s">
        <v>10</v>
      </c>
      <c r="E42" s="49">
        <v>4</v>
      </c>
      <c r="F42" s="4">
        <v>61.56</v>
      </c>
      <c r="G42" s="3">
        <v>0</v>
      </c>
      <c r="H42" s="33">
        <f t="shared" si="0"/>
        <v>61.56</v>
      </c>
      <c r="I42" s="34"/>
    </row>
    <row r="43" spans="1:9" s="23" customFormat="1" ht="30" customHeight="1">
      <c r="A43" s="11">
        <v>37</v>
      </c>
      <c r="B43" s="10" t="s">
        <v>51</v>
      </c>
      <c r="C43" s="50"/>
      <c r="D43" s="50"/>
      <c r="E43" s="49"/>
      <c r="F43" s="4">
        <v>61.42</v>
      </c>
      <c r="G43" s="3">
        <v>0</v>
      </c>
      <c r="H43" s="33">
        <f t="shared" si="0"/>
        <v>61.42</v>
      </c>
      <c r="I43" s="34"/>
    </row>
    <row r="44" spans="1:9" s="23" customFormat="1" ht="30" customHeight="1">
      <c r="A44" s="11">
        <v>38</v>
      </c>
      <c r="B44" s="10" t="s">
        <v>52</v>
      </c>
      <c r="C44" s="50"/>
      <c r="D44" s="50"/>
      <c r="E44" s="49"/>
      <c r="F44" s="4">
        <v>29.63</v>
      </c>
      <c r="G44" s="3">
        <v>0</v>
      </c>
      <c r="H44" s="33">
        <f t="shared" si="0"/>
        <v>29.63</v>
      </c>
      <c r="I44" s="34"/>
    </row>
    <row r="45" spans="1:9" s="24" customFormat="1" ht="30" customHeight="1">
      <c r="A45" s="11">
        <v>39</v>
      </c>
      <c r="B45" s="9" t="s">
        <v>53</v>
      </c>
      <c r="C45" s="50"/>
      <c r="D45" s="50"/>
      <c r="E45" s="49"/>
      <c r="F45" s="25">
        <v>30.89</v>
      </c>
      <c r="G45" s="3">
        <v>0</v>
      </c>
      <c r="H45" s="33">
        <f t="shared" si="0"/>
        <v>30.89</v>
      </c>
      <c r="I45" s="35"/>
    </row>
    <row r="46" spans="1:9" s="23" customFormat="1" ht="30" customHeight="1">
      <c r="A46" s="11">
        <v>40</v>
      </c>
      <c r="B46" s="10" t="s">
        <v>54</v>
      </c>
      <c r="C46" s="50">
        <v>1</v>
      </c>
      <c r="D46" s="50" t="s">
        <v>18</v>
      </c>
      <c r="E46" s="49">
        <v>4</v>
      </c>
      <c r="F46" s="15">
        <v>83.44</v>
      </c>
      <c r="G46" s="3">
        <v>21.14</v>
      </c>
      <c r="H46" s="33">
        <f t="shared" si="0"/>
        <v>104.58</v>
      </c>
      <c r="I46" s="34"/>
    </row>
    <row r="47" spans="1:9" s="23" customFormat="1" ht="30" customHeight="1">
      <c r="A47" s="11">
        <v>41</v>
      </c>
      <c r="B47" s="10" t="s">
        <v>55</v>
      </c>
      <c r="C47" s="50"/>
      <c r="D47" s="50"/>
      <c r="E47" s="49"/>
      <c r="F47" s="15">
        <v>11.8</v>
      </c>
      <c r="G47" s="3">
        <v>12.77</v>
      </c>
      <c r="H47" s="33">
        <f t="shared" si="0"/>
        <v>24.57</v>
      </c>
      <c r="I47" s="34"/>
    </row>
    <row r="48" spans="1:9" s="23" customFormat="1" ht="30" customHeight="1">
      <c r="A48" s="11">
        <v>42</v>
      </c>
      <c r="B48" s="10" t="s">
        <v>56</v>
      </c>
      <c r="C48" s="50"/>
      <c r="D48" s="50"/>
      <c r="E48" s="49"/>
      <c r="F48" s="15">
        <v>35.619999999999997</v>
      </c>
      <c r="G48" s="3">
        <v>18.91</v>
      </c>
      <c r="H48" s="33">
        <f t="shared" si="0"/>
        <v>54.53</v>
      </c>
      <c r="I48" s="34"/>
    </row>
    <row r="49" spans="1:9" s="23" customFormat="1" ht="30" customHeight="1">
      <c r="A49" s="11">
        <v>43</v>
      </c>
      <c r="B49" s="10" t="s">
        <v>57</v>
      </c>
      <c r="C49" s="50"/>
      <c r="D49" s="50"/>
      <c r="E49" s="49"/>
      <c r="F49" s="15">
        <v>50.3</v>
      </c>
      <c r="G49" s="3">
        <v>11.87</v>
      </c>
      <c r="H49" s="33">
        <f t="shared" si="0"/>
        <v>62.169999999999995</v>
      </c>
      <c r="I49" s="34"/>
    </row>
    <row r="50" spans="1:9" s="23" customFormat="1" ht="30" customHeight="1">
      <c r="A50" s="11">
        <v>44</v>
      </c>
      <c r="B50" s="10" t="s">
        <v>59</v>
      </c>
      <c r="C50" s="50">
        <v>1</v>
      </c>
      <c r="D50" s="50" t="s">
        <v>60</v>
      </c>
      <c r="E50" s="49">
        <v>5</v>
      </c>
      <c r="F50" s="15">
        <v>24.75</v>
      </c>
      <c r="G50" s="3">
        <v>4.49</v>
      </c>
      <c r="H50" s="33">
        <f t="shared" si="0"/>
        <v>29.240000000000002</v>
      </c>
      <c r="I50" s="34"/>
    </row>
    <row r="51" spans="1:9" s="23" customFormat="1" ht="30" customHeight="1">
      <c r="A51" s="11">
        <v>45</v>
      </c>
      <c r="B51" s="10" t="s">
        <v>61</v>
      </c>
      <c r="C51" s="50"/>
      <c r="D51" s="50"/>
      <c r="E51" s="49"/>
      <c r="F51" s="15">
        <v>52.84</v>
      </c>
      <c r="G51" s="3">
        <v>3.36</v>
      </c>
      <c r="H51" s="33">
        <f t="shared" si="0"/>
        <v>56.2</v>
      </c>
      <c r="I51" s="34"/>
    </row>
    <row r="52" spans="1:9" s="23" customFormat="1" ht="30" customHeight="1">
      <c r="A52" s="11">
        <v>46</v>
      </c>
      <c r="B52" s="10" t="s">
        <v>62</v>
      </c>
      <c r="C52" s="50"/>
      <c r="D52" s="50"/>
      <c r="E52" s="49"/>
      <c r="F52" s="15">
        <v>24.43</v>
      </c>
      <c r="G52" s="3">
        <v>3.9</v>
      </c>
      <c r="H52" s="33">
        <f t="shared" si="0"/>
        <v>28.33</v>
      </c>
      <c r="I52" s="34"/>
    </row>
    <row r="53" spans="1:9" s="23" customFormat="1" ht="30" customHeight="1">
      <c r="A53" s="11">
        <v>47</v>
      </c>
      <c r="B53" s="10" t="s">
        <v>63</v>
      </c>
      <c r="C53" s="50"/>
      <c r="D53" s="50"/>
      <c r="E53" s="49"/>
      <c r="F53" s="15">
        <v>35.090000000000003</v>
      </c>
      <c r="G53" s="3">
        <v>8.02</v>
      </c>
      <c r="H53" s="33">
        <f t="shared" si="0"/>
        <v>43.11</v>
      </c>
      <c r="I53" s="34"/>
    </row>
    <row r="54" spans="1:9" s="23" customFormat="1" ht="30" customHeight="1">
      <c r="A54" s="11">
        <v>48</v>
      </c>
      <c r="B54" s="10" t="s">
        <v>64</v>
      </c>
      <c r="C54" s="50"/>
      <c r="D54" s="50"/>
      <c r="E54" s="49"/>
      <c r="F54" s="15">
        <v>55.37</v>
      </c>
      <c r="G54" s="3">
        <v>6.26</v>
      </c>
      <c r="H54" s="33">
        <f t="shared" si="0"/>
        <v>61.629999999999995</v>
      </c>
      <c r="I54" s="34"/>
    </row>
    <row r="55" spans="1:9" s="23" customFormat="1" ht="30" customHeight="1">
      <c r="A55" s="11">
        <v>49</v>
      </c>
      <c r="B55" s="10" t="s">
        <v>65</v>
      </c>
      <c r="C55" s="10">
        <v>1</v>
      </c>
      <c r="D55" s="10" t="s">
        <v>58</v>
      </c>
      <c r="E55" s="12">
        <v>1</v>
      </c>
      <c r="F55" s="15">
        <v>54.56</v>
      </c>
      <c r="G55" s="3">
        <v>36.6</v>
      </c>
      <c r="H55" s="33">
        <f t="shared" si="0"/>
        <v>91.16</v>
      </c>
      <c r="I55" s="34"/>
    </row>
    <row r="56" spans="1:9" s="23" customFormat="1" ht="30" customHeight="1">
      <c r="A56" s="11">
        <v>50</v>
      </c>
      <c r="B56" s="10" t="s">
        <v>66</v>
      </c>
      <c r="C56" s="50">
        <v>1</v>
      </c>
      <c r="D56" s="50" t="s">
        <v>19</v>
      </c>
      <c r="E56" s="49">
        <v>3</v>
      </c>
      <c r="F56" s="15">
        <v>50.73</v>
      </c>
      <c r="G56" s="3">
        <v>18.82</v>
      </c>
      <c r="H56" s="33">
        <f t="shared" si="0"/>
        <v>69.55</v>
      </c>
      <c r="I56" s="34"/>
    </row>
    <row r="57" spans="1:9" s="23" customFormat="1" ht="30" customHeight="1">
      <c r="A57" s="11">
        <v>51</v>
      </c>
      <c r="B57" s="10" t="s">
        <v>67</v>
      </c>
      <c r="C57" s="50"/>
      <c r="D57" s="50"/>
      <c r="E57" s="49"/>
      <c r="F57" s="15">
        <v>36.57</v>
      </c>
      <c r="G57" s="3">
        <v>26.36</v>
      </c>
      <c r="H57" s="33">
        <f t="shared" si="0"/>
        <v>62.93</v>
      </c>
      <c r="I57" s="34"/>
    </row>
    <row r="58" spans="1:9" s="5" customFormat="1" ht="30" customHeight="1">
      <c r="A58" s="11">
        <v>52</v>
      </c>
      <c r="B58" s="10" t="s">
        <v>68</v>
      </c>
      <c r="C58" s="50"/>
      <c r="D58" s="50"/>
      <c r="E58" s="49"/>
      <c r="F58" s="15">
        <v>32.700000000000003</v>
      </c>
      <c r="G58" s="3">
        <v>20.079999999999998</v>
      </c>
      <c r="H58" s="33">
        <f t="shared" si="0"/>
        <v>52.78</v>
      </c>
    </row>
    <row r="59" spans="1:9" s="24" customFormat="1" ht="30" customHeight="1">
      <c r="A59" s="11">
        <v>53</v>
      </c>
      <c r="B59" s="9" t="s">
        <v>69</v>
      </c>
      <c r="C59" s="9">
        <v>1</v>
      </c>
      <c r="D59" s="9"/>
      <c r="E59" s="7">
        <v>1</v>
      </c>
      <c r="F59" s="45">
        <v>17.5</v>
      </c>
      <c r="G59" s="8">
        <v>0</v>
      </c>
      <c r="H59" s="33">
        <f t="shared" si="0"/>
        <v>17.5</v>
      </c>
      <c r="I59" s="35"/>
    </row>
    <row r="60" spans="1:9" s="24" customFormat="1" ht="30" customHeight="1">
      <c r="A60" s="11">
        <v>54</v>
      </c>
      <c r="B60" s="9" t="s">
        <v>70</v>
      </c>
      <c r="C60" s="51">
        <v>1</v>
      </c>
      <c r="D60" s="51">
        <v>1991</v>
      </c>
      <c r="E60" s="52">
        <v>2</v>
      </c>
      <c r="F60" s="45">
        <v>93.3</v>
      </c>
      <c r="G60" s="8">
        <v>37.700000000000003</v>
      </c>
      <c r="H60" s="33">
        <f t="shared" si="0"/>
        <v>131</v>
      </c>
      <c r="I60" s="35"/>
    </row>
    <row r="61" spans="1:9" s="24" customFormat="1" ht="30" customHeight="1">
      <c r="A61" s="11">
        <v>55</v>
      </c>
      <c r="B61" s="9" t="s">
        <v>71</v>
      </c>
      <c r="C61" s="51"/>
      <c r="D61" s="51"/>
      <c r="E61" s="52"/>
      <c r="F61" s="45">
        <v>44.59</v>
      </c>
      <c r="G61" s="8">
        <v>29.07</v>
      </c>
      <c r="H61" s="33">
        <f t="shared" si="0"/>
        <v>73.66</v>
      </c>
      <c r="I61" s="35"/>
    </row>
    <row r="62" spans="1:9" s="24" customFormat="1" ht="30" customHeight="1">
      <c r="A62" s="11">
        <v>56</v>
      </c>
      <c r="B62" s="9" t="s">
        <v>72</v>
      </c>
      <c r="C62" s="9">
        <v>1</v>
      </c>
      <c r="D62" s="9">
        <v>1991</v>
      </c>
      <c r="E62" s="7">
        <v>1</v>
      </c>
      <c r="F62" s="45">
        <v>58.2</v>
      </c>
      <c r="G62" s="8">
        <v>37.5</v>
      </c>
      <c r="H62" s="33">
        <f t="shared" si="0"/>
        <v>95.7</v>
      </c>
      <c r="I62" s="35"/>
    </row>
    <row r="63" spans="1:9" s="24" customFormat="1" ht="30" customHeight="1">
      <c r="A63" s="11">
        <v>57</v>
      </c>
      <c r="B63" s="9" t="s">
        <v>73</v>
      </c>
      <c r="C63" s="51">
        <v>1</v>
      </c>
      <c r="D63" s="51" t="s">
        <v>74</v>
      </c>
      <c r="E63" s="52">
        <v>2</v>
      </c>
      <c r="F63" s="45">
        <v>50.7</v>
      </c>
      <c r="G63" s="8">
        <v>2.2000000000000002</v>
      </c>
      <c r="H63" s="33">
        <f t="shared" si="0"/>
        <v>52.900000000000006</v>
      </c>
      <c r="I63" s="35"/>
    </row>
    <row r="64" spans="1:9" s="24" customFormat="1" ht="30" customHeight="1">
      <c r="A64" s="11">
        <v>58</v>
      </c>
      <c r="B64" s="9" t="s">
        <v>75</v>
      </c>
      <c r="C64" s="51"/>
      <c r="D64" s="51"/>
      <c r="E64" s="52"/>
      <c r="F64" s="45">
        <v>41.1</v>
      </c>
      <c r="G64" s="8">
        <v>69</v>
      </c>
      <c r="H64" s="33">
        <f t="shared" si="0"/>
        <v>110.1</v>
      </c>
      <c r="I64" s="35"/>
    </row>
    <row r="65" spans="1:9" s="24" customFormat="1" ht="30" customHeight="1">
      <c r="A65" s="11">
        <v>59</v>
      </c>
      <c r="B65" s="9" t="s">
        <v>76</v>
      </c>
      <c r="C65" s="9">
        <v>1</v>
      </c>
      <c r="D65" s="9" t="s">
        <v>77</v>
      </c>
      <c r="E65" s="7">
        <v>1</v>
      </c>
      <c r="F65" s="45">
        <v>27.2</v>
      </c>
      <c r="G65" s="8">
        <v>24.49</v>
      </c>
      <c r="H65" s="33">
        <f t="shared" si="0"/>
        <v>51.69</v>
      </c>
      <c r="I65" s="35"/>
    </row>
    <row r="66" spans="1:9" s="6" customFormat="1" ht="51.75" customHeight="1">
      <c r="A66" s="46" t="s">
        <v>79</v>
      </c>
      <c r="B66" s="46"/>
      <c r="C66" s="39">
        <f>SUM(C7:C65)</f>
        <v>26</v>
      </c>
      <c r="D66" s="39"/>
      <c r="E66" s="40">
        <f>SUM(E7:E65)</f>
        <v>59</v>
      </c>
      <c r="F66" s="41">
        <f>SUM(F7:F65)</f>
        <v>2270.8799999999992</v>
      </c>
      <c r="G66" s="41">
        <f t="shared" ref="G66:H66" si="1">SUM(G7:G65)</f>
        <v>738.31000000000029</v>
      </c>
      <c r="H66" s="41">
        <f t="shared" si="1"/>
        <v>3009.19</v>
      </c>
    </row>
    <row r="67" spans="1:9" s="6" customFormat="1" ht="42" customHeight="1">
      <c r="A67" s="1"/>
      <c r="B67" s="21"/>
      <c r="C67" s="1"/>
      <c r="D67" s="1"/>
      <c r="E67"/>
      <c r="F67" s="1"/>
      <c r="G67" s="28"/>
    </row>
    <row r="68" spans="1:9" s="6" customFormat="1" ht="75.75" customHeight="1">
      <c r="A68" s="1"/>
      <c r="B68" s="1"/>
      <c r="C68" s="1"/>
      <c r="D68" s="1"/>
      <c r="E68"/>
      <c r="F68" s="1"/>
      <c r="G68" s="27"/>
    </row>
    <row r="69" spans="1:9" s="16" customFormat="1" ht="90.75" customHeight="1">
      <c r="A69" s="1"/>
      <c r="B69" s="1"/>
      <c r="C69" s="1"/>
      <c r="D69" s="1"/>
      <c r="E69"/>
      <c r="F69" s="1"/>
      <c r="G69" s="27"/>
    </row>
    <row r="70" spans="1:9" s="13" customFormat="1">
      <c r="A70" s="1"/>
      <c r="B70" s="1"/>
      <c r="C70" s="1"/>
      <c r="D70" s="1"/>
      <c r="E70"/>
      <c r="F70" s="1"/>
      <c r="G70" s="27"/>
    </row>
    <row r="71" spans="1:9" s="13" customFormat="1">
      <c r="A71" s="1"/>
      <c r="B71" s="1"/>
      <c r="C71" s="1"/>
      <c r="D71" s="1"/>
      <c r="E71"/>
      <c r="F71" s="1"/>
      <c r="G71" s="27"/>
    </row>
    <row r="78" spans="1:9">
      <c r="A78" s="11"/>
      <c r="B78" s="10"/>
      <c r="C78" s="10"/>
      <c r="D78" s="10"/>
      <c r="E78" s="10"/>
      <c r="F78" s="17"/>
      <c r="G78" s="29"/>
    </row>
    <row r="82" spans="1:7" s="17" customFormat="1" ht="39.75" customHeight="1">
      <c r="A82" s="1"/>
      <c r="B82" s="1"/>
      <c r="C82" s="1"/>
      <c r="D82" s="1"/>
      <c r="E82"/>
      <c r="F82" s="1"/>
      <c r="G82" s="27"/>
    </row>
  </sheetData>
  <mergeCells count="49">
    <mergeCell ref="C7:C9"/>
    <mergeCell ref="D7:D9"/>
    <mergeCell ref="E7:E9"/>
    <mergeCell ref="B4:E4"/>
    <mergeCell ref="E29:E32"/>
    <mergeCell ref="C33:C34"/>
    <mergeCell ref="D33:D34"/>
    <mergeCell ref="E33:E34"/>
    <mergeCell ref="C11:C13"/>
    <mergeCell ref="D11:D13"/>
    <mergeCell ref="E11:E13"/>
    <mergeCell ref="C19:C22"/>
    <mergeCell ref="D19:D22"/>
    <mergeCell ref="E19:E22"/>
    <mergeCell ref="C23:C26"/>
    <mergeCell ref="D23:D26"/>
    <mergeCell ref="E23:E26"/>
    <mergeCell ref="D46:D49"/>
    <mergeCell ref="E46:E49"/>
    <mergeCell ref="C27:C28"/>
    <mergeCell ref="C63:C64"/>
    <mergeCell ref="D63:D64"/>
    <mergeCell ref="E63:E64"/>
    <mergeCell ref="D60:D61"/>
    <mergeCell ref="C60:C61"/>
    <mergeCell ref="E60:E61"/>
    <mergeCell ref="C56:C58"/>
    <mergeCell ref="D56:D58"/>
    <mergeCell ref="E56:E58"/>
    <mergeCell ref="D27:D28"/>
    <mergeCell ref="E27:E28"/>
    <mergeCell ref="C29:C32"/>
    <mergeCell ref="D29:D32"/>
    <mergeCell ref="A66:B66"/>
    <mergeCell ref="A3:H3"/>
    <mergeCell ref="A1:H1"/>
    <mergeCell ref="E50:E54"/>
    <mergeCell ref="D50:D54"/>
    <mergeCell ref="C50:C54"/>
    <mergeCell ref="C16:C18"/>
    <mergeCell ref="E16:E18"/>
    <mergeCell ref="D16:D18"/>
    <mergeCell ref="D39:D41"/>
    <mergeCell ref="E39:E41"/>
    <mergeCell ref="C39:C41"/>
    <mergeCell ref="C42:C45"/>
    <mergeCell ref="D42:D45"/>
    <mergeCell ref="E42:E45"/>
    <mergeCell ref="C46:C49"/>
  </mergeCells>
  <pageMargins left="0" right="0" top="0" bottom="0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Lokale mieszkalne M i 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Grunty</cp:lastModifiedBy>
  <cp:lastPrinted>2025-11-17T07:29:51Z</cp:lastPrinted>
  <dcterms:created xsi:type="dcterms:W3CDTF">2020-12-07T11:15:58Z</dcterms:created>
  <dcterms:modified xsi:type="dcterms:W3CDTF">2025-11-28T06:21:13Z</dcterms:modified>
</cp:coreProperties>
</file>