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9140" windowHeight="11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<sst xmlns="http://schemas.openxmlformats.org/spreadsheetml/2006/main" count="674" uniqueCount="460">
  <si>
    <t>Lp.</t>
  </si>
  <si>
    <t>A</t>
  </si>
  <si>
    <t>B</t>
  </si>
  <si>
    <t>C</t>
  </si>
  <si>
    <t>D</t>
  </si>
  <si>
    <t>E</t>
  </si>
  <si>
    <t>F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</si>
  <si>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</si>
  <si>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</si>
  <si>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</si>
  <si>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</si>
  <si>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</si>
  <si>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</si>
  <si>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</si>
  <si>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</si>
  <si>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</si>
  <si>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</si>
  <si>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</si>
  <si>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</si>
  <si>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</si>
  <si>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</si>
  <si>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</si>
  <si>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</si>
  <si>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</si>
  <si>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</si>
  <si>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</si>
  <si>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</si>
  <si>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</si>
  <si>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</si>
  <si>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</si>
  <si>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</si>
  <si>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</si>
  <si>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</si>
  <si>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</si>
  <si>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</si>
  <si>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</si>
  <si>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</si>
  <si>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</si>
  <si>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</si>
  <si>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</si>
  <si>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</si>
  <si>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</si>
  <si>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</si>
  <si>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</si>
  <si>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</si>
  <si>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</si>
  <si>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</si>
  <si>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</si>
  <si>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</si>
  <si>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</si>
  <si>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</si>
  <si>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</si>
  <si>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</si>
  <si>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</si>
  <si>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</si>
  <si>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</si>
  <si>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</si>
  <si>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</si>
  <si>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</si>
  <si>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</si>
  <si>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</si>
  <si>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</si>
  <si>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</si>
  <si>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</si>
  <si>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</si>
  <si>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</si>
  <si>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</si>
  <si>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</si>
  <si>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</si>
  <si>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</si>
  <si>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</si>
  <si>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</si>
  <si>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</si>
  <si>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</si>
  <si>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</si>
  <si>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</si>
  <si>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</si>
  <si>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</si>
  <si>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</si>
  <si>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</si>
  <si>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</si>
  <si>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</si>
  <si>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</si>
  <si>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</si>
  <si>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82.</t>
  </si>
  <si>
    <t>81.</t>
  </si>
  <si>
    <t>83.</t>
  </si>
  <si>
    <t>84.</t>
  </si>
  <si>
    <t>szt.</t>
  </si>
  <si>
    <t>Nazwa artykułu</t>
  </si>
  <si>
    <t>Ilość j.m.</t>
  </si>
  <si>
    <t>Model, marka, typ</t>
  </si>
  <si>
    <t>Wartość netto</t>
  </si>
  <si>
    <t>Papier ksero A-3  parametry jak w pkt 1.</t>
  </si>
  <si>
    <t>Papier kolor A4/80g do kserokopiarek i drukarek</t>
  </si>
  <si>
    <t>Klej kulkowy w płynie, pojemność min. 30 ml, do klejenia papieru, tektury, nietoksyczny</t>
  </si>
  <si>
    <t>Korektor w piórze z metalową końcówką, pojemność min. 7 ml, szybkoschnący</t>
  </si>
  <si>
    <t>Korektor w płynie, pojemność min. 20 ml, szybkoschnący, nietoksyczny, z gąbką do rozprowadzania fluidu</t>
  </si>
  <si>
    <t>Korektor w taśmie, szerokość taśmy min. 4 mm, długość taśmy – min. 6 m, bez rozpuszczalników</t>
  </si>
  <si>
    <t>Segregator A4, szerokość grzbietu  70 mm,  mechanizm dźwigniowy z dociskaczem, dwustronna wymienna etykieta na grzbiecie, oklejony na zewnątrz kolorową folią</t>
  </si>
  <si>
    <t>Segregator A4, szerokość grzbietu  50 mm,  mechanizm dźwigniowy z dociskaczem, dwustronna wymienna etykieta na grzbiecie, oklejony na zewnątrz kolorową folią</t>
  </si>
  <si>
    <t>Segregator A5, szerokość grzbietu  70 mm,  mechanizm dźwigniowy z dociskaczem, dwustronna wymienna etykieta na grzbiecie, oklejony na zewnątrz kolorową folią</t>
  </si>
  <si>
    <t>Segregator A4, szerokość grzbietu  35 mm,  z 2 ringami, dwustronna wymienna etykieta na grzbiecie, oklejony na zewnątrz kolorową folią</t>
  </si>
  <si>
    <t>Skoroszyt z oczkiem A4, PCV, tylna okładka kolorowa, przednia przezroczysta, papierowy wysuwany pasek opisowy</t>
  </si>
  <si>
    <t>Skoroszyt A4, PCV, tylna okładka kolorowa, przednia przezroczysta, papierowy wysuwany pasek opisowy</t>
  </si>
  <si>
    <t>Teczka plastikowa wiązana A4, PCV, tylna okładka kolorowa, przednia przezroczysta,</t>
  </si>
  <si>
    <t>Teczka tekturowa biała z gumką, karton 250g/m2</t>
  </si>
  <si>
    <t>Teczka kartonowa z gumką, kolorowa, lakierowana, A4</t>
  </si>
  <si>
    <t>ryz</t>
  </si>
  <si>
    <t>arkuszy</t>
  </si>
  <si>
    <t>Teczka skrzydłowa, zamykana na 2 rzepy, format A4, wykonana z twardej tektury powlekanej na zewnątrz folią, szerokość grzbietu min. 30 mm</t>
  </si>
  <si>
    <t>Teczka kopertowa, wykonana z folii, zamykana na nap, format A4</t>
  </si>
  <si>
    <t>Teczka kopertowa, wykonana z folii, zamykana na nap, format A5</t>
  </si>
  <si>
    <t>Teczka kopertowa zawieszana, wykonana z folii, zamykana na nap, format A4, perforacja na grzbiecie</t>
  </si>
  <si>
    <t>Przekładki kartonowe, format A4, wykonane z kartonu o gramaturze min. 160 g, przekładki w 5 kolorach, karta informacyjno-opisowa, opakowanie – 10 kart</t>
  </si>
  <si>
    <t>Ofertówka  A4, wykonana z przezroczystej folii PCV, otwierana u góry i z prawej strony, sztywna</t>
  </si>
  <si>
    <t>Obwoluta (koszulka) na dokumenty A4, przezroczysta, otwarta na górze, wzmocniony dziurkowany brzeg, wykonana z chropowatej folii polipropylenowej</t>
  </si>
  <si>
    <t>Obwoluta A-4 z klapką , przezroczysta, wykonana z mocnego PCV, otwarta z boku, klapka chroni dokumenty prze wypadaniem, drugi bok wzmocniony, dziurkowany</t>
  </si>
  <si>
    <t>Okładka na dyplom A-4 w twardej oprawie (wewnątrz pasek przy dolnym prawym narożniku) w kolorze zielonym, granatowym i bordowym</t>
  </si>
  <si>
    <t>Książka do podpisu, wykonana ze sztywnej oklejonej tektury, rozszerzany grzbiet, 10 przegródek</t>
  </si>
  <si>
    <t>Książka do podpisu, wykonana ze sztywnej oklejonej tektury, rozszerzany grzbiet, 20 przegródek</t>
  </si>
  <si>
    <t>Taśma klejąca dwustronna 38/10</t>
  </si>
  <si>
    <t xml:space="preserve">Podajnik do taśmy klejącej z ucinarką o wymiarach:19mm x 30m,  </t>
  </si>
  <si>
    <t>Taśma pakowa 48mm x 50m, brązowa</t>
  </si>
  <si>
    <t>Zszywacz na zszywki nr 24/6, metalowa konstrukcja</t>
  </si>
  <si>
    <t>Zszywacz na zszywki nr 10, metalowa konstrukcja</t>
  </si>
  <si>
    <t>Zszywacz zszywający min. 60 kartek, metalowa konstrukcja</t>
  </si>
  <si>
    <t>Zszywacz długoramienny zszywający min. 30 kartek, metalowa konstrukcja</t>
  </si>
  <si>
    <t>Zszywacz zszywający min.  100 kartek, metalowa konstrukcja</t>
  </si>
  <si>
    <t>Dziurkacz dziurkujący min. 20 kartek, metalowy, ogranicznik formatu</t>
  </si>
  <si>
    <t>Dziurkacz dziurkujący min.50 kartek, metalowy, ogranicznik formatu</t>
  </si>
  <si>
    <t>Dziurkacz dziurkujący min. 100 kartek, metalowy, ogranicznik formatu</t>
  </si>
  <si>
    <t>Dziurkacz podwójny, dziurkujący min.30 kartek, metalowy, ogranicznik formatu</t>
  </si>
  <si>
    <t>Rozszywacz do zszywek</t>
  </si>
  <si>
    <t>Poduszka do stempli nasączona tuszem czarnym, czerwonym, 110*70 mm</t>
  </si>
  <si>
    <t xml:space="preserve">Folia do laminowania A4 – grubość 100 mic., </t>
  </si>
  <si>
    <t>op.</t>
  </si>
  <si>
    <t>Obwoluta A-5 z klapką parametry jak w poz. wyżej</t>
  </si>
  <si>
    <t>Folia do laminowania A5 – grubość 100 mic.</t>
  </si>
  <si>
    <t>Spinacz metalowy, okrągły, długość: 28mm,   (100 szt. w opakowaniu)</t>
  </si>
  <si>
    <t>Spinacz metalowy, okrągły, długość:  50mm, (100 szt. w opakowaniu)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</si>
  <si>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</si>
  <si>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</si>
  <si>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</si>
  <si>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</si>
  <si>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</si>
  <si>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</si>
  <si>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</si>
  <si>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</si>
  <si>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</si>
  <si>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 xml:space="preserve">Spinacz metalowy, krzyżowy, wysokość 41 mm, (50 szt. w opakowaniu) </t>
  </si>
  <si>
    <t>Klipsy do dokumentów 19 mm</t>
  </si>
  <si>
    <t>Klipsy do dokumentów 25 mm</t>
  </si>
  <si>
    <t>Klipsy do dokumentów 31 mm</t>
  </si>
  <si>
    <t>Klipsy do dokumentów 41 mm</t>
  </si>
  <si>
    <t>Klipsy do dokumentów 51 mm</t>
  </si>
  <si>
    <t>Papier kancelaryjny w kratkę, format A3</t>
  </si>
  <si>
    <t>Wkład do długopisu opisanego w wierszu powyżej w kolorze niebieskim, czarnym</t>
  </si>
  <si>
    <t xml:space="preserve">Długopis automatyczny, przezroczysta obudowa, gumowy uchwyt, wymienny wkład kolorze niebieskim, czarnym, grubość linii pisania 0,3 mm </t>
  </si>
  <si>
    <t>Wkład do długopisu opisanego w wierszu powyżej w kolorze czarnym, niebieskim</t>
  </si>
  <si>
    <t>Wkład do pióra kulkowego Parker, niebieski</t>
  </si>
  <si>
    <t>Wkład do długopisu Parker, niebieski</t>
  </si>
  <si>
    <t>Naboje do pióra Waterman, ciemnoniebieskie</t>
  </si>
  <si>
    <t>Naboje do pióra Parker, niebieskie</t>
  </si>
  <si>
    <t xml:space="preserve">Foliopis, szerokość linii pisania: 0,3 mm, końcówka okrągła, niezmywalny, do folii, szkła, plastiku, kolor: czarny, czerwony, zielony </t>
  </si>
  <si>
    <t>Foliopis, szerokość linii pisania: 1 mm, srebrny, końcówka okrągła, niezmywalny, do folii, szkła, plastiku</t>
  </si>
  <si>
    <t>Cienkopis, okrągła końcówka, szerokość linii pisania 0,4 mm, czarny, niebieski, zielony, czerwony</t>
  </si>
  <si>
    <t>Wkład do cienkopisu opisanego w wierszu powyżej w kolorze czarnym, niebieskim czerwonym, zielonym, brązowym, żółtym</t>
  </si>
  <si>
    <t>Marker , permanentny, okrągła końcówka, wodoodporny, do metalu, folii, plastiku, nietoksyczny, szerokość linii pisania min. 2 mm, kolor: srebrny</t>
  </si>
  <si>
    <t>Marker zwykły, czarny, okrągła końcówka, ekologiczny, cienki, szerokość linii pisania mniejsza niż 3 mm</t>
  </si>
  <si>
    <t>Pisaki, 4 kolory w opakowaniu</t>
  </si>
  <si>
    <t>Zakreślacz fluoroscensyjny, ścięta końcówka, szerokość linii pisania min. 2 mm, intensywny, nieblaknący, kolor: żółty, różowy, zielony</t>
  </si>
  <si>
    <t>Ołówek HB średniotwardy, odporny na złamania</t>
  </si>
  <si>
    <t xml:space="preserve">Ołówek automatyczny, gumowy uchwyt, grubość grafitu 0,5 mm </t>
  </si>
  <si>
    <t>Ołówek automatyczny, gumowy uchwyt, grubość grafitu 0,35 mm</t>
  </si>
  <si>
    <t>Rysiki do ołówków automatycznych, grubość 0,5 mm, opakowanie – 12 szt.</t>
  </si>
  <si>
    <t>Rysiki do ołówków automatycznych, grubość 0,35 mm, opakowanie – 12 szt.</t>
  </si>
  <si>
    <t>ryzy</t>
  </si>
  <si>
    <t xml:space="preserve">Gumka do mazania, średnia, kartonowa osłona, nie niszczy ścieranej powierzchni 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</si>
  <si>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</si>
  <si>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</si>
  <si>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</si>
  <si>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</si>
  <si>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</si>
  <si>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</si>
  <si>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</si>
  <si>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</si>
  <si>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</si>
  <si>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</si>
  <si>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</si>
  <si>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</si>
  <si>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</si>
  <si>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</si>
  <si>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</si>
  <si>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</si>
  <si>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</si>
  <si>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</si>
  <si>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</si>
  <si>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</si>
  <si>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</si>
  <si>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</si>
  <si>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</si>
  <si>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</si>
  <si>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</si>
  <si>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</si>
  <si>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</si>
  <si>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</si>
  <si>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</si>
  <si>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</si>
  <si>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</si>
  <si>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</si>
  <si>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</si>
  <si>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</si>
  <si>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</si>
  <si>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</si>
  <si>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</si>
  <si>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</si>
  <si>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</si>
  <si>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</si>
  <si>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</si>
  <si>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</si>
  <si>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</si>
  <si>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</si>
  <si>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</si>
  <si>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</si>
  <si>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</si>
  <si>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</si>
  <si>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</si>
  <si>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</si>
  <si>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</si>
  <si>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</si>
  <si>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</si>
  <si>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</si>
  <si>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</si>
  <si>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</si>
  <si>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</si>
  <si>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</si>
  <si>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</si>
  <si>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</si>
  <si>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</si>
  <si>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</si>
  <si>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</si>
  <si>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</si>
  <si>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</si>
  <si>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</si>
  <si>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</si>
  <si>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</si>
  <si>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</si>
  <si>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</si>
  <si>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</si>
  <si>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</si>
  <si>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</si>
  <si>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</si>
  <si>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</si>
  <si>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</si>
  <si>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</si>
  <si>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</si>
  <si>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</si>
  <si>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</si>
  <si>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</si>
  <si>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</si>
  <si>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</si>
  <si>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</si>
  <si>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</si>
  <si>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</si>
  <si>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</si>
  <si>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</si>
  <si>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Długopis na sprężynce, samoprzylepna podstawka, wymienny wkład w kolorze niebieskim</t>
  </si>
  <si>
    <t xml:space="preserve">Wkład niebieski do długopisu na przylepiec </t>
  </si>
  <si>
    <t>Zszywki 24/8, wytrzymałe, opakowanie: 1000 szt.</t>
  </si>
  <si>
    <t xml:space="preserve">Zszywki 23/8, wytrzymałe, opakowanie: 1000 szt. </t>
  </si>
  <si>
    <t xml:space="preserve">Zszywki 23/10, wytrzymałe, opakowanie: 1000 szt.  </t>
  </si>
  <si>
    <t xml:space="preserve">Zszywki 23/13, wytrzymałe, opakowanie: 1000 szt. </t>
  </si>
  <si>
    <t xml:space="preserve">Zszywki 23/15, wytrzymałe, opakowanie: 1000 szt.  </t>
  </si>
  <si>
    <t>Zszywki 10/5, wytrzymałe, opakowanie: 1000 szt.</t>
  </si>
  <si>
    <t>Karteczki samoprzylepne, wymiar: min. 50x38mm, 100 kartek,</t>
  </si>
  <si>
    <t xml:space="preserve">Karteczki samoprzylepne, wymiary: min. 75x125 mm, 100 kartek, </t>
  </si>
  <si>
    <t>Kostka kolorowa, wymiary: min. 75x75 mm, 200 kartek)</t>
  </si>
  <si>
    <t>Kostka kolorowa, wymiary: min. 8,5x8,5 cm x 3,5 cm</t>
  </si>
  <si>
    <t>Pinezki kołeczki do tablic korkowych, opakowanie: 50 szt.</t>
  </si>
  <si>
    <t>Pinezki zwykłe, opakowanie: 50 szt.</t>
  </si>
  <si>
    <t xml:space="preserve"> Nożyczki, min. 16 cm, ostrze ze stali nierdzewnej</t>
  </si>
  <si>
    <t>Nożyczki, min.  20cm, ostrze ze stali nierdzewnej</t>
  </si>
  <si>
    <t>Półka na dokumenty, plastikowa, dla dokumentów formatu A4, możliwość układania półek jedna na drugiej</t>
  </si>
  <si>
    <t>Pojemnik magnetyczny na spinacze</t>
  </si>
  <si>
    <t xml:space="preserve">Przybornik na biurko, plastikowy, min. 5 przegródek, okrągły kształt </t>
  </si>
  <si>
    <t>Księga korespondencyjna A4, 192 karty, oprawa introligatorska, szyta, z zadrukowanymi rubrykami do umieszczania wpisów nt. korespondencji</t>
  </si>
  <si>
    <t>Blok makulaturowy A5, 100 kartek, w kratkę</t>
  </si>
  <si>
    <t xml:space="preserve">Blok techniczny A-4 biały, min. 10 arkuszy </t>
  </si>
  <si>
    <t xml:space="preserve">Blok techniczny A-3 biały, min. 10 arkuszy </t>
  </si>
  <si>
    <t>Zeszyt A5, 96 kartek, w kratkę, twarda oprawa</t>
  </si>
  <si>
    <t>Zeszyt A5, 80 kartek, w kratkę, miękka oprawa</t>
  </si>
  <si>
    <t>Zeszyt A5, 80 kartek, w kratkę, twarda oprawa</t>
  </si>
  <si>
    <t>Zeszyt A5, 60 kartek, w kratkę, miękka oprawa</t>
  </si>
  <si>
    <t>Zeszyt A5, 60 kartek, w kratkę, twarda oprawa</t>
  </si>
  <si>
    <t>Zeszyt A5, 32 kartki, w kratkę, miękka oprawa</t>
  </si>
  <si>
    <t>Zeszyt A5, 16 kartek, w kratkę, miękka oprawa</t>
  </si>
  <si>
    <t>Zeszyt A4, 96 kartek, w kratkę, szyty, miękka oprawa</t>
  </si>
  <si>
    <t>Zeszyt A4, 96 kartek, w kratkę, szyty, oprawa twarda</t>
  </si>
  <si>
    <t>Zeszyt A4, 192 kartek,  w kratkę, szyty, oprawa twarda</t>
  </si>
  <si>
    <t>Kołozeszyt A-4, 160 kartek, w kratkę</t>
  </si>
  <si>
    <t>Skorowidz A6, 96 kartek, w kratkę, szyty, twarda oprawa, wyposażony w tłoczony indeks</t>
  </si>
  <si>
    <t>Skorowidz A4, 96 kartek, w kratkę, szyty, twarda oprawa, wyposażony w tłoczony indeks</t>
  </si>
  <si>
    <t>Cena jednost.
Netto</t>
  </si>
  <si>
    <t xml:space="preserve">Skorowidz A5, 96 kartek, w kratkę, szyty, twarda oprawa, wyposażony w tłoczony indeks </t>
  </si>
  <si>
    <t>Grzbiety plastikowe do bindowania, szer. 6 mm</t>
  </si>
  <si>
    <t>Grzbiety plastikowe do bindowania, szer. 8 mm</t>
  </si>
  <si>
    <t>Grzbiety plastikowe do bindowania, szer. 10 mm</t>
  </si>
  <si>
    <t>Grzbiety plastikowe do bindowania, szer. 12 mm</t>
  </si>
  <si>
    <t>Grzbiety plastikowe do bindowania, szer. 14 mm</t>
  </si>
  <si>
    <t>Grzbiety plastikowe do bindowania, szer. 16 mm</t>
  </si>
  <si>
    <t>Grzbiety plastikowe do bindowania, szer. 19 mm</t>
  </si>
  <si>
    <t>Grzbiety plastikowe do bindowania, szer. 25 mm</t>
  </si>
  <si>
    <t>Grzbiety plastikowe do bindowania, szer. 22 mm</t>
  </si>
  <si>
    <t>Folia do bindowania, bezbarwna, grubość  200 mic.</t>
  </si>
  <si>
    <t>Grzbiety wsuwane, plastikowe listwy z zaokrąglonymi końcówkami, umożliwia oprawienie do 50 kartek A4 bez bindownicy</t>
  </si>
  <si>
    <t xml:space="preserve">Koperta C6 samoklejąca biała  </t>
  </si>
  <si>
    <t>Koperta DL, 110x220 mm, samoprzylepna, biała, okno prawe</t>
  </si>
  <si>
    <t>Koperta z rozszerzonym bokiem, brązowa, B-4, samoprzylepna</t>
  </si>
  <si>
    <t>Koperta z rozszerzonym bokiem, brązowa, E-4, samoprzylepna</t>
  </si>
  <si>
    <t>Koperta  ochronna z folią bąbelkową, format B5</t>
  </si>
  <si>
    <t>Koperta ochronna z folią bąbelkową, rozmiar wew. minimum 210-300 mm</t>
  </si>
  <si>
    <t>Koperta  ochronna z folią bąbelkową, format B4</t>
  </si>
  <si>
    <t>Koperta  ochronna z folią bąbelkową, rozmiar 290 x 370 mm</t>
  </si>
  <si>
    <t>Etykiety grzbietowe do segregatorów, szerokość grzbietu 50 mm</t>
  </si>
  <si>
    <t xml:space="preserve">Etykiety grzbietowe do segregatorów, szerokość grzbietu 70 mm </t>
  </si>
  <si>
    <t>Kalendarz biurkowy, poziomy, jeden tydzień na jednej stronie</t>
  </si>
  <si>
    <t>Kalendarz biurkowy, pionowy, jeden tydzień na jednej stronie</t>
  </si>
  <si>
    <t>Identyfikator plastikowy, możliwość zamocowania taśmy</t>
  </si>
  <si>
    <t>Koperta ochronna z folią bąbelkową, rozmiar  170-225 mm</t>
  </si>
  <si>
    <t>rolek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</si>
  <si>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</si>
  <si>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</si>
  <si>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</si>
  <si>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</si>
  <si>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</si>
  <si>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</si>
  <si>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</si>
  <si>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</si>
  <si>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</si>
  <si>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Pojemnik kartonowy na dokumenty formatu A-4, szer. grzbietu min. 70 mm</t>
  </si>
  <si>
    <t>Pojemnik PCV na dokumenty formatu A-4, szer. grzbietu min. 70 mm, wymienna opisowa etykieta na grzbiecie</t>
  </si>
  <si>
    <t>Gumki recepturki, opakowanie 0,5 kg</t>
  </si>
  <si>
    <t>Temperówka plastikowa, z pojemnikiem na ostrużyny</t>
  </si>
  <si>
    <t>Linijka plastikowa 30 cm, trwała nieścieralna podziałka</t>
  </si>
  <si>
    <t>Ekierka plastikowa mała równoramienna</t>
  </si>
  <si>
    <t>Ekierka plastikowa mała różnoramienna</t>
  </si>
  <si>
    <t>Płyta DVD – pojemność: 4,7 GB, (rodzaj opakowania: koperta)</t>
  </si>
  <si>
    <t>Linijka plastikowa 20 cm,trwała nieścieralna podziałka</t>
  </si>
  <si>
    <t>Linijka plastikowa 50 cm,trwała nieścieralna podziałka</t>
  </si>
  <si>
    <t>Razem wartość netto:</t>
  </si>
  <si>
    <t>Papier ksero A-4   przeznaczony do wydruków czarno-białych, kolorowych i do kopiowania,  gramatura – 80g/m2, białość – min. 160 CIE</t>
  </si>
  <si>
    <t>Skoroszyt tekturowy zwykły, biały, bez nadruku, karton 300g/m2</t>
  </si>
  <si>
    <t>Obwoluta (koszulka) na dokumenty A5 parametry jak w poz. wyżej</t>
  </si>
  <si>
    <t>Obwoluta B-4 z klapką , przezroczysta, wykonana z mocnego PCV, otwarta z boku, klapka chroni dokumenty prze wypadaniem, drugi bok wzmocniony, dziurkowany</t>
  </si>
  <si>
    <t>Klipsy do dokumentów 15 mm</t>
  </si>
  <si>
    <t>Folia do laminowania A-4, grubość: 100 mic.</t>
  </si>
  <si>
    <t>22.</t>
  </si>
  <si>
    <t>45.</t>
  </si>
  <si>
    <t>171.</t>
  </si>
  <si>
    <t>bloczek</t>
  </si>
  <si>
    <t>Druk akcydensowy KP dowód wpłaty, format A6, bloczek 80-kart., wielokopia</t>
  </si>
  <si>
    <t>Druk akcydensowy Polcenie przelewu/ wpł. got., format A6, 2 skł., O+1K, bloczek 80-kart</t>
  </si>
  <si>
    <t>Sznur konopny, 10 dkg</t>
  </si>
  <si>
    <t>Sznur dratwa, 25 dkg</t>
  </si>
  <si>
    <t>Klej w płynie z dozownikiem w kształcie pędzelka, pojemność 50 ml, bezzapachowy, do papieru i kartonu (np. Pentel ERB 50)</t>
  </si>
  <si>
    <t>1.</t>
  </si>
  <si>
    <t>Papier wizytówkowy A4, gramatura - min. 200g, gładki, w kolorze białym i kremowym, do drukarek atramentowych i laserowych</t>
  </si>
  <si>
    <t>Papier wizytówkowy A4, gramatura - min. 200g, tłoczony, w kolorze białym i kremowym, do drukarek atramentowych i laserowych</t>
  </si>
  <si>
    <t>Klej biurowy w sztyfcie, pojemność – min. 8 g, do klejenia papieru, tektury, nietoksyczny</t>
  </si>
  <si>
    <t>Klej biurowy w sztyfcie, pojemność – min. 35 g, do klejenia papieru, tektury, nietoksyczny</t>
  </si>
  <si>
    <t>Taśma klejąca, wytrzymała, przezroczysta, wymiary: min. 18mm x 30m</t>
  </si>
  <si>
    <t xml:space="preserve">Karteczki samoprzylepne, wymiary: min. 75x75mm, 100 kartek, </t>
  </si>
  <si>
    <t>Przybornik na czasopisma składany PCV o wymiarach: 31,5 cm x 8,5 cm x 25 cm (np. Donau)</t>
  </si>
  <si>
    <t>Blok makulaturowy A4 w kratkę, 100 kartek, w kratkę</t>
  </si>
  <si>
    <t xml:space="preserve">Etykiety samoprzylepne, wymiary: 70x42,4 mm, przeznaczone do drukarek atramentowych i laserowych, </t>
  </si>
  <si>
    <t>Papier do urządzenia OCE PlotWave 365, 75 g, wymiar: 914 mm x 175 m</t>
  </si>
  <si>
    <t>192.</t>
  </si>
  <si>
    <t>Wkład do pióra opisanego w wierszu powyżej, w kolorze niebieskim i czarnym</t>
  </si>
  <si>
    <t xml:space="preserve">Pióro kulkowe typu Pentel Energelz płynnym tuszem żelowym, z systemem przycikowym, grubość linii pisania 0,7 mm, z wkładem wymiennym w kolorez niebieskim i czarnym </t>
  </si>
  <si>
    <t>193.</t>
  </si>
  <si>
    <t>194.</t>
  </si>
  <si>
    <t>195.</t>
  </si>
  <si>
    <t>196.</t>
  </si>
  <si>
    <t>197.</t>
  </si>
  <si>
    <t>Obwoluta (koszulka) na dokumenty A4, przezroczysta, otwarta na górze, wzmocniony dziurkowany brzeg, wykonana z gładkiej, krystalicznej folii polipropylenowej, o grubości co najmniej 40 mic</t>
  </si>
  <si>
    <t>198.</t>
  </si>
  <si>
    <t>199.</t>
  </si>
  <si>
    <t>200.</t>
  </si>
  <si>
    <t>Zszywacz nożycowy, chromowany, zszywający do 50 kartek</t>
  </si>
  <si>
    <t>Ołówek techniczny, bez gumki, 2B</t>
  </si>
  <si>
    <t>Blok do flipchartu A1, gładki, co najmniej 30 kartek, gramatura: 60-70 g</t>
  </si>
  <si>
    <t>201.</t>
  </si>
  <si>
    <t>202.</t>
  </si>
  <si>
    <t>203.</t>
  </si>
  <si>
    <t>204.</t>
  </si>
  <si>
    <t>205.</t>
  </si>
  <si>
    <t xml:space="preserve">Teczka wiązana bezkwasowa A4, posiada certyfikat ISO 9706, wymiary: 320x230x50mm, biała, z dwubigowym grzbietem, do przechowywania dużej ilość kartek,  (co najmniej 5 załamań grzbietu) wiązanie bawełniane, o dłuości ok. 30 cm, mocne; klejenie bezkwasowym klejem, nadruk na teczce: nazwa urzędu, komórka organizcyjna, znak teczki, kat. archiwalna, tytuł teczki (hasło z JRWA) daty skrajne, tom, karton 300g/m2 </t>
  </si>
  <si>
    <t xml:space="preserve">         </t>
  </si>
  <si>
    <t xml:space="preserve">Długopis automatyczny, plastikowy korpus, metalowy klip,  wymienny wkład z tuszem w kolorze niebieskim, czarnym, np. Zenith </t>
  </si>
  <si>
    <t>Cienkopis żelowy metalowa końcówka, grubość linii pisania 0,4 mm, z wymiennym wkładem w kolorze czarnym, niebieskim czerwonym, zielonym, np.  Pilot C4,</t>
  </si>
  <si>
    <t xml:space="preserve">Pióro kulkowe z płynnym tuszem żelowym, z systemem przycikowym, grubość linii pisania 0,5 mm, z wkładem wymiennym w kolorez niebieskim i czarnym, np. Pentel Energel </t>
  </si>
  <si>
    <t>Tusz do stempli gumowych , kolor: czerwony, czarny, pojemność: 25 ml, np. Noris</t>
  </si>
  <si>
    <t>Zszywki 24/6 , wytrzymałe, opakowanie: 1000 szt., np. ICO boxer</t>
  </si>
  <si>
    <t>Druk akcydensowy Polcenie wyjazdu służbowego (delegacja), format A5, bloczek 40-kart., np.. Typograf</t>
  </si>
  <si>
    <t xml:space="preserve">Długopis jednorazowy, automatyczny, plastikowa obudowa, gumowy uchwyt, wkład w kolorze  niebieskim, czarnym, grubość linii pisania 0,5 mm, (np. TOMA) </t>
  </si>
  <si>
    <t>Długopis żelowy, automatyczny, gumowy uchwyt, transparentna obudowa, grubość linii pisania 0,7 mm, wkład wymienny w kolorze czarnym, niebieskim, np. IDEST</t>
  </si>
  <si>
    <t>Długopis kulkowy , automatyczny, gumowy uchwyt, transparentna obudowa, grubość linii pisania 0,7 mm, wkład wymienny w kolorze czarnym, niebieskim, np. IDEST</t>
  </si>
  <si>
    <t xml:space="preserve">klej w sztyfcie , mocny, do klejenia papieru, tektury, tkaniny, drewna, pojemność – min. 20 g, przezroczysty, nietoksyczny, np. Magic </t>
  </si>
  <si>
    <t>Mechanizm skoroszytowy z oczkiem(wąsy skoroszytowe), umożliwia spinanie luźnych kartek</t>
  </si>
  <si>
    <t>Marker permanentny, okrągła końcówka, ekologiczny, do grubego papieru, metalu, plastiku, wodoodporny, szerokość linii pisania min. 3 mm, kolor: czarny, czerwony, zielony, np. Pentel N850</t>
  </si>
  <si>
    <t xml:space="preserve">zszywki 26/6, wytrzymałe, opakowanie: 1000 szt. </t>
  </si>
  <si>
    <t>datownik samotuszujący, 8 cyfr, wysokość cyfr/liter: 4 mm</t>
  </si>
  <si>
    <t>podkład A5 z klipem, wykonany z trwałego polistyrenu, mocny metalowy klips</t>
  </si>
  <si>
    <t xml:space="preserve">druk akcydensowy: Ewidencja wyjść w godzinach służbowych, format A4, </t>
  </si>
  <si>
    <t>woreczki strunowe, rozmiar: 70x 100 mm, grubość woreczków 40 +/-3 micron, opakowanie: 100 szt.</t>
  </si>
  <si>
    <t xml:space="preserve">kredki ołówkowe, drewniane, okrągłe, 12 kolorów </t>
  </si>
  <si>
    <t>Magnesy do tablicy magnetycznej, średnica: 20 mm, opakowanie: min. 6 szt.</t>
  </si>
  <si>
    <t>206.</t>
  </si>
  <si>
    <t>207.</t>
  </si>
  <si>
    <t>208.</t>
  </si>
  <si>
    <t>209.</t>
  </si>
  <si>
    <t>210.</t>
  </si>
  <si>
    <t>211.</t>
  </si>
  <si>
    <t>212.</t>
  </si>
  <si>
    <t>213.</t>
  </si>
  <si>
    <t>Koperta wymiar: 230x160 mm, samoklejąca biała</t>
  </si>
  <si>
    <t>Koperta wymiar: 325x230 mm, samoklejąca biała</t>
  </si>
  <si>
    <t>Karton wizytówkowy A4, gramatura 230g, tłoczony, w kolorze białym i kremowym, do drukarek atramentowych i laserowych</t>
  </si>
  <si>
    <t>Koperta z rozszerzonym bokiem, brązowa, C-5, samoprzylepna</t>
  </si>
  <si>
    <t>214.</t>
  </si>
  <si>
    <t>215.</t>
  </si>
  <si>
    <t xml:space="preserve">       </t>
  </si>
  <si>
    <t>Rolka termiczna papierowa, szerokość - 57mm, długość min. 20m</t>
  </si>
  <si>
    <t>Karton wizytówkowy A4, gramatura 160g, gładki, w kolorze białym i kremowym, do drukarek atramentowych i laserowych</t>
  </si>
  <si>
    <t>Płyta CD-R – pojemność: 700 MB, max. prędkość zapisu: 52x, rodzaj opakowania: koperta</t>
  </si>
  <si>
    <t>Podkładka pod mysz i nadgarstek: z wypełnieniem z pianki, antypoślizgowa podstawa</t>
  </si>
  <si>
    <t>Deska z klipem, format: A4, plastikowa, metalowy klips przytrzumujący kartki, mieści min. 70 kartek</t>
  </si>
  <si>
    <t xml:space="preserve">Zszywki 26/6, wytrzymałe, opakowanie: 1000 szt. </t>
  </si>
  <si>
    <t>216.</t>
  </si>
  <si>
    <t>217.</t>
  </si>
  <si>
    <t>218.</t>
  </si>
  <si>
    <t>219.</t>
  </si>
  <si>
    <t>Identyfikator z klipsem, wykonany z przezroczystego tworzywa, pasek plastikowy z metalowym klipsem, wymiar wewnętrzny: min. 90 x 56 mm</t>
  </si>
  <si>
    <t>Teczka do akt osobowych, wymiary min.: 265 mm x 335 mm, grzbiet o szerokości min. 32 mm, w środku patki z blaszką i wąsem, wyposażona w cztery przekładki A, B, C, D wykonana z grubej i sztywnej tektury pokrytej skóropodobnym tworzywem, np. BARBARA</t>
  </si>
  <si>
    <t>Wykaz materiałów biurowych</t>
  </si>
  <si>
    <t>Kalkulcja cenowa</t>
  </si>
  <si>
    <t>Załącznik nr 7 do SWZ</t>
  </si>
  <si>
    <t>Pudełko archiwizacyjne, na dokumenty formatu A-4, wymiary:  szer. min. 80 x gł. od min. 250 do 300 x wys. od min. 340 do 360 mm, pole opisowe na grzbiecie</t>
  </si>
  <si>
    <t>Pudełko archiwizacyjne, na dokumenty formatu A-4, wymiary: szer. min. 100 x gł. od min. 250 do 300 x wys. od min. 340 do 360 mm, pole opisowe na grzbiecie</t>
  </si>
  <si>
    <r>
      <t>Skoroszyt tekturowy zwykły, biały, bez nadruku, karton 250g/m</t>
    </r>
    <r>
      <rPr>
        <vertAlign val="superscript"/>
        <sz val="11"/>
        <color indexed="8"/>
        <rFont val="Cambria"/>
        <family val="1"/>
      </rPr>
      <t>2</t>
    </r>
    <r>
      <rPr>
        <sz val="11"/>
        <color indexed="8"/>
        <rFont val="Cambria"/>
        <family val="1"/>
      </rPr>
      <t xml:space="preserve"> </t>
    </r>
  </si>
  <si>
    <r>
      <t>Skoroszyt kartonowy z zawieszką, pełny, biały, wykonany z kartonu 250g/m</t>
    </r>
    <r>
      <rPr>
        <vertAlign val="superscript"/>
        <sz val="11"/>
        <color indexed="8"/>
        <rFont val="Cambria"/>
        <family val="1"/>
      </rPr>
      <t>2</t>
    </r>
  </si>
  <si>
    <r>
      <t>Skoroszyt kartonowy z oczkiem, pełny, biały, wykonany z kartonu 250g/m</t>
    </r>
    <r>
      <rPr>
        <vertAlign val="superscript"/>
        <sz val="11"/>
        <color indexed="8"/>
        <rFont val="Cambria"/>
        <family val="1"/>
      </rPr>
      <t>2</t>
    </r>
  </si>
  <si>
    <r>
      <t>Teczka tekturowa wiązana A4 biała, karton 250g/m</t>
    </r>
    <r>
      <rPr>
        <vertAlign val="superscript"/>
        <sz val="11"/>
        <color indexed="8"/>
        <rFont val="Cambria"/>
        <family val="1"/>
      </rPr>
      <t>2</t>
    </r>
  </si>
  <si>
    <r>
      <t>Separatory kartonowe 1/3 A4, wykonane z kolorowego grubego kartonu o grubości min. 190 g/m</t>
    </r>
    <r>
      <rPr>
        <vertAlign val="superscript"/>
        <sz val="11"/>
        <color indexed="8"/>
        <rFont val="Cambria"/>
        <family val="1"/>
      </rPr>
      <t xml:space="preserve">2 </t>
    </r>
    <r>
      <rPr>
        <sz val="11"/>
        <color indexed="8"/>
        <rFont val="Cambria"/>
        <family val="1"/>
      </rPr>
      <t>, opakowanie – 50 szt.</t>
    </r>
  </si>
  <si>
    <r>
      <t>Okładki do bindowania, gładkie 250g/m</t>
    </r>
    <r>
      <rPr>
        <vertAlign val="superscript"/>
        <sz val="11"/>
        <color indexed="8"/>
        <rFont val="Cambria"/>
        <family val="1"/>
      </rPr>
      <t>2</t>
    </r>
  </si>
  <si>
    <r>
      <t xml:space="preserve">                                                                                </t>
    </r>
    <r>
      <rPr>
        <sz val="10"/>
        <color indexed="8"/>
        <rFont val="Cambria"/>
        <family val="1"/>
      </rPr>
      <t>podpis elektroniczny osoby/osób upoważnionej do reprezentowania Wykonawcy</t>
    </r>
  </si>
  <si>
    <t>Zakładki indeksujące, samoprzylepne, wykonane z folii, nie pozostawiają śladu po odklejeniu, rozmiar: min. 25x43 mm, opakowanie min. 5 kolorów neonowych, po min. 40 szt. w każdym kolorze</t>
  </si>
  <si>
    <t>Karton wizytówkowy A4, gramatura 120g, satynowany, gładki lub fakturowany, w kolorze białym i kremowym, do drukarek atramentowych i laserowych</t>
  </si>
  <si>
    <t>Karton wizytówkowy A4, gramatura  min. 230g, gładki, w kolorze białym i kremowym, do drukarek atramentowych i laserowych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</si>
</sst>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1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sz val="11"/>
      <color indexed="10"/>
      <name val="Cambria"/>
      <family val="1"/>
    </font>
    <font>
      <sz val="10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9"/>
      <color theme="1"/>
      <name val="Cambria"/>
      <family val="1"/>
    </font>
    <font>
      <sz val="11"/>
      <color rgb="FFFF0000"/>
      <name val="Cambria"/>
      <family val="1"/>
    </font>
    <font>
      <sz val="10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2" fontId="51" fillId="0" borderId="13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left" vertical="center" wrapText="1"/>
    </xf>
    <xf numFmtId="3" fontId="51" fillId="0" borderId="12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2" fontId="51" fillId="0" borderId="14" xfId="0" applyNumberFormat="1" applyFont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2" fontId="51" fillId="0" borderId="15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51" fillId="0" borderId="17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0" fontId="51" fillId="0" borderId="17" xfId="0" applyFont="1" applyBorder="1" applyAlignment="1">
      <alignment/>
    </xf>
    <xf numFmtId="2" fontId="52" fillId="0" borderId="1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0" fontId="51" fillId="0" borderId="0" xfId="0" applyFont="1" applyBorder="1" applyAlignment="1">
      <alignment/>
    </xf>
    <xf numFmtId="0" fontId="54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wrapText="1"/>
    </xf>
    <xf numFmtId="0" fontId="54" fillId="0" borderId="13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right" vertical="center" wrapText="1"/>
    </xf>
    <xf numFmtId="0" fontId="52" fillId="0" borderId="16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right" vertical="center" wrapText="1"/>
    </xf>
    <xf numFmtId="0" fontId="52" fillId="0" borderId="13" xfId="0" applyFont="1" applyBorder="1" applyAlignment="1">
      <alignment horizontal="right" vertical="center" wrapText="1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5"/>
  <sheetViews>
    <sheetView tabSelected="1" zoomScalePageLayoutView="0" workbookViewId="0" topLeftCell="A1">
      <selection activeCell="C216" sqref="C216"/>
    </sheetView>
  </sheetViews>
  <sheetFormatPr defaultColWidth="8.796875" defaultRowHeight="14.25"/>
  <cols>
    <col min="2" max="2" width="7.59765625" style="0" customWidth="1"/>
    <col min="3" max="3" width="37.69921875" style="0" customWidth="1"/>
    <col min="4" max="4" width="8.5" style="0" customWidth="1"/>
    <col min="5" max="5" width="8.09765625" style="0" customWidth="1"/>
    <col min="6" max="6" width="26.5" style="0" customWidth="1"/>
    <col min="7" max="7" width="15" style="0" customWidth="1"/>
    <col min="8" max="8" width="15.69921875" style="0" customWidth="1"/>
  </cols>
  <sheetData>
    <row r="2" spans="1:8" ht="18">
      <c r="A2" s="57" t="s">
        <v>447</v>
      </c>
      <c r="B2" s="58"/>
      <c r="C2" s="58"/>
      <c r="D2" s="58"/>
      <c r="E2" s="58"/>
      <c r="F2" s="58"/>
      <c r="G2" s="58"/>
      <c r="H2" s="58"/>
    </row>
    <row r="3" spans="1:8" ht="18">
      <c r="A3" s="4"/>
      <c r="B3" s="5"/>
      <c r="C3" s="5"/>
      <c r="D3" s="5"/>
      <c r="E3" s="5"/>
      <c r="F3" s="5"/>
      <c r="G3" s="4" t="s">
        <v>398</v>
      </c>
      <c r="H3" s="5"/>
    </row>
    <row r="4" spans="1:8" ht="18">
      <c r="A4" s="4"/>
      <c r="B4" s="5"/>
      <c r="C4" s="5"/>
      <c r="D4" s="5"/>
      <c r="E4" s="6" t="s">
        <v>445</v>
      </c>
      <c r="F4" s="5"/>
      <c r="G4" s="4"/>
      <c r="H4" s="5"/>
    </row>
    <row r="5" spans="1:8" ht="14.25">
      <c r="A5" s="7"/>
      <c r="B5" s="7"/>
      <c r="C5" s="7"/>
      <c r="D5" s="7"/>
      <c r="E5" s="8" t="s">
        <v>446</v>
      </c>
      <c r="F5" s="7"/>
      <c r="G5" s="7"/>
      <c r="H5" s="7"/>
    </row>
    <row r="6" spans="1:11" ht="14.25">
      <c r="A6" s="7"/>
      <c r="B6" s="7"/>
      <c r="C6" s="7"/>
      <c r="D6" s="7"/>
      <c r="E6" s="7" t="s">
        <v>432</v>
      </c>
      <c r="F6" s="7"/>
      <c r="G6" s="7"/>
      <c r="H6" s="7"/>
      <c r="K6" s="1"/>
    </row>
    <row r="7" spans="1:8" ht="27.75" customHeight="1">
      <c r="A7" s="7"/>
      <c r="B7" s="52" t="s">
        <v>0</v>
      </c>
      <c r="C7" s="52" t="s">
        <v>89</v>
      </c>
      <c r="D7" s="48" t="s">
        <v>90</v>
      </c>
      <c r="E7" s="49"/>
      <c r="F7" s="52" t="s">
        <v>91</v>
      </c>
      <c r="G7" s="52" t="s">
        <v>303</v>
      </c>
      <c r="H7" s="52" t="s">
        <v>92</v>
      </c>
    </row>
    <row r="8" spans="1:8" ht="48" customHeight="1">
      <c r="A8" s="7"/>
      <c r="B8" s="53"/>
      <c r="C8" s="53"/>
      <c r="D8" s="50"/>
      <c r="E8" s="51"/>
      <c r="F8" s="53"/>
      <c r="G8" s="53"/>
      <c r="H8" s="53"/>
    </row>
    <row r="9" spans="1:8" ht="14.25">
      <c r="A9" s="7"/>
      <c r="B9" s="9" t="s">
        <v>1</v>
      </c>
      <c r="C9" s="10" t="s">
        <v>2</v>
      </c>
      <c r="D9" s="54" t="s">
        <v>3</v>
      </c>
      <c r="E9" s="49"/>
      <c r="F9" s="9" t="s">
        <v>4</v>
      </c>
      <c r="G9" s="9" t="s">
        <v>5</v>
      </c>
      <c r="H9" s="9" t="s">
        <v>6</v>
      </c>
    </row>
    <row r="10" spans="1:8" ht="48" customHeight="1">
      <c r="A10" s="7"/>
      <c r="B10" s="11" t="s">
        <v>366</v>
      </c>
      <c r="C10" s="12" t="s">
        <v>351</v>
      </c>
      <c r="D10" s="11">
        <v>1450</v>
      </c>
      <c r="E10" s="13" t="s">
        <v>108</v>
      </c>
      <c r="F10" s="14"/>
      <c r="G10" s="15">
        <v>0</v>
      </c>
      <c r="H10" s="15">
        <f>D10*G10</f>
        <v>0</v>
      </c>
    </row>
    <row r="11" spans="1:8" ht="20.25" customHeight="1">
      <c r="A11" s="7"/>
      <c r="B11" s="11" t="s">
        <v>7</v>
      </c>
      <c r="C11" s="12" t="s">
        <v>93</v>
      </c>
      <c r="D11" s="11">
        <v>45</v>
      </c>
      <c r="E11" s="13" t="s">
        <v>108</v>
      </c>
      <c r="F11" s="14"/>
      <c r="G11" s="15">
        <v>0</v>
      </c>
      <c r="H11" s="15">
        <f aca="true" t="shared" si="0" ref="H11:H43">SUM(D11*G11)</f>
        <v>0</v>
      </c>
    </row>
    <row r="12" spans="1:8" ht="42.75">
      <c r="A12" s="7"/>
      <c r="B12" s="11" t="s">
        <v>8</v>
      </c>
      <c r="C12" s="12" t="s">
        <v>367</v>
      </c>
      <c r="D12" s="11">
        <v>400</v>
      </c>
      <c r="E12" s="13" t="s">
        <v>109</v>
      </c>
      <c r="F12" s="14"/>
      <c r="G12" s="15">
        <v>0</v>
      </c>
      <c r="H12" s="15">
        <f t="shared" si="0"/>
        <v>0</v>
      </c>
    </row>
    <row r="13" spans="1:8" ht="40.5" customHeight="1">
      <c r="A13" s="7"/>
      <c r="B13" s="11" t="s">
        <v>9</v>
      </c>
      <c r="C13" s="12" t="s">
        <v>368</v>
      </c>
      <c r="D13" s="11">
        <v>400</v>
      </c>
      <c r="E13" s="13" t="s">
        <v>109</v>
      </c>
      <c r="F13" s="14"/>
      <c r="G13" s="15">
        <v>0</v>
      </c>
      <c r="H13" s="15">
        <f t="shared" si="0"/>
        <v>0</v>
      </c>
    </row>
    <row r="14" spans="1:8" ht="30.75" customHeight="1">
      <c r="A14" s="7"/>
      <c r="B14" s="11" t="s">
        <v>10</v>
      </c>
      <c r="C14" s="12" t="s">
        <v>94</v>
      </c>
      <c r="D14" s="11">
        <v>5</v>
      </c>
      <c r="E14" s="13" t="s">
        <v>108</v>
      </c>
      <c r="F14" s="16"/>
      <c r="G14" s="15">
        <v>0</v>
      </c>
      <c r="H14" s="15">
        <f t="shared" si="0"/>
        <v>0</v>
      </c>
    </row>
    <row r="15" spans="1:8" ht="28.5">
      <c r="A15" s="7"/>
      <c r="B15" s="11" t="s">
        <v>11</v>
      </c>
      <c r="C15" s="12" t="s">
        <v>369</v>
      </c>
      <c r="D15" s="11">
        <v>40</v>
      </c>
      <c r="E15" s="13" t="s">
        <v>88</v>
      </c>
      <c r="F15" s="14"/>
      <c r="G15" s="17">
        <v>0</v>
      </c>
      <c r="H15" s="15">
        <f t="shared" si="0"/>
        <v>0</v>
      </c>
    </row>
    <row r="16" spans="1:8" ht="28.5">
      <c r="A16" s="7"/>
      <c r="B16" s="11" t="s">
        <v>12</v>
      </c>
      <c r="C16" s="12" t="s">
        <v>370</v>
      </c>
      <c r="D16" s="11">
        <v>100</v>
      </c>
      <c r="E16" s="13" t="s">
        <v>88</v>
      </c>
      <c r="F16" s="14"/>
      <c r="G16" s="17">
        <v>0</v>
      </c>
      <c r="H16" s="15">
        <f t="shared" si="0"/>
        <v>0</v>
      </c>
    </row>
    <row r="17" spans="1:8" ht="28.5">
      <c r="A17" s="7"/>
      <c r="B17" s="11" t="s">
        <v>13</v>
      </c>
      <c r="C17" s="12" t="s">
        <v>95</v>
      </c>
      <c r="D17" s="11">
        <v>15</v>
      </c>
      <c r="E17" s="13" t="s">
        <v>88</v>
      </c>
      <c r="F17" s="14"/>
      <c r="G17" s="17">
        <v>0</v>
      </c>
      <c r="H17" s="15">
        <f t="shared" si="0"/>
        <v>0</v>
      </c>
    </row>
    <row r="18" spans="1:8" ht="28.5">
      <c r="A18" s="7"/>
      <c r="B18" s="11" t="s">
        <v>14</v>
      </c>
      <c r="C18" s="12" t="s">
        <v>96</v>
      </c>
      <c r="D18" s="11">
        <v>15</v>
      </c>
      <c r="E18" s="13" t="s">
        <v>88</v>
      </c>
      <c r="F18" s="14"/>
      <c r="G18" s="17">
        <v>0</v>
      </c>
      <c r="H18" s="15">
        <f t="shared" si="0"/>
        <v>0</v>
      </c>
    </row>
    <row r="19" spans="1:8" ht="44.25" customHeight="1">
      <c r="A19" s="7"/>
      <c r="B19" s="11" t="s">
        <v>15</v>
      </c>
      <c r="C19" s="12" t="s">
        <v>97</v>
      </c>
      <c r="D19" s="11">
        <v>10</v>
      </c>
      <c r="E19" s="13" t="s">
        <v>88</v>
      </c>
      <c r="F19" s="14"/>
      <c r="G19" s="17">
        <v>0</v>
      </c>
      <c r="H19" s="15">
        <f t="shared" si="0"/>
        <v>0</v>
      </c>
    </row>
    <row r="20" spans="1:8" ht="42.75">
      <c r="A20" s="7"/>
      <c r="B20" s="11" t="s">
        <v>16</v>
      </c>
      <c r="C20" s="12" t="s">
        <v>98</v>
      </c>
      <c r="D20" s="11">
        <v>90</v>
      </c>
      <c r="E20" s="13" t="s">
        <v>88</v>
      </c>
      <c r="F20" s="18"/>
      <c r="G20" s="15">
        <v>0</v>
      </c>
      <c r="H20" s="15">
        <f t="shared" si="0"/>
        <v>0</v>
      </c>
    </row>
    <row r="21" spans="1:8" ht="57">
      <c r="A21" s="7"/>
      <c r="B21" s="11" t="s">
        <v>17</v>
      </c>
      <c r="C21" s="12" t="s">
        <v>99</v>
      </c>
      <c r="D21" s="11">
        <v>450</v>
      </c>
      <c r="E21" s="13" t="s">
        <v>88</v>
      </c>
      <c r="F21" s="14"/>
      <c r="G21" s="17">
        <v>0</v>
      </c>
      <c r="H21" s="15">
        <f t="shared" si="0"/>
        <v>0</v>
      </c>
    </row>
    <row r="22" spans="1:8" ht="57">
      <c r="A22" s="7"/>
      <c r="B22" s="11" t="s">
        <v>18</v>
      </c>
      <c r="C22" s="12" t="s">
        <v>100</v>
      </c>
      <c r="D22" s="11">
        <v>90</v>
      </c>
      <c r="E22" s="13" t="s">
        <v>88</v>
      </c>
      <c r="F22" s="14"/>
      <c r="G22" s="17">
        <v>0</v>
      </c>
      <c r="H22" s="15">
        <f t="shared" si="0"/>
        <v>0</v>
      </c>
    </row>
    <row r="23" spans="1:8" ht="57">
      <c r="A23" s="7"/>
      <c r="B23" s="11" t="s">
        <v>19</v>
      </c>
      <c r="C23" s="12" t="s">
        <v>101</v>
      </c>
      <c r="D23" s="11">
        <v>10</v>
      </c>
      <c r="E23" s="13" t="s">
        <v>88</v>
      </c>
      <c r="F23" s="14"/>
      <c r="G23" s="17">
        <v>0</v>
      </c>
      <c r="H23" s="15">
        <f t="shared" si="0"/>
        <v>0</v>
      </c>
    </row>
    <row r="24" spans="1:8" ht="57">
      <c r="A24" s="7"/>
      <c r="B24" s="11" t="s">
        <v>20</v>
      </c>
      <c r="C24" s="12" t="s">
        <v>102</v>
      </c>
      <c r="D24" s="11">
        <v>10</v>
      </c>
      <c r="E24" s="13" t="s">
        <v>88</v>
      </c>
      <c r="F24" s="14"/>
      <c r="G24" s="17">
        <v>0</v>
      </c>
      <c r="H24" s="15">
        <f t="shared" si="0"/>
        <v>0</v>
      </c>
    </row>
    <row r="25" spans="1:8" ht="30.75">
      <c r="A25" s="7"/>
      <c r="B25" s="11" t="s">
        <v>21</v>
      </c>
      <c r="C25" s="12" t="s">
        <v>450</v>
      </c>
      <c r="D25" s="19">
        <v>3000</v>
      </c>
      <c r="E25" s="13" t="s">
        <v>88</v>
      </c>
      <c r="F25" s="14"/>
      <c r="G25" s="17">
        <v>0</v>
      </c>
      <c r="H25" s="15">
        <f t="shared" si="0"/>
        <v>0</v>
      </c>
    </row>
    <row r="26" spans="1:8" ht="28.5">
      <c r="A26" s="7"/>
      <c r="B26" s="11" t="s">
        <v>22</v>
      </c>
      <c r="C26" s="12" t="s">
        <v>352</v>
      </c>
      <c r="D26" s="19">
        <v>7000</v>
      </c>
      <c r="E26" s="13" t="s">
        <v>88</v>
      </c>
      <c r="F26" s="14"/>
      <c r="G26" s="17">
        <v>0</v>
      </c>
      <c r="H26" s="15">
        <f t="shared" si="0"/>
        <v>0</v>
      </c>
    </row>
    <row r="27" spans="1:8" ht="30.75">
      <c r="A27" s="7"/>
      <c r="B27" s="11" t="s">
        <v>23</v>
      </c>
      <c r="C27" s="12" t="s">
        <v>451</v>
      </c>
      <c r="D27" s="11">
        <v>150</v>
      </c>
      <c r="E27" s="13" t="s">
        <v>88</v>
      </c>
      <c r="F27" s="14"/>
      <c r="G27" s="17">
        <v>0</v>
      </c>
      <c r="H27" s="15">
        <f t="shared" si="0"/>
        <v>0</v>
      </c>
    </row>
    <row r="28" spans="1:8" ht="30.75">
      <c r="A28" s="7"/>
      <c r="B28" s="11" t="s">
        <v>24</v>
      </c>
      <c r="C28" s="12" t="s">
        <v>452</v>
      </c>
      <c r="D28" s="11">
        <v>400</v>
      </c>
      <c r="E28" s="13" t="s">
        <v>88</v>
      </c>
      <c r="F28" s="14"/>
      <c r="G28" s="17">
        <v>0</v>
      </c>
      <c r="H28" s="15">
        <f t="shared" si="0"/>
        <v>0</v>
      </c>
    </row>
    <row r="29" spans="1:8" ht="42.75">
      <c r="A29" s="7"/>
      <c r="B29" s="11" t="s">
        <v>25</v>
      </c>
      <c r="C29" s="12" t="s">
        <v>103</v>
      </c>
      <c r="D29" s="11">
        <v>450</v>
      </c>
      <c r="E29" s="13" t="s">
        <v>88</v>
      </c>
      <c r="F29" s="14"/>
      <c r="G29" s="17">
        <v>0</v>
      </c>
      <c r="H29" s="15">
        <f t="shared" si="0"/>
        <v>0</v>
      </c>
    </row>
    <row r="30" spans="1:8" ht="42.75">
      <c r="A30" s="7"/>
      <c r="B30" s="11" t="s">
        <v>26</v>
      </c>
      <c r="C30" s="12" t="s">
        <v>104</v>
      </c>
      <c r="D30" s="11">
        <v>300</v>
      </c>
      <c r="E30" s="13" t="s">
        <v>88</v>
      </c>
      <c r="F30" s="14"/>
      <c r="G30" s="17">
        <v>0</v>
      </c>
      <c r="H30" s="15">
        <f t="shared" si="0"/>
        <v>0</v>
      </c>
    </row>
    <row r="31" spans="1:8" ht="42.75">
      <c r="A31" s="7"/>
      <c r="B31" s="11" t="s">
        <v>357</v>
      </c>
      <c r="C31" s="12" t="s">
        <v>409</v>
      </c>
      <c r="D31" s="11">
        <v>350</v>
      </c>
      <c r="E31" s="13" t="s">
        <v>88</v>
      </c>
      <c r="F31" s="14"/>
      <c r="G31" s="17">
        <v>0</v>
      </c>
      <c r="H31" s="15">
        <f t="shared" si="0"/>
        <v>0</v>
      </c>
    </row>
    <row r="32" spans="1:8" ht="30.75">
      <c r="A32" s="7"/>
      <c r="B32" s="11" t="s">
        <v>27</v>
      </c>
      <c r="C32" s="12" t="s">
        <v>453</v>
      </c>
      <c r="D32" s="11">
        <v>250</v>
      </c>
      <c r="E32" s="13" t="s">
        <v>88</v>
      </c>
      <c r="F32" s="14"/>
      <c r="G32" s="17">
        <v>0</v>
      </c>
      <c r="H32" s="15">
        <f t="shared" si="0"/>
        <v>0</v>
      </c>
    </row>
    <row r="33" spans="1:8" ht="28.5">
      <c r="A33" s="7"/>
      <c r="B33" s="11" t="s">
        <v>28</v>
      </c>
      <c r="C33" s="12" t="s">
        <v>105</v>
      </c>
      <c r="D33" s="11">
        <v>15</v>
      </c>
      <c r="E33" s="13" t="s">
        <v>88</v>
      </c>
      <c r="F33" s="14"/>
      <c r="G33" s="17">
        <v>0</v>
      </c>
      <c r="H33" s="15">
        <f t="shared" si="0"/>
        <v>0</v>
      </c>
    </row>
    <row r="34" spans="1:8" ht="28.5">
      <c r="A34" s="7"/>
      <c r="B34" s="11" t="s">
        <v>29</v>
      </c>
      <c r="C34" s="12" t="s">
        <v>106</v>
      </c>
      <c r="D34" s="11">
        <v>50</v>
      </c>
      <c r="E34" s="13" t="s">
        <v>88</v>
      </c>
      <c r="F34" s="14"/>
      <c r="G34" s="17">
        <v>0</v>
      </c>
      <c r="H34" s="15">
        <f t="shared" si="0"/>
        <v>0</v>
      </c>
    </row>
    <row r="35" spans="1:8" ht="28.5">
      <c r="A35" s="7"/>
      <c r="B35" s="11" t="s">
        <v>30</v>
      </c>
      <c r="C35" s="20" t="s">
        <v>107</v>
      </c>
      <c r="D35" s="21">
        <v>25</v>
      </c>
      <c r="E35" s="22" t="s">
        <v>88</v>
      </c>
      <c r="F35" s="14"/>
      <c r="G35" s="17">
        <v>0</v>
      </c>
      <c r="H35" s="15">
        <f t="shared" si="0"/>
        <v>0</v>
      </c>
    </row>
    <row r="36" spans="1:8" ht="49.5" customHeight="1">
      <c r="A36" s="7"/>
      <c r="B36" s="11" t="s">
        <v>31</v>
      </c>
      <c r="C36" s="23" t="s">
        <v>110</v>
      </c>
      <c r="D36" s="11">
        <v>15</v>
      </c>
      <c r="E36" s="13" t="s">
        <v>88</v>
      </c>
      <c r="F36" s="16"/>
      <c r="G36" s="17">
        <v>0</v>
      </c>
      <c r="H36" s="15">
        <f t="shared" si="0"/>
        <v>0</v>
      </c>
    </row>
    <row r="37" spans="1:8" ht="28.5">
      <c r="A37" s="7"/>
      <c r="B37" s="11" t="s">
        <v>32</v>
      </c>
      <c r="C37" s="23" t="s">
        <v>111</v>
      </c>
      <c r="D37" s="11">
        <v>20</v>
      </c>
      <c r="E37" s="13" t="s">
        <v>88</v>
      </c>
      <c r="F37" s="14"/>
      <c r="G37" s="17">
        <v>0</v>
      </c>
      <c r="H37" s="15">
        <f t="shared" si="0"/>
        <v>0</v>
      </c>
    </row>
    <row r="38" spans="1:8" ht="28.5">
      <c r="A38" s="7"/>
      <c r="B38" s="11" t="s">
        <v>33</v>
      </c>
      <c r="C38" s="23" t="s">
        <v>112</v>
      </c>
      <c r="D38" s="11">
        <v>10</v>
      </c>
      <c r="E38" s="13" t="s">
        <v>88</v>
      </c>
      <c r="F38" s="14"/>
      <c r="G38" s="17">
        <v>0</v>
      </c>
      <c r="H38" s="15">
        <f t="shared" si="0"/>
        <v>0</v>
      </c>
    </row>
    <row r="39" spans="1:8" ht="42.75">
      <c r="A39" s="7"/>
      <c r="B39" s="11" t="s">
        <v>34</v>
      </c>
      <c r="C39" s="23" t="s">
        <v>113</v>
      </c>
      <c r="D39" s="11">
        <v>10</v>
      </c>
      <c r="E39" s="13" t="s">
        <v>88</v>
      </c>
      <c r="F39" s="14"/>
      <c r="G39" s="17">
        <v>0</v>
      </c>
      <c r="H39" s="15">
        <f t="shared" si="0"/>
        <v>0</v>
      </c>
    </row>
    <row r="40" spans="1:8" ht="99.75">
      <c r="A40" s="7"/>
      <c r="B40" s="11" t="s">
        <v>35</v>
      </c>
      <c r="C40" s="23" t="s">
        <v>444</v>
      </c>
      <c r="D40" s="11">
        <v>25</v>
      </c>
      <c r="E40" s="13" t="s">
        <v>88</v>
      </c>
      <c r="F40" s="14"/>
      <c r="G40" s="17">
        <v>0</v>
      </c>
      <c r="H40" s="15">
        <f t="shared" si="0"/>
        <v>0</v>
      </c>
    </row>
    <row r="41" spans="1:8" ht="57">
      <c r="A41" s="7"/>
      <c r="B41" s="11" t="s">
        <v>36</v>
      </c>
      <c r="C41" s="24" t="s">
        <v>114</v>
      </c>
      <c r="D41" s="21">
        <v>20</v>
      </c>
      <c r="E41" s="22" t="s">
        <v>136</v>
      </c>
      <c r="F41" s="14"/>
      <c r="G41" s="17">
        <v>0</v>
      </c>
      <c r="H41" s="15">
        <f t="shared" si="0"/>
        <v>0</v>
      </c>
    </row>
    <row r="42" spans="1:8" ht="45">
      <c r="A42" s="7"/>
      <c r="B42" s="11" t="s">
        <v>37</v>
      </c>
      <c r="C42" s="23" t="s">
        <v>454</v>
      </c>
      <c r="D42" s="11">
        <v>25</v>
      </c>
      <c r="E42" s="13" t="s">
        <v>136</v>
      </c>
      <c r="F42" s="14"/>
      <c r="G42" s="17">
        <v>0</v>
      </c>
      <c r="H42" s="15">
        <f t="shared" si="0"/>
        <v>0</v>
      </c>
    </row>
    <row r="43" spans="1:8" ht="34.5" customHeight="1">
      <c r="A43" s="7"/>
      <c r="B43" s="11" t="s">
        <v>38</v>
      </c>
      <c r="C43" s="23" t="s">
        <v>115</v>
      </c>
      <c r="D43" s="11">
        <v>50</v>
      </c>
      <c r="E43" s="13" t="s">
        <v>88</v>
      </c>
      <c r="F43" s="14"/>
      <c r="G43" s="17">
        <v>0</v>
      </c>
      <c r="H43" s="15">
        <f t="shared" si="0"/>
        <v>0</v>
      </c>
    </row>
    <row r="44" spans="1:8" ht="57">
      <c r="A44" s="7"/>
      <c r="B44" s="11" t="s">
        <v>39</v>
      </c>
      <c r="C44" s="23" t="s">
        <v>116</v>
      </c>
      <c r="D44" s="11">
        <v>5500</v>
      </c>
      <c r="E44" s="13" t="s">
        <v>88</v>
      </c>
      <c r="F44" s="14"/>
      <c r="G44" s="17">
        <v>0</v>
      </c>
      <c r="H44" s="15">
        <f aca="true" t="shared" si="1" ref="H44:H77">SUM(D44*G44)</f>
        <v>0</v>
      </c>
    </row>
    <row r="45" spans="1:8" ht="28.5">
      <c r="A45" s="7"/>
      <c r="B45" s="11" t="s">
        <v>40</v>
      </c>
      <c r="C45" s="23" t="s">
        <v>353</v>
      </c>
      <c r="D45" s="11">
        <v>1000</v>
      </c>
      <c r="E45" s="13" t="s">
        <v>88</v>
      </c>
      <c r="F45" s="14"/>
      <c r="G45" s="17">
        <v>0</v>
      </c>
      <c r="H45" s="15">
        <f t="shared" si="1"/>
        <v>0</v>
      </c>
    </row>
    <row r="46" spans="1:8" ht="57">
      <c r="A46" s="7"/>
      <c r="B46" s="11" t="s">
        <v>41</v>
      </c>
      <c r="C46" s="24" t="s">
        <v>117</v>
      </c>
      <c r="D46" s="21">
        <v>300</v>
      </c>
      <c r="E46" s="22" t="s">
        <v>88</v>
      </c>
      <c r="F46" s="14"/>
      <c r="G46" s="17">
        <v>0</v>
      </c>
      <c r="H46" s="15">
        <f t="shared" si="1"/>
        <v>0</v>
      </c>
    </row>
    <row r="47" spans="1:8" ht="28.5">
      <c r="A47" s="7"/>
      <c r="B47" s="11" t="s">
        <v>42</v>
      </c>
      <c r="C47" s="23" t="s">
        <v>137</v>
      </c>
      <c r="D47" s="11">
        <v>15</v>
      </c>
      <c r="E47" s="13" t="s">
        <v>88</v>
      </c>
      <c r="F47" s="14"/>
      <c r="G47" s="17">
        <v>0</v>
      </c>
      <c r="H47" s="15">
        <f t="shared" si="1"/>
        <v>0</v>
      </c>
    </row>
    <row r="48" spans="1:8" ht="57">
      <c r="A48" s="7"/>
      <c r="B48" s="11" t="s">
        <v>43</v>
      </c>
      <c r="C48" s="23" t="s">
        <v>354</v>
      </c>
      <c r="D48" s="11">
        <v>50</v>
      </c>
      <c r="E48" s="13" t="s">
        <v>88</v>
      </c>
      <c r="F48" s="14"/>
      <c r="G48" s="17">
        <v>0</v>
      </c>
      <c r="H48" s="15">
        <f t="shared" si="1"/>
        <v>0</v>
      </c>
    </row>
    <row r="49" spans="1:8" ht="51" customHeight="1">
      <c r="A49" s="7"/>
      <c r="B49" s="11" t="s">
        <v>44</v>
      </c>
      <c r="C49" s="23" t="s">
        <v>118</v>
      </c>
      <c r="D49" s="11">
        <v>30</v>
      </c>
      <c r="E49" s="13" t="s">
        <v>88</v>
      </c>
      <c r="F49" s="14"/>
      <c r="G49" s="17">
        <v>0</v>
      </c>
      <c r="H49" s="15">
        <f t="shared" si="1"/>
        <v>0</v>
      </c>
    </row>
    <row r="50" spans="1:8" ht="42.75">
      <c r="A50" s="7"/>
      <c r="B50" s="11" t="s">
        <v>45</v>
      </c>
      <c r="C50" s="23" t="s">
        <v>119</v>
      </c>
      <c r="D50" s="11">
        <v>30</v>
      </c>
      <c r="E50" s="13" t="s">
        <v>88</v>
      </c>
      <c r="F50" s="14"/>
      <c r="G50" s="17">
        <v>0</v>
      </c>
      <c r="H50" s="15">
        <f t="shared" si="1"/>
        <v>0</v>
      </c>
    </row>
    <row r="51" spans="1:8" ht="42.75">
      <c r="A51" s="7"/>
      <c r="B51" s="11" t="s">
        <v>46</v>
      </c>
      <c r="C51" s="23" t="s">
        <v>120</v>
      </c>
      <c r="D51" s="11">
        <v>15</v>
      </c>
      <c r="E51" s="13" t="s">
        <v>88</v>
      </c>
      <c r="F51" s="14"/>
      <c r="G51" s="17">
        <v>0</v>
      </c>
      <c r="H51" s="15">
        <f t="shared" si="1"/>
        <v>0</v>
      </c>
    </row>
    <row r="52" spans="1:8" ht="28.5">
      <c r="A52" s="7"/>
      <c r="B52" s="11" t="s">
        <v>47</v>
      </c>
      <c r="C52" s="24" t="s">
        <v>371</v>
      </c>
      <c r="D52" s="21">
        <v>85</v>
      </c>
      <c r="E52" s="22" t="s">
        <v>88</v>
      </c>
      <c r="F52" s="14"/>
      <c r="G52" s="17">
        <v>0</v>
      </c>
      <c r="H52" s="15">
        <f t="shared" si="1"/>
        <v>0</v>
      </c>
    </row>
    <row r="53" spans="1:8" ht="14.25">
      <c r="A53" s="7"/>
      <c r="B53" s="11" t="s">
        <v>48</v>
      </c>
      <c r="C53" s="23" t="s">
        <v>121</v>
      </c>
      <c r="D53" s="11">
        <v>6</v>
      </c>
      <c r="E53" s="13" t="s">
        <v>88</v>
      </c>
      <c r="F53" s="14"/>
      <c r="G53" s="17">
        <v>0</v>
      </c>
      <c r="H53" s="15">
        <f t="shared" si="1"/>
        <v>0</v>
      </c>
    </row>
    <row r="54" spans="1:8" ht="28.5">
      <c r="A54" s="7"/>
      <c r="B54" s="11" t="s">
        <v>358</v>
      </c>
      <c r="C54" s="23" t="s">
        <v>122</v>
      </c>
      <c r="D54" s="11">
        <v>10</v>
      </c>
      <c r="E54" s="13" t="s">
        <v>88</v>
      </c>
      <c r="F54" s="16"/>
      <c r="G54" s="25">
        <v>0</v>
      </c>
      <c r="H54" s="26">
        <f t="shared" si="1"/>
        <v>0</v>
      </c>
    </row>
    <row r="55" spans="1:8" ht="14.25">
      <c r="A55" s="7"/>
      <c r="B55" s="11" t="s">
        <v>49</v>
      </c>
      <c r="C55" s="23" t="s">
        <v>123</v>
      </c>
      <c r="D55" s="11">
        <v>50</v>
      </c>
      <c r="E55" s="13" t="s">
        <v>88</v>
      </c>
      <c r="F55" s="14"/>
      <c r="G55" s="15">
        <v>0</v>
      </c>
      <c r="H55" s="15">
        <f t="shared" si="1"/>
        <v>0</v>
      </c>
    </row>
    <row r="56" spans="1:8" ht="28.5">
      <c r="A56" s="7"/>
      <c r="B56" s="11" t="s">
        <v>50</v>
      </c>
      <c r="C56" s="23" t="s">
        <v>124</v>
      </c>
      <c r="D56" s="11">
        <v>25</v>
      </c>
      <c r="E56" s="13" t="s">
        <v>88</v>
      </c>
      <c r="F56" s="14"/>
      <c r="G56" s="15">
        <v>0</v>
      </c>
      <c r="H56" s="15">
        <f t="shared" si="1"/>
        <v>0</v>
      </c>
    </row>
    <row r="57" spans="1:8" ht="28.5">
      <c r="A57" s="7"/>
      <c r="B57" s="11" t="s">
        <v>51</v>
      </c>
      <c r="C57" s="23" t="s">
        <v>125</v>
      </c>
      <c r="D57" s="11">
        <v>5</v>
      </c>
      <c r="E57" s="13" t="s">
        <v>88</v>
      </c>
      <c r="F57" s="14"/>
      <c r="G57" s="15">
        <v>0</v>
      </c>
      <c r="H57" s="15">
        <f t="shared" si="1"/>
        <v>0</v>
      </c>
    </row>
    <row r="58" spans="1:8" ht="31.5" customHeight="1">
      <c r="A58" s="7"/>
      <c r="B58" s="11" t="s">
        <v>52</v>
      </c>
      <c r="C58" s="23" t="s">
        <v>126</v>
      </c>
      <c r="D58" s="11">
        <v>5</v>
      </c>
      <c r="E58" s="13" t="s">
        <v>88</v>
      </c>
      <c r="F58" s="14"/>
      <c r="G58" s="15">
        <v>0</v>
      </c>
      <c r="H58" s="15">
        <f t="shared" si="1"/>
        <v>0</v>
      </c>
    </row>
    <row r="59" spans="1:8" ht="28.5">
      <c r="A59" s="7"/>
      <c r="B59" s="11" t="s">
        <v>53</v>
      </c>
      <c r="C59" s="23" t="s">
        <v>127</v>
      </c>
      <c r="D59" s="11">
        <v>2</v>
      </c>
      <c r="E59" s="13" t="s">
        <v>88</v>
      </c>
      <c r="F59" s="14"/>
      <c r="G59" s="15">
        <v>0</v>
      </c>
      <c r="H59" s="15">
        <f t="shared" si="1"/>
        <v>0</v>
      </c>
    </row>
    <row r="60" spans="1:8" ht="28.5">
      <c r="A60" s="7"/>
      <c r="B60" s="11" t="s">
        <v>54</v>
      </c>
      <c r="C60" s="23" t="s">
        <v>128</v>
      </c>
      <c r="D60" s="11">
        <v>2</v>
      </c>
      <c r="E60" s="13" t="s">
        <v>88</v>
      </c>
      <c r="F60" s="14"/>
      <c r="G60" s="15">
        <v>0</v>
      </c>
      <c r="H60" s="15">
        <f t="shared" si="1"/>
        <v>0</v>
      </c>
    </row>
    <row r="61" spans="1:8" ht="28.5">
      <c r="A61" s="7"/>
      <c r="B61" s="11" t="s">
        <v>55</v>
      </c>
      <c r="C61" s="23" t="s">
        <v>129</v>
      </c>
      <c r="D61" s="11">
        <v>15</v>
      </c>
      <c r="E61" s="13" t="s">
        <v>88</v>
      </c>
      <c r="F61" s="14"/>
      <c r="G61" s="15">
        <v>0</v>
      </c>
      <c r="H61" s="15">
        <f t="shared" si="1"/>
        <v>0</v>
      </c>
    </row>
    <row r="62" spans="1:8" ht="28.5">
      <c r="A62" s="7"/>
      <c r="B62" s="11" t="s">
        <v>56</v>
      </c>
      <c r="C62" s="23" t="s">
        <v>130</v>
      </c>
      <c r="D62" s="11">
        <v>10</v>
      </c>
      <c r="E62" s="13" t="s">
        <v>88</v>
      </c>
      <c r="F62" s="14"/>
      <c r="G62" s="15">
        <v>0</v>
      </c>
      <c r="H62" s="15">
        <f t="shared" si="1"/>
        <v>0</v>
      </c>
    </row>
    <row r="63" spans="1:8" ht="28.5">
      <c r="A63" s="7"/>
      <c r="B63" s="11" t="s">
        <v>57</v>
      </c>
      <c r="C63" s="23" t="s">
        <v>131</v>
      </c>
      <c r="D63" s="11">
        <v>3</v>
      </c>
      <c r="E63" s="13" t="s">
        <v>88</v>
      </c>
      <c r="F63" s="14"/>
      <c r="G63" s="15">
        <v>0</v>
      </c>
      <c r="H63" s="15">
        <f t="shared" si="1"/>
        <v>0</v>
      </c>
    </row>
    <row r="64" spans="1:8" ht="28.5">
      <c r="A64" s="7"/>
      <c r="B64" s="11" t="s">
        <v>58</v>
      </c>
      <c r="C64" s="23" t="s">
        <v>132</v>
      </c>
      <c r="D64" s="11">
        <v>3</v>
      </c>
      <c r="E64" s="13" t="s">
        <v>88</v>
      </c>
      <c r="F64" s="14"/>
      <c r="G64" s="15">
        <v>0</v>
      </c>
      <c r="H64" s="15">
        <f t="shared" si="1"/>
        <v>0</v>
      </c>
    </row>
    <row r="65" spans="1:8" ht="14.25">
      <c r="A65" s="7"/>
      <c r="B65" s="11" t="s">
        <v>59</v>
      </c>
      <c r="C65" s="23" t="s">
        <v>133</v>
      </c>
      <c r="D65" s="11">
        <v>20</v>
      </c>
      <c r="E65" s="13" t="s">
        <v>88</v>
      </c>
      <c r="F65" s="14"/>
      <c r="G65" s="15">
        <v>0</v>
      </c>
      <c r="H65" s="15">
        <f t="shared" si="1"/>
        <v>0</v>
      </c>
    </row>
    <row r="66" spans="1:8" ht="28.5">
      <c r="A66" s="7"/>
      <c r="B66" s="11" t="s">
        <v>60</v>
      </c>
      <c r="C66" s="23" t="s">
        <v>134</v>
      </c>
      <c r="D66" s="11">
        <v>10</v>
      </c>
      <c r="E66" s="13" t="s">
        <v>88</v>
      </c>
      <c r="F66" s="14"/>
      <c r="G66" s="15">
        <v>0</v>
      </c>
      <c r="H66" s="15">
        <f t="shared" si="1"/>
        <v>0</v>
      </c>
    </row>
    <row r="67" spans="1:8" ht="14.25">
      <c r="A67" s="7"/>
      <c r="B67" s="11" t="s">
        <v>61</v>
      </c>
      <c r="C67" s="23" t="s">
        <v>135</v>
      </c>
      <c r="D67" s="11">
        <v>200</v>
      </c>
      <c r="E67" s="13" t="s">
        <v>88</v>
      </c>
      <c r="F67" s="14"/>
      <c r="G67" s="15">
        <v>0</v>
      </c>
      <c r="H67" s="15">
        <f t="shared" si="1"/>
        <v>0</v>
      </c>
    </row>
    <row r="68" spans="1:8" ht="14.25">
      <c r="A68" s="7"/>
      <c r="B68" s="11" t="s">
        <v>62</v>
      </c>
      <c r="C68" s="23" t="s">
        <v>138</v>
      </c>
      <c r="D68" s="11">
        <v>300</v>
      </c>
      <c r="E68" s="13" t="s">
        <v>88</v>
      </c>
      <c r="F68" s="14"/>
      <c r="G68" s="15">
        <v>0</v>
      </c>
      <c r="H68" s="15">
        <f t="shared" si="1"/>
        <v>0</v>
      </c>
    </row>
    <row r="69" spans="1:8" ht="28.5">
      <c r="A69" s="7"/>
      <c r="B69" s="11" t="s">
        <v>63</v>
      </c>
      <c r="C69" s="23" t="s">
        <v>139</v>
      </c>
      <c r="D69" s="11">
        <v>150</v>
      </c>
      <c r="E69" s="13" t="s">
        <v>136</v>
      </c>
      <c r="F69" s="14"/>
      <c r="G69" s="15">
        <v>0</v>
      </c>
      <c r="H69" s="15">
        <f t="shared" si="1"/>
        <v>0</v>
      </c>
    </row>
    <row r="70" spans="1:8" ht="28.5">
      <c r="A70" s="7"/>
      <c r="B70" s="11" t="s">
        <v>64</v>
      </c>
      <c r="C70" s="24" t="s">
        <v>140</v>
      </c>
      <c r="D70" s="21">
        <v>30</v>
      </c>
      <c r="E70" s="22" t="s">
        <v>136</v>
      </c>
      <c r="F70" s="16"/>
      <c r="G70" s="26">
        <v>0</v>
      </c>
      <c r="H70" s="26">
        <f t="shared" si="1"/>
        <v>0</v>
      </c>
    </row>
    <row r="71" spans="1:8" ht="28.5">
      <c r="A71" s="7"/>
      <c r="B71" s="11" t="s">
        <v>65</v>
      </c>
      <c r="C71" s="23" t="s">
        <v>150</v>
      </c>
      <c r="D71" s="11">
        <v>10</v>
      </c>
      <c r="E71" s="13" t="s">
        <v>136</v>
      </c>
      <c r="F71" s="14"/>
      <c r="G71" s="15">
        <v>0</v>
      </c>
      <c r="H71" s="26">
        <f t="shared" si="1"/>
        <v>0</v>
      </c>
    </row>
    <row r="72" spans="1:8" ht="14.25">
      <c r="A72" s="7"/>
      <c r="B72" s="11" t="s">
        <v>66</v>
      </c>
      <c r="C72" s="23" t="s">
        <v>355</v>
      </c>
      <c r="D72" s="11">
        <v>120</v>
      </c>
      <c r="E72" s="13" t="s">
        <v>88</v>
      </c>
      <c r="F72" s="14"/>
      <c r="G72" s="15">
        <v>0</v>
      </c>
      <c r="H72" s="26">
        <f t="shared" si="1"/>
        <v>0</v>
      </c>
    </row>
    <row r="73" spans="1:8" ht="14.25">
      <c r="A73" s="7"/>
      <c r="B73" s="11" t="s">
        <v>67</v>
      </c>
      <c r="C73" s="23" t="s">
        <v>151</v>
      </c>
      <c r="D73" s="11">
        <v>95</v>
      </c>
      <c r="E73" s="13" t="s">
        <v>88</v>
      </c>
      <c r="F73" s="14"/>
      <c r="G73" s="15">
        <v>0</v>
      </c>
      <c r="H73" s="26">
        <f t="shared" si="1"/>
        <v>0</v>
      </c>
    </row>
    <row r="74" spans="1:8" ht="14.25">
      <c r="A74" s="7"/>
      <c r="B74" s="11" t="s">
        <v>68</v>
      </c>
      <c r="C74" s="23" t="s">
        <v>152</v>
      </c>
      <c r="D74" s="11">
        <v>100</v>
      </c>
      <c r="E74" s="13" t="s">
        <v>88</v>
      </c>
      <c r="F74" s="14"/>
      <c r="G74" s="15">
        <v>0</v>
      </c>
      <c r="H74" s="26">
        <f t="shared" si="1"/>
        <v>0</v>
      </c>
    </row>
    <row r="75" spans="1:8" ht="14.25">
      <c r="A75" s="7"/>
      <c r="B75" s="11" t="s">
        <v>69</v>
      </c>
      <c r="C75" s="23" t="s">
        <v>153</v>
      </c>
      <c r="D75" s="11">
        <v>200</v>
      </c>
      <c r="E75" s="13" t="s">
        <v>88</v>
      </c>
      <c r="F75" s="14"/>
      <c r="G75" s="15">
        <v>0</v>
      </c>
      <c r="H75" s="26">
        <f t="shared" si="1"/>
        <v>0</v>
      </c>
    </row>
    <row r="76" spans="1:8" ht="14.25">
      <c r="A76" s="7"/>
      <c r="B76" s="11" t="s">
        <v>70</v>
      </c>
      <c r="C76" s="23" t="s">
        <v>154</v>
      </c>
      <c r="D76" s="11">
        <v>60</v>
      </c>
      <c r="E76" s="13" t="s">
        <v>88</v>
      </c>
      <c r="F76" s="14"/>
      <c r="G76" s="15">
        <v>0</v>
      </c>
      <c r="H76" s="26">
        <f t="shared" si="1"/>
        <v>0</v>
      </c>
    </row>
    <row r="77" spans="1:8" ht="14.25">
      <c r="A77" s="7"/>
      <c r="B77" s="11" t="s">
        <v>71</v>
      </c>
      <c r="C77" s="23" t="s">
        <v>155</v>
      </c>
      <c r="D77" s="11">
        <v>60</v>
      </c>
      <c r="E77" s="13" t="s">
        <v>88</v>
      </c>
      <c r="F77" s="14"/>
      <c r="G77" s="15">
        <v>0</v>
      </c>
      <c r="H77" s="26">
        <f t="shared" si="1"/>
        <v>0</v>
      </c>
    </row>
    <row r="78" spans="1:8" ht="14.25">
      <c r="A78" s="7"/>
      <c r="B78" s="11" t="s">
        <v>72</v>
      </c>
      <c r="C78" s="23" t="s">
        <v>156</v>
      </c>
      <c r="D78" s="11">
        <v>2</v>
      </c>
      <c r="E78" s="13" t="s">
        <v>177</v>
      </c>
      <c r="F78" s="14"/>
      <c r="G78" s="15">
        <v>0</v>
      </c>
      <c r="H78" s="26">
        <f aca="true" t="shared" si="2" ref="H78:H100">SUM(D78*G78)</f>
        <v>0</v>
      </c>
    </row>
    <row r="79" spans="1:8" ht="28.5">
      <c r="A79" s="7"/>
      <c r="B79" s="11" t="s">
        <v>73</v>
      </c>
      <c r="C79" s="23" t="s">
        <v>433</v>
      </c>
      <c r="D79" s="11">
        <v>190</v>
      </c>
      <c r="E79" s="13" t="s">
        <v>88</v>
      </c>
      <c r="F79" s="14"/>
      <c r="G79" s="15">
        <v>0</v>
      </c>
      <c r="H79" s="26">
        <f t="shared" si="2"/>
        <v>0</v>
      </c>
    </row>
    <row r="80" spans="1:8" ht="42.75">
      <c r="A80" s="7"/>
      <c r="B80" s="27" t="s">
        <v>74</v>
      </c>
      <c r="C80" s="23" t="s">
        <v>399</v>
      </c>
      <c r="D80" s="11">
        <v>50</v>
      </c>
      <c r="E80" s="13" t="s">
        <v>88</v>
      </c>
      <c r="F80" s="14"/>
      <c r="G80" s="15">
        <v>0</v>
      </c>
      <c r="H80" s="26">
        <f t="shared" si="2"/>
        <v>0</v>
      </c>
    </row>
    <row r="81" spans="1:8" ht="28.5">
      <c r="A81" s="7"/>
      <c r="B81" s="27" t="s">
        <v>75</v>
      </c>
      <c r="C81" s="23" t="s">
        <v>157</v>
      </c>
      <c r="D81" s="11">
        <v>80</v>
      </c>
      <c r="E81" s="13" t="s">
        <v>88</v>
      </c>
      <c r="F81" s="14"/>
      <c r="G81" s="15">
        <v>0</v>
      </c>
      <c r="H81" s="26">
        <f t="shared" si="2"/>
        <v>0</v>
      </c>
    </row>
    <row r="82" spans="1:8" ht="57">
      <c r="A82" s="7"/>
      <c r="B82" s="27" t="s">
        <v>76</v>
      </c>
      <c r="C82" s="23" t="s">
        <v>158</v>
      </c>
      <c r="D82" s="11">
        <v>80</v>
      </c>
      <c r="E82" s="13" t="s">
        <v>88</v>
      </c>
      <c r="F82" s="14"/>
      <c r="G82" s="15">
        <v>0</v>
      </c>
      <c r="H82" s="26">
        <f t="shared" si="2"/>
        <v>0</v>
      </c>
    </row>
    <row r="83" spans="1:8" ht="28.5">
      <c r="A83" s="7"/>
      <c r="B83" s="27" t="s">
        <v>77</v>
      </c>
      <c r="C83" s="23" t="s">
        <v>159</v>
      </c>
      <c r="D83" s="11">
        <v>25</v>
      </c>
      <c r="E83" s="13" t="s">
        <v>88</v>
      </c>
      <c r="F83" s="14"/>
      <c r="G83" s="15">
        <v>0</v>
      </c>
      <c r="H83" s="26">
        <f t="shared" si="2"/>
        <v>0</v>
      </c>
    </row>
    <row r="84" spans="1:8" ht="14.25">
      <c r="A84" s="7"/>
      <c r="B84" s="27" t="s">
        <v>78</v>
      </c>
      <c r="C84" s="23" t="s">
        <v>160</v>
      </c>
      <c r="D84" s="11">
        <v>6</v>
      </c>
      <c r="E84" s="13" t="s">
        <v>88</v>
      </c>
      <c r="F84" s="14"/>
      <c r="G84" s="15">
        <v>0</v>
      </c>
      <c r="H84" s="26">
        <f t="shared" si="2"/>
        <v>0</v>
      </c>
    </row>
    <row r="85" spans="1:8" ht="14.25">
      <c r="A85" s="7"/>
      <c r="B85" s="27" t="s">
        <v>79</v>
      </c>
      <c r="C85" s="23" t="s">
        <v>161</v>
      </c>
      <c r="D85" s="11">
        <v>50</v>
      </c>
      <c r="E85" s="13" t="s">
        <v>88</v>
      </c>
      <c r="F85" s="14"/>
      <c r="G85" s="15">
        <v>0</v>
      </c>
      <c r="H85" s="26">
        <f t="shared" si="2"/>
        <v>0</v>
      </c>
    </row>
    <row r="86" spans="1:8" ht="14.25">
      <c r="A86" s="7"/>
      <c r="B86" s="27" t="s">
        <v>80</v>
      </c>
      <c r="C86" s="23" t="s">
        <v>162</v>
      </c>
      <c r="D86" s="11">
        <v>80</v>
      </c>
      <c r="E86" s="13" t="s">
        <v>88</v>
      </c>
      <c r="F86" s="14"/>
      <c r="G86" s="15">
        <v>0</v>
      </c>
      <c r="H86" s="26">
        <f t="shared" si="2"/>
        <v>0</v>
      </c>
    </row>
    <row r="87" spans="1:8" ht="14.25">
      <c r="A87" s="7"/>
      <c r="B87" s="27" t="s">
        <v>81</v>
      </c>
      <c r="C87" s="23" t="s">
        <v>163</v>
      </c>
      <c r="D87" s="11">
        <v>80</v>
      </c>
      <c r="E87" s="13" t="s">
        <v>88</v>
      </c>
      <c r="F87" s="14"/>
      <c r="G87" s="15">
        <v>0</v>
      </c>
      <c r="H87" s="26">
        <f t="shared" si="2"/>
        <v>0</v>
      </c>
    </row>
    <row r="88" spans="1:8" ht="57">
      <c r="A88" s="7"/>
      <c r="B88" s="27" t="s">
        <v>82</v>
      </c>
      <c r="C88" s="23" t="s">
        <v>164</v>
      </c>
      <c r="D88" s="11">
        <v>80</v>
      </c>
      <c r="E88" s="13" t="s">
        <v>88</v>
      </c>
      <c r="F88" s="16"/>
      <c r="G88" s="15">
        <v>0</v>
      </c>
      <c r="H88" s="15">
        <f t="shared" si="2"/>
        <v>0</v>
      </c>
    </row>
    <row r="89" spans="1:8" ht="42.75">
      <c r="A89" s="7"/>
      <c r="B89" s="11" t="s">
        <v>83</v>
      </c>
      <c r="C89" s="23" t="s">
        <v>165</v>
      </c>
      <c r="D89" s="11">
        <v>3</v>
      </c>
      <c r="E89" s="13" t="s">
        <v>88</v>
      </c>
      <c r="F89" s="14"/>
      <c r="G89" s="28">
        <v>0</v>
      </c>
      <c r="H89" s="15">
        <f t="shared" si="2"/>
        <v>0</v>
      </c>
    </row>
    <row r="90" spans="1:8" ht="42.75">
      <c r="A90" s="7"/>
      <c r="B90" s="11" t="s">
        <v>85</v>
      </c>
      <c r="C90" s="23" t="s">
        <v>166</v>
      </c>
      <c r="D90" s="11">
        <v>75</v>
      </c>
      <c r="E90" s="13" t="s">
        <v>88</v>
      </c>
      <c r="F90" s="14"/>
      <c r="G90" s="17">
        <v>0</v>
      </c>
      <c r="H90" s="15">
        <f t="shared" si="2"/>
        <v>0</v>
      </c>
    </row>
    <row r="91" spans="1:8" ht="57">
      <c r="A91" s="7"/>
      <c r="B91" s="11" t="s">
        <v>84</v>
      </c>
      <c r="C91" s="23" t="s">
        <v>400</v>
      </c>
      <c r="D91" s="11">
        <v>75</v>
      </c>
      <c r="E91" s="13" t="s">
        <v>88</v>
      </c>
      <c r="F91" s="14"/>
      <c r="G91" s="17">
        <v>0</v>
      </c>
      <c r="H91" s="15">
        <f t="shared" si="2"/>
        <v>0</v>
      </c>
    </row>
    <row r="92" spans="1:8" ht="42.75">
      <c r="A92" s="7"/>
      <c r="B92" s="11" t="s">
        <v>86</v>
      </c>
      <c r="C92" s="23" t="s">
        <v>167</v>
      </c>
      <c r="D92" s="11">
        <v>80</v>
      </c>
      <c r="E92" s="13" t="s">
        <v>88</v>
      </c>
      <c r="F92" s="14"/>
      <c r="G92" s="17">
        <v>0</v>
      </c>
      <c r="H92" s="15">
        <f t="shared" si="2"/>
        <v>0</v>
      </c>
    </row>
    <row r="93" spans="1:8" ht="57">
      <c r="A93" s="7"/>
      <c r="B93" s="11" t="s">
        <v>87</v>
      </c>
      <c r="C93" s="23" t="s">
        <v>379</v>
      </c>
      <c r="D93" s="11">
        <v>90</v>
      </c>
      <c r="E93" s="13" t="s">
        <v>88</v>
      </c>
      <c r="F93" s="14"/>
      <c r="G93" s="17">
        <v>0</v>
      </c>
      <c r="H93" s="15">
        <f t="shared" si="2"/>
        <v>0</v>
      </c>
    </row>
    <row r="94" spans="1:8" ht="28.5">
      <c r="A94" s="7"/>
      <c r="B94" s="11" t="s">
        <v>141</v>
      </c>
      <c r="C94" s="23" t="s">
        <v>378</v>
      </c>
      <c r="D94" s="11">
        <v>150</v>
      </c>
      <c r="E94" s="13" t="s">
        <v>88</v>
      </c>
      <c r="F94" s="14"/>
      <c r="G94" s="17">
        <v>0</v>
      </c>
      <c r="H94" s="15">
        <f t="shared" si="2"/>
        <v>0</v>
      </c>
    </row>
    <row r="95" spans="1:8" ht="57">
      <c r="A95" s="7"/>
      <c r="B95" s="11" t="s">
        <v>142</v>
      </c>
      <c r="C95" s="23" t="s">
        <v>401</v>
      </c>
      <c r="D95" s="11">
        <v>120</v>
      </c>
      <c r="E95" s="13" t="s">
        <v>88</v>
      </c>
      <c r="F95" s="14"/>
      <c r="G95" s="17">
        <v>0</v>
      </c>
      <c r="H95" s="15">
        <f t="shared" si="2"/>
        <v>0</v>
      </c>
    </row>
    <row r="96" spans="1:8" ht="28.5">
      <c r="A96" s="7"/>
      <c r="B96" s="11" t="s">
        <v>143</v>
      </c>
      <c r="C96" s="23" t="s">
        <v>378</v>
      </c>
      <c r="D96" s="11">
        <v>100</v>
      </c>
      <c r="E96" s="13" t="s">
        <v>88</v>
      </c>
      <c r="F96" s="14"/>
      <c r="G96" s="17">
        <v>0</v>
      </c>
      <c r="H96" s="15">
        <f t="shared" si="2"/>
        <v>0</v>
      </c>
    </row>
    <row r="97" spans="1:8" ht="57">
      <c r="A97" s="7"/>
      <c r="B97" s="11" t="s">
        <v>144</v>
      </c>
      <c r="C97" s="23" t="s">
        <v>168</v>
      </c>
      <c r="D97" s="11">
        <v>25</v>
      </c>
      <c r="E97" s="13" t="s">
        <v>88</v>
      </c>
      <c r="F97" s="29"/>
      <c r="G97" s="17">
        <v>0</v>
      </c>
      <c r="H97" s="15">
        <f t="shared" si="2"/>
        <v>0</v>
      </c>
    </row>
    <row r="98" spans="1:8" ht="75" customHeight="1">
      <c r="A98" s="7"/>
      <c r="B98" s="11" t="s">
        <v>145</v>
      </c>
      <c r="C98" s="23" t="s">
        <v>410</v>
      </c>
      <c r="D98" s="11">
        <v>110</v>
      </c>
      <c r="E98" s="13" t="s">
        <v>88</v>
      </c>
      <c r="F98" s="29"/>
      <c r="G98" s="17">
        <v>0</v>
      </c>
      <c r="H98" s="15">
        <f t="shared" si="2"/>
        <v>0</v>
      </c>
    </row>
    <row r="99" spans="1:8" ht="42.75">
      <c r="A99" s="7"/>
      <c r="B99" s="11" t="s">
        <v>146</v>
      </c>
      <c r="C99" s="23" t="s">
        <v>169</v>
      </c>
      <c r="D99" s="11">
        <v>40</v>
      </c>
      <c r="E99" s="13" t="s">
        <v>88</v>
      </c>
      <c r="F99" s="29"/>
      <c r="G99" s="17">
        <v>0</v>
      </c>
      <c r="H99" s="15">
        <f t="shared" si="2"/>
        <v>0</v>
      </c>
    </row>
    <row r="100" spans="1:8" ht="14.25">
      <c r="A100" s="7"/>
      <c r="B100" s="11" t="s">
        <v>147</v>
      </c>
      <c r="C100" s="23" t="s">
        <v>170</v>
      </c>
      <c r="D100" s="11">
        <v>5</v>
      </c>
      <c r="E100" s="13" t="s">
        <v>136</v>
      </c>
      <c r="F100" s="29"/>
      <c r="G100" s="17">
        <v>0</v>
      </c>
      <c r="H100" s="15">
        <f t="shared" si="2"/>
        <v>0</v>
      </c>
    </row>
    <row r="101" spans="1:8" ht="42.75">
      <c r="A101" s="7"/>
      <c r="B101" s="11" t="s">
        <v>148</v>
      </c>
      <c r="C101" s="23" t="s">
        <v>171</v>
      </c>
      <c r="D101" s="11">
        <v>200</v>
      </c>
      <c r="E101" s="13" t="s">
        <v>88</v>
      </c>
      <c r="F101" s="29"/>
      <c r="G101" s="17">
        <v>0</v>
      </c>
      <c r="H101" s="15">
        <f aca="true" t="shared" si="3" ref="H101:H165">SUM(D101*G101)</f>
        <v>0</v>
      </c>
    </row>
    <row r="102" spans="1:8" ht="28.5">
      <c r="A102" s="7"/>
      <c r="B102" s="11" t="s">
        <v>149</v>
      </c>
      <c r="C102" s="23" t="s">
        <v>172</v>
      </c>
      <c r="D102" s="11">
        <v>60</v>
      </c>
      <c r="E102" s="13" t="s">
        <v>88</v>
      </c>
      <c r="F102" s="29"/>
      <c r="G102" s="17">
        <v>0</v>
      </c>
      <c r="H102" s="15">
        <f t="shared" si="3"/>
        <v>0</v>
      </c>
    </row>
    <row r="103" spans="1:8" ht="28.5">
      <c r="A103" s="7"/>
      <c r="B103" s="11" t="s">
        <v>179</v>
      </c>
      <c r="C103" s="23" t="s">
        <v>173</v>
      </c>
      <c r="D103" s="11">
        <v>10</v>
      </c>
      <c r="E103" s="13" t="s">
        <v>88</v>
      </c>
      <c r="F103" s="29"/>
      <c r="G103" s="17">
        <v>0</v>
      </c>
      <c r="H103" s="15">
        <f t="shared" si="3"/>
        <v>0</v>
      </c>
    </row>
    <row r="104" spans="1:8" ht="28.5">
      <c r="A104" s="7"/>
      <c r="B104" s="11" t="s">
        <v>180</v>
      </c>
      <c r="C104" s="23" t="s">
        <v>174</v>
      </c>
      <c r="D104" s="11">
        <v>10</v>
      </c>
      <c r="E104" s="13" t="s">
        <v>88</v>
      </c>
      <c r="F104" s="29"/>
      <c r="G104" s="17">
        <v>0</v>
      </c>
      <c r="H104" s="15">
        <f t="shared" si="3"/>
        <v>0</v>
      </c>
    </row>
    <row r="105" spans="1:8" ht="28.5">
      <c r="A105" s="7"/>
      <c r="B105" s="11" t="s">
        <v>181</v>
      </c>
      <c r="C105" s="23" t="s">
        <v>175</v>
      </c>
      <c r="D105" s="11">
        <v>10</v>
      </c>
      <c r="E105" s="13" t="s">
        <v>136</v>
      </c>
      <c r="F105" s="29"/>
      <c r="G105" s="17">
        <v>0</v>
      </c>
      <c r="H105" s="15">
        <f t="shared" si="3"/>
        <v>0</v>
      </c>
    </row>
    <row r="106" spans="1:8" ht="28.5">
      <c r="A106" s="7"/>
      <c r="B106" s="11" t="s">
        <v>182</v>
      </c>
      <c r="C106" s="23" t="s">
        <v>176</v>
      </c>
      <c r="D106" s="11">
        <v>10</v>
      </c>
      <c r="E106" s="13" t="s">
        <v>136</v>
      </c>
      <c r="F106" s="29"/>
      <c r="G106" s="17">
        <v>0</v>
      </c>
      <c r="H106" s="15">
        <f t="shared" si="3"/>
        <v>0</v>
      </c>
    </row>
    <row r="107" spans="1:8" ht="28.5">
      <c r="A107" s="7"/>
      <c r="B107" s="11" t="s">
        <v>183</v>
      </c>
      <c r="C107" s="24" t="s">
        <v>178</v>
      </c>
      <c r="D107" s="21">
        <v>40</v>
      </c>
      <c r="E107" s="22" t="s">
        <v>88</v>
      </c>
      <c r="F107" s="29"/>
      <c r="G107" s="17">
        <v>0</v>
      </c>
      <c r="H107" s="15">
        <f t="shared" si="3"/>
        <v>0</v>
      </c>
    </row>
    <row r="108" spans="1:8" ht="33.75" customHeight="1">
      <c r="A108" s="7"/>
      <c r="B108" s="11" t="s">
        <v>184</v>
      </c>
      <c r="C108" s="30" t="s">
        <v>267</v>
      </c>
      <c r="D108" s="11">
        <v>180</v>
      </c>
      <c r="E108" s="13" t="s">
        <v>88</v>
      </c>
      <c r="F108" s="29"/>
      <c r="G108" s="17">
        <v>0</v>
      </c>
      <c r="H108" s="15">
        <f t="shared" si="3"/>
        <v>0</v>
      </c>
    </row>
    <row r="109" spans="1:8" ht="14.25">
      <c r="A109" s="7"/>
      <c r="B109" s="11" t="s">
        <v>185</v>
      </c>
      <c r="C109" s="30" t="s">
        <v>268</v>
      </c>
      <c r="D109" s="11">
        <v>50</v>
      </c>
      <c r="E109" s="13" t="s">
        <v>88</v>
      </c>
      <c r="F109" s="29"/>
      <c r="G109" s="15">
        <v>0</v>
      </c>
      <c r="H109" s="15">
        <f t="shared" si="3"/>
        <v>0</v>
      </c>
    </row>
    <row r="110" spans="1:8" ht="28.5">
      <c r="A110" s="7"/>
      <c r="B110" s="11" t="s">
        <v>186</v>
      </c>
      <c r="C110" s="30" t="s">
        <v>402</v>
      </c>
      <c r="D110" s="11">
        <v>65</v>
      </c>
      <c r="E110" s="13" t="s">
        <v>88</v>
      </c>
      <c r="F110" s="29"/>
      <c r="G110" s="15">
        <v>0</v>
      </c>
      <c r="H110" s="15">
        <f t="shared" si="3"/>
        <v>0</v>
      </c>
    </row>
    <row r="111" spans="1:8" ht="33.75" customHeight="1">
      <c r="A111" s="7"/>
      <c r="B111" s="11" t="s">
        <v>187</v>
      </c>
      <c r="C111" s="30" t="s">
        <v>403</v>
      </c>
      <c r="D111" s="11">
        <v>250</v>
      </c>
      <c r="E111" s="13" t="s">
        <v>136</v>
      </c>
      <c r="F111" s="14"/>
      <c r="G111" s="15">
        <v>0</v>
      </c>
      <c r="H111" s="15">
        <f t="shared" si="3"/>
        <v>0</v>
      </c>
    </row>
    <row r="112" spans="1:8" ht="24.75" customHeight="1">
      <c r="A112" s="7"/>
      <c r="B112" s="11" t="s">
        <v>188</v>
      </c>
      <c r="C112" s="30" t="s">
        <v>269</v>
      </c>
      <c r="D112" s="11">
        <v>15</v>
      </c>
      <c r="E112" s="13" t="s">
        <v>136</v>
      </c>
      <c r="F112" s="14"/>
      <c r="G112" s="15">
        <v>0</v>
      </c>
      <c r="H112" s="15">
        <f t="shared" si="3"/>
        <v>0</v>
      </c>
    </row>
    <row r="113" spans="1:8" ht="22.5" customHeight="1">
      <c r="A113" s="7"/>
      <c r="B113" s="11" t="s">
        <v>189</v>
      </c>
      <c r="C113" s="30" t="s">
        <v>270</v>
      </c>
      <c r="D113" s="11">
        <v>25</v>
      </c>
      <c r="E113" s="13" t="s">
        <v>136</v>
      </c>
      <c r="F113" s="14"/>
      <c r="G113" s="15">
        <v>0</v>
      </c>
      <c r="H113" s="15">
        <f t="shared" si="3"/>
        <v>0</v>
      </c>
    </row>
    <row r="114" spans="1:8" ht="28.5" customHeight="1">
      <c r="A114" s="7"/>
      <c r="B114" s="11" t="s">
        <v>190</v>
      </c>
      <c r="C114" s="30" t="s">
        <v>271</v>
      </c>
      <c r="D114" s="11">
        <v>10</v>
      </c>
      <c r="E114" s="13" t="s">
        <v>136</v>
      </c>
      <c r="F114" s="14"/>
      <c r="G114" s="15">
        <v>0</v>
      </c>
      <c r="H114" s="15">
        <f t="shared" si="3"/>
        <v>0</v>
      </c>
    </row>
    <row r="115" spans="1:8" ht="30" customHeight="1">
      <c r="A115" s="7"/>
      <c r="B115" s="11" t="s">
        <v>191</v>
      </c>
      <c r="C115" s="30" t="s">
        <v>272</v>
      </c>
      <c r="D115" s="11">
        <v>10</v>
      </c>
      <c r="E115" s="13" t="s">
        <v>136</v>
      </c>
      <c r="F115" s="14"/>
      <c r="G115" s="15">
        <v>0</v>
      </c>
      <c r="H115" s="15">
        <f t="shared" si="3"/>
        <v>0</v>
      </c>
    </row>
    <row r="116" spans="1:8" ht="28.5" customHeight="1">
      <c r="A116" s="7"/>
      <c r="B116" s="11" t="s">
        <v>192</v>
      </c>
      <c r="C116" s="30" t="s">
        <v>273</v>
      </c>
      <c r="D116" s="11">
        <v>10</v>
      </c>
      <c r="E116" s="13" t="s">
        <v>136</v>
      </c>
      <c r="F116" s="14"/>
      <c r="G116" s="15">
        <v>0</v>
      </c>
      <c r="H116" s="15">
        <f t="shared" si="3"/>
        <v>0</v>
      </c>
    </row>
    <row r="117" spans="1:8" ht="23.25" customHeight="1">
      <c r="A117" s="7"/>
      <c r="B117" s="11" t="s">
        <v>193</v>
      </c>
      <c r="C117" s="30" t="s">
        <v>274</v>
      </c>
      <c r="D117" s="11">
        <v>50</v>
      </c>
      <c r="E117" s="13" t="s">
        <v>136</v>
      </c>
      <c r="F117" s="14"/>
      <c r="G117" s="15">
        <v>0</v>
      </c>
      <c r="H117" s="15">
        <f t="shared" si="3"/>
        <v>0</v>
      </c>
    </row>
    <row r="118" spans="1:8" ht="28.5">
      <c r="A118" s="7"/>
      <c r="B118" s="11" t="s">
        <v>194</v>
      </c>
      <c r="C118" s="30" t="s">
        <v>275</v>
      </c>
      <c r="D118" s="11">
        <v>115</v>
      </c>
      <c r="E118" s="13" t="s">
        <v>88</v>
      </c>
      <c r="F118" s="14"/>
      <c r="G118" s="15">
        <v>0</v>
      </c>
      <c r="H118" s="15">
        <f t="shared" si="3"/>
        <v>0</v>
      </c>
    </row>
    <row r="119" spans="1:8" ht="28.5">
      <c r="A119" s="7"/>
      <c r="B119" s="11" t="s">
        <v>195</v>
      </c>
      <c r="C119" s="30" t="s">
        <v>276</v>
      </c>
      <c r="D119" s="11">
        <v>70</v>
      </c>
      <c r="E119" s="13" t="s">
        <v>88</v>
      </c>
      <c r="F119" s="14"/>
      <c r="G119" s="15">
        <v>0</v>
      </c>
      <c r="H119" s="15">
        <f t="shared" si="3"/>
        <v>0</v>
      </c>
    </row>
    <row r="120" spans="1:8" ht="28.5">
      <c r="A120" s="7"/>
      <c r="B120" s="11" t="s">
        <v>196</v>
      </c>
      <c r="C120" s="30" t="s">
        <v>372</v>
      </c>
      <c r="D120" s="11">
        <v>200</v>
      </c>
      <c r="E120" s="13" t="s">
        <v>88</v>
      </c>
      <c r="F120" s="14"/>
      <c r="G120" s="15">
        <v>0</v>
      </c>
      <c r="H120" s="15">
        <f t="shared" si="3"/>
        <v>0</v>
      </c>
    </row>
    <row r="121" spans="1:8" ht="28.5">
      <c r="A121" s="7"/>
      <c r="B121" s="11" t="s">
        <v>197</v>
      </c>
      <c r="C121" s="30" t="s">
        <v>277</v>
      </c>
      <c r="D121" s="11">
        <v>200</v>
      </c>
      <c r="E121" s="13" t="s">
        <v>88</v>
      </c>
      <c r="F121" s="14"/>
      <c r="G121" s="15">
        <v>0</v>
      </c>
      <c r="H121" s="15">
        <f t="shared" si="3"/>
        <v>0</v>
      </c>
    </row>
    <row r="122" spans="1:8" ht="33" customHeight="1">
      <c r="A122" s="7"/>
      <c r="B122" s="11" t="s">
        <v>198</v>
      </c>
      <c r="C122" s="30" t="s">
        <v>278</v>
      </c>
      <c r="D122" s="11">
        <v>30</v>
      </c>
      <c r="E122" s="13" t="s">
        <v>88</v>
      </c>
      <c r="F122" s="14"/>
      <c r="G122" s="15">
        <v>0</v>
      </c>
      <c r="H122" s="15">
        <f t="shared" si="3"/>
        <v>0</v>
      </c>
    </row>
    <row r="123" spans="1:8" ht="77.25" customHeight="1">
      <c r="A123" s="7"/>
      <c r="B123" s="40" t="s">
        <v>199</v>
      </c>
      <c r="C123" s="45" t="s">
        <v>457</v>
      </c>
      <c r="D123" s="40">
        <v>190</v>
      </c>
      <c r="E123" s="42" t="s">
        <v>136</v>
      </c>
      <c r="F123" s="46"/>
      <c r="G123" s="44">
        <v>0</v>
      </c>
      <c r="H123" s="44">
        <f t="shared" si="3"/>
        <v>0</v>
      </c>
    </row>
    <row r="124" spans="1:8" ht="28.5">
      <c r="A124" s="7"/>
      <c r="B124" s="11" t="s">
        <v>200</v>
      </c>
      <c r="C124" s="30" t="s">
        <v>279</v>
      </c>
      <c r="D124" s="11">
        <v>10</v>
      </c>
      <c r="E124" s="13" t="s">
        <v>136</v>
      </c>
      <c r="F124" s="14"/>
      <c r="G124" s="15">
        <v>0</v>
      </c>
      <c r="H124" s="15">
        <f t="shared" si="3"/>
        <v>0</v>
      </c>
    </row>
    <row r="125" spans="1:8" ht="14.25">
      <c r="A125" s="7"/>
      <c r="B125" s="11" t="s">
        <v>201</v>
      </c>
      <c r="C125" s="30" t="s">
        <v>280</v>
      </c>
      <c r="D125" s="11">
        <v>5</v>
      </c>
      <c r="E125" s="13" t="s">
        <v>136</v>
      </c>
      <c r="F125" s="14"/>
      <c r="G125" s="15">
        <v>0</v>
      </c>
      <c r="H125" s="15">
        <f t="shared" si="3"/>
        <v>0</v>
      </c>
    </row>
    <row r="126" spans="1:8" ht="28.5">
      <c r="A126" s="7"/>
      <c r="B126" s="11" t="s">
        <v>202</v>
      </c>
      <c r="C126" s="30" t="s">
        <v>417</v>
      </c>
      <c r="D126" s="11">
        <v>100</v>
      </c>
      <c r="E126" s="13" t="s">
        <v>136</v>
      </c>
      <c r="F126" s="14"/>
      <c r="G126" s="15">
        <v>0</v>
      </c>
      <c r="H126" s="15">
        <f t="shared" si="3"/>
        <v>0</v>
      </c>
    </row>
    <row r="127" spans="1:8" ht="32.25" customHeight="1">
      <c r="A127" s="7"/>
      <c r="B127" s="11" t="s">
        <v>203</v>
      </c>
      <c r="C127" s="30" t="s">
        <v>281</v>
      </c>
      <c r="D127" s="11">
        <v>15</v>
      </c>
      <c r="E127" s="13" t="s">
        <v>88</v>
      </c>
      <c r="F127" s="14"/>
      <c r="G127" s="15">
        <v>0</v>
      </c>
      <c r="H127" s="15">
        <f t="shared" si="3"/>
        <v>0</v>
      </c>
    </row>
    <row r="128" spans="1:8" ht="28.5">
      <c r="A128" s="7"/>
      <c r="B128" s="11" t="s">
        <v>204</v>
      </c>
      <c r="C128" s="30" t="s">
        <v>282</v>
      </c>
      <c r="D128" s="11">
        <v>15</v>
      </c>
      <c r="E128" s="13" t="s">
        <v>88</v>
      </c>
      <c r="F128" s="14"/>
      <c r="G128" s="15">
        <v>0</v>
      </c>
      <c r="H128" s="15">
        <f t="shared" si="3"/>
        <v>0</v>
      </c>
    </row>
    <row r="129" spans="1:8" ht="42.75">
      <c r="A129" s="7"/>
      <c r="B129" s="11" t="s">
        <v>205</v>
      </c>
      <c r="C129" s="30" t="s">
        <v>283</v>
      </c>
      <c r="D129" s="11">
        <v>55</v>
      </c>
      <c r="E129" s="13" t="s">
        <v>88</v>
      </c>
      <c r="F129" s="14"/>
      <c r="G129" s="15">
        <v>0</v>
      </c>
      <c r="H129" s="15">
        <f t="shared" si="3"/>
        <v>0</v>
      </c>
    </row>
    <row r="130" spans="1:8" ht="14.25">
      <c r="A130" s="7"/>
      <c r="B130" s="11" t="s">
        <v>206</v>
      </c>
      <c r="C130" s="30" t="s">
        <v>284</v>
      </c>
      <c r="D130" s="11">
        <v>10</v>
      </c>
      <c r="E130" s="13" t="s">
        <v>88</v>
      </c>
      <c r="F130" s="14"/>
      <c r="G130" s="15">
        <v>0</v>
      </c>
      <c r="H130" s="15">
        <f t="shared" si="3"/>
        <v>0</v>
      </c>
    </row>
    <row r="131" spans="1:8" ht="28.5">
      <c r="A131" s="7"/>
      <c r="B131" s="11" t="s">
        <v>207</v>
      </c>
      <c r="C131" s="30" t="s">
        <v>285</v>
      </c>
      <c r="D131" s="11">
        <v>16</v>
      </c>
      <c r="E131" s="13" t="s">
        <v>88</v>
      </c>
      <c r="F131" s="14"/>
      <c r="G131" s="15">
        <v>0</v>
      </c>
      <c r="H131" s="15">
        <f t="shared" si="3"/>
        <v>0</v>
      </c>
    </row>
    <row r="132" spans="1:8" ht="45.75" customHeight="1">
      <c r="A132" s="7"/>
      <c r="B132" s="11" t="s">
        <v>208</v>
      </c>
      <c r="C132" s="30" t="s">
        <v>286</v>
      </c>
      <c r="D132" s="11">
        <v>5</v>
      </c>
      <c r="E132" s="13" t="s">
        <v>88</v>
      </c>
      <c r="F132" s="14"/>
      <c r="G132" s="15">
        <v>0</v>
      </c>
      <c r="H132" s="15">
        <f t="shared" si="3"/>
        <v>0</v>
      </c>
    </row>
    <row r="133" spans="1:8" ht="28.5">
      <c r="A133" s="7"/>
      <c r="B133" s="11" t="s">
        <v>209</v>
      </c>
      <c r="C133" s="30" t="s">
        <v>374</v>
      </c>
      <c r="D133" s="11">
        <v>15</v>
      </c>
      <c r="E133" s="13" t="s">
        <v>88</v>
      </c>
      <c r="F133" s="14"/>
      <c r="G133" s="15">
        <v>0</v>
      </c>
      <c r="H133" s="15">
        <f t="shared" si="3"/>
        <v>0</v>
      </c>
    </row>
    <row r="134" spans="1:8" ht="14.25">
      <c r="A134" s="7"/>
      <c r="B134" s="11" t="s">
        <v>210</v>
      </c>
      <c r="C134" s="30" t="s">
        <v>287</v>
      </c>
      <c r="D134" s="11">
        <v>20</v>
      </c>
      <c r="E134" s="13" t="s">
        <v>88</v>
      </c>
      <c r="F134" s="14"/>
      <c r="G134" s="15">
        <v>0</v>
      </c>
      <c r="H134" s="15">
        <f t="shared" si="3"/>
        <v>0</v>
      </c>
    </row>
    <row r="135" spans="1:8" ht="14.25">
      <c r="A135" s="7"/>
      <c r="B135" s="11" t="s">
        <v>211</v>
      </c>
      <c r="C135" s="30" t="s">
        <v>288</v>
      </c>
      <c r="D135" s="11">
        <v>10</v>
      </c>
      <c r="E135" s="13" t="s">
        <v>88</v>
      </c>
      <c r="F135" s="14"/>
      <c r="G135" s="15">
        <v>0</v>
      </c>
      <c r="H135" s="15">
        <f t="shared" si="3"/>
        <v>0</v>
      </c>
    </row>
    <row r="136" spans="1:8" ht="14.25">
      <c r="A136" s="7"/>
      <c r="B136" s="11" t="s">
        <v>212</v>
      </c>
      <c r="C136" s="30" t="s">
        <v>289</v>
      </c>
      <c r="D136" s="11">
        <v>20</v>
      </c>
      <c r="E136" s="13" t="s">
        <v>88</v>
      </c>
      <c r="F136" s="14"/>
      <c r="G136" s="15">
        <v>0</v>
      </c>
      <c r="H136" s="15">
        <f t="shared" si="3"/>
        <v>0</v>
      </c>
    </row>
    <row r="137" spans="1:8" ht="28.5">
      <c r="A137" s="7"/>
      <c r="B137" s="11" t="s">
        <v>213</v>
      </c>
      <c r="C137" s="30" t="s">
        <v>290</v>
      </c>
      <c r="D137" s="11">
        <v>25</v>
      </c>
      <c r="E137" s="13" t="s">
        <v>88</v>
      </c>
      <c r="F137" s="14"/>
      <c r="G137" s="15">
        <v>0</v>
      </c>
      <c r="H137" s="15">
        <f t="shared" si="3"/>
        <v>0</v>
      </c>
    </row>
    <row r="138" spans="1:8" ht="28.5">
      <c r="A138" s="7"/>
      <c r="B138" s="11" t="s">
        <v>214</v>
      </c>
      <c r="C138" s="30" t="s">
        <v>291</v>
      </c>
      <c r="D138" s="11">
        <v>5</v>
      </c>
      <c r="E138" s="13" t="s">
        <v>88</v>
      </c>
      <c r="F138" s="14"/>
      <c r="G138" s="15">
        <v>0</v>
      </c>
      <c r="H138" s="15">
        <f t="shared" si="3"/>
        <v>0</v>
      </c>
    </row>
    <row r="139" spans="1:8" ht="28.5">
      <c r="A139" s="7"/>
      <c r="B139" s="11" t="s">
        <v>215</v>
      </c>
      <c r="C139" s="30" t="s">
        <v>292</v>
      </c>
      <c r="D139" s="11">
        <v>5</v>
      </c>
      <c r="E139" s="13" t="s">
        <v>88</v>
      </c>
      <c r="F139" s="14"/>
      <c r="G139" s="15">
        <v>0</v>
      </c>
      <c r="H139" s="15">
        <f t="shared" si="3"/>
        <v>0</v>
      </c>
    </row>
    <row r="140" spans="1:8" ht="28.5">
      <c r="A140" s="7"/>
      <c r="B140" s="11" t="s">
        <v>216</v>
      </c>
      <c r="C140" s="30" t="s">
        <v>293</v>
      </c>
      <c r="D140" s="11">
        <v>5</v>
      </c>
      <c r="E140" s="13" t="s">
        <v>88</v>
      </c>
      <c r="F140" s="14"/>
      <c r="G140" s="15">
        <v>0</v>
      </c>
      <c r="H140" s="15">
        <f t="shared" si="3"/>
        <v>0</v>
      </c>
    </row>
    <row r="141" spans="1:8" ht="28.5">
      <c r="A141" s="7"/>
      <c r="B141" s="11" t="s">
        <v>217</v>
      </c>
      <c r="C141" s="30" t="s">
        <v>294</v>
      </c>
      <c r="D141" s="11">
        <v>5</v>
      </c>
      <c r="E141" s="13" t="s">
        <v>88</v>
      </c>
      <c r="F141" s="14"/>
      <c r="G141" s="15">
        <v>0</v>
      </c>
      <c r="H141" s="15">
        <f t="shared" si="3"/>
        <v>0</v>
      </c>
    </row>
    <row r="142" spans="1:8" ht="28.5">
      <c r="A142" s="7"/>
      <c r="B142" s="11" t="s">
        <v>218</v>
      </c>
      <c r="C142" s="30" t="s">
        <v>295</v>
      </c>
      <c r="D142" s="11">
        <v>5</v>
      </c>
      <c r="E142" s="13" t="s">
        <v>88</v>
      </c>
      <c r="F142" s="14"/>
      <c r="G142" s="15">
        <v>0</v>
      </c>
      <c r="H142" s="15">
        <f t="shared" si="3"/>
        <v>0</v>
      </c>
    </row>
    <row r="143" spans="1:8" ht="28.5">
      <c r="A143" s="7"/>
      <c r="B143" s="11" t="s">
        <v>219</v>
      </c>
      <c r="C143" s="30" t="s">
        <v>296</v>
      </c>
      <c r="D143" s="11">
        <v>5</v>
      </c>
      <c r="E143" s="13" t="s">
        <v>88</v>
      </c>
      <c r="F143" s="14"/>
      <c r="G143" s="15">
        <v>0</v>
      </c>
      <c r="H143" s="15">
        <f t="shared" si="3"/>
        <v>0</v>
      </c>
    </row>
    <row r="144" spans="1:8" ht="28.5">
      <c r="A144" s="7"/>
      <c r="B144" s="11" t="s">
        <v>220</v>
      </c>
      <c r="C144" s="30" t="s">
        <v>297</v>
      </c>
      <c r="D144" s="11">
        <v>2</v>
      </c>
      <c r="E144" s="13" t="s">
        <v>88</v>
      </c>
      <c r="F144" s="14"/>
      <c r="G144" s="15">
        <v>0</v>
      </c>
      <c r="H144" s="15">
        <f t="shared" si="3"/>
        <v>0</v>
      </c>
    </row>
    <row r="145" spans="1:8" ht="28.5">
      <c r="A145" s="7"/>
      <c r="B145" s="11" t="s">
        <v>221</v>
      </c>
      <c r="C145" s="30" t="s">
        <v>298</v>
      </c>
      <c r="D145" s="11">
        <v>10</v>
      </c>
      <c r="E145" s="13" t="s">
        <v>88</v>
      </c>
      <c r="F145" s="14"/>
      <c r="G145" s="15">
        <v>0</v>
      </c>
      <c r="H145" s="15">
        <f t="shared" si="3"/>
        <v>0</v>
      </c>
    </row>
    <row r="146" spans="1:8" ht="28.5">
      <c r="A146" s="7"/>
      <c r="B146" s="11" t="s">
        <v>222</v>
      </c>
      <c r="C146" s="30" t="s">
        <v>299</v>
      </c>
      <c r="D146" s="11">
        <v>5</v>
      </c>
      <c r="E146" s="13" t="s">
        <v>88</v>
      </c>
      <c r="F146" s="14"/>
      <c r="G146" s="15">
        <v>0</v>
      </c>
      <c r="H146" s="15">
        <f t="shared" si="3"/>
        <v>0</v>
      </c>
    </row>
    <row r="147" spans="1:8" ht="14.25">
      <c r="A147" s="7"/>
      <c r="B147" s="11" t="s">
        <v>223</v>
      </c>
      <c r="C147" s="30" t="s">
        <v>300</v>
      </c>
      <c r="D147" s="11">
        <v>5</v>
      </c>
      <c r="E147" s="13" t="s">
        <v>88</v>
      </c>
      <c r="F147" s="14"/>
      <c r="G147" s="15">
        <v>0</v>
      </c>
      <c r="H147" s="15">
        <f t="shared" si="3"/>
        <v>0</v>
      </c>
    </row>
    <row r="148" spans="1:8" ht="42.75">
      <c r="A148" s="7"/>
      <c r="B148" s="11" t="s">
        <v>224</v>
      </c>
      <c r="C148" s="30" t="s">
        <v>301</v>
      </c>
      <c r="D148" s="11">
        <v>2</v>
      </c>
      <c r="E148" s="13" t="s">
        <v>88</v>
      </c>
      <c r="F148" s="14"/>
      <c r="G148" s="15">
        <v>0</v>
      </c>
      <c r="H148" s="15">
        <f t="shared" si="3"/>
        <v>0</v>
      </c>
    </row>
    <row r="149" spans="1:8" ht="42.75">
      <c r="A149" s="7"/>
      <c r="B149" s="11" t="s">
        <v>225</v>
      </c>
      <c r="C149" s="31" t="s">
        <v>302</v>
      </c>
      <c r="D149" s="21">
        <v>5</v>
      </c>
      <c r="E149" s="22" t="s">
        <v>88</v>
      </c>
      <c r="F149" s="14"/>
      <c r="G149" s="15">
        <v>0</v>
      </c>
      <c r="H149" s="15">
        <f t="shared" si="3"/>
        <v>0</v>
      </c>
    </row>
    <row r="150" spans="1:8" ht="42.75">
      <c r="A150" s="7"/>
      <c r="B150" s="11" t="s">
        <v>226</v>
      </c>
      <c r="C150" s="23" t="s">
        <v>304</v>
      </c>
      <c r="D150" s="11">
        <v>5</v>
      </c>
      <c r="E150" s="13" t="s">
        <v>88</v>
      </c>
      <c r="F150" s="14"/>
      <c r="G150" s="15">
        <v>0</v>
      </c>
      <c r="H150" s="15">
        <f t="shared" si="3"/>
        <v>0</v>
      </c>
    </row>
    <row r="151" spans="1:8" ht="28.5">
      <c r="A151" s="7"/>
      <c r="B151" s="11" t="s">
        <v>227</v>
      </c>
      <c r="C151" s="23" t="s">
        <v>305</v>
      </c>
      <c r="D151" s="11">
        <v>50</v>
      </c>
      <c r="E151" s="13" t="s">
        <v>88</v>
      </c>
      <c r="F151" s="14"/>
      <c r="G151" s="15">
        <v>0</v>
      </c>
      <c r="H151" s="15">
        <f t="shared" si="3"/>
        <v>0</v>
      </c>
    </row>
    <row r="152" spans="1:8" ht="28.5">
      <c r="A152" s="7"/>
      <c r="B152" s="11" t="s">
        <v>228</v>
      </c>
      <c r="C152" s="23" t="s">
        <v>306</v>
      </c>
      <c r="D152" s="11">
        <v>50</v>
      </c>
      <c r="E152" s="13" t="s">
        <v>88</v>
      </c>
      <c r="F152" s="14"/>
      <c r="G152" s="15">
        <v>0</v>
      </c>
      <c r="H152" s="15">
        <f t="shared" si="3"/>
        <v>0</v>
      </c>
    </row>
    <row r="153" spans="1:8" ht="28.5">
      <c r="A153" s="7"/>
      <c r="B153" s="11" t="s">
        <v>229</v>
      </c>
      <c r="C153" s="23" t="s">
        <v>307</v>
      </c>
      <c r="D153" s="11">
        <v>50</v>
      </c>
      <c r="E153" s="13" t="s">
        <v>88</v>
      </c>
      <c r="F153" s="14"/>
      <c r="G153" s="15">
        <v>0</v>
      </c>
      <c r="H153" s="15">
        <f t="shared" si="3"/>
        <v>0</v>
      </c>
    </row>
    <row r="154" spans="1:8" ht="28.5">
      <c r="A154" s="7"/>
      <c r="B154" s="11" t="s">
        <v>230</v>
      </c>
      <c r="C154" s="23" t="s">
        <v>308</v>
      </c>
      <c r="D154" s="11">
        <v>50</v>
      </c>
      <c r="E154" s="13" t="s">
        <v>88</v>
      </c>
      <c r="F154" s="14"/>
      <c r="G154" s="15">
        <v>0</v>
      </c>
      <c r="H154" s="15">
        <f t="shared" si="3"/>
        <v>0</v>
      </c>
    </row>
    <row r="155" spans="1:8" ht="28.5">
      <c r="A155" s="7"/>
      <c r="B155" s="11" t="s">
        <v>231</v>
      </c>
      <c r="C155" s="23" t="s">
        <v>309</v>
      </c>
      <c r="D155" s="11">
        <v>50</v>
      </c>
      <c r="E155" s="13" t="s">
        <v>88</v>
      </c>
      <c r="F155" s="14"/>
      <c r="G155" s="15">
        <v>0</v>
      </c>
      <c r="H155" s="15">
        <f t="shared" si="3"/>
        <v>0</v>
      </c>
    </row>
    <row r="156" spans="1:8" ht="28.5">
      <c r="A156" s="7"/>
      <c r="B156" s="11" t="s">
        <v>232</v>
      </c>
      <c r="C156" s="23" t="s">
        <v>310</v>
      </c>
      <c r="D156" s="11">
        <v>80</v>
      </c>
      <c r="E156" s="13" t="s">
        <v>88</v>
      </c>
      <c r="F156" s="14"/>
      <c r="G156" s="15">
        <v>0</v>
      </c>
      <c r="H156" s="15">
        <f t="shared" si="3"/>
        <v>0</v>
      </c>
    </row>
    <row r="157" spans="1:8" ht="28.5">
      <c r="A157" s="7"/>
      <c r="B157" s="11" t="s">
        <v>233</v>
      </c>
      <c r="C157" s="23" t="s">
        <v>311</v>
      </c>
      <c r="D157" s="11">
        <v>50</v>
      </c>
      <c r="E157" s="13" t="s">
        <v>88</v>
      </c>
      <c r="F157" s="14"/>
      <c r="G157" s="15">
        <v>0</v>
      </c>
      <c r="H157" s="15">
        <f t="shared" si="3"/>
        <v>0</v>
      </c>
    </row>
    <row r="158" spans="1:8" ht="28.5">
      <c r="A158" s="7"/>
      <c r="B158" s="11" t="s">
        <v>234</v>
      </c>
      <c r="C158" s="23" t="s">
        <v>312</v>
      </c>
      <c r="D158" s="11">
        <v>50</v>
      </c>
      <c r="E158" s="13" t="s">
        <v>88</v>
      </c>
      <c r="F158" s="14"/>
      <c r="G158" s="15">
        <v>0</v>
      </c>
      <c r="H158" s="15">
        <f t="shared" si="3"/>
        <v>0</v>
      </c>
    </row>
    <row r="159" spans="1:8" ht="28.5">
      <c r="A159" s="7"/>
      <c r="B159" s="11" t="s">
        <v>235</v>
      </c>
      <c r="C159" s="23" t="s">
        <v>313</v>
      </c>
      <c r="D159" s="11">
        <v>50</v>
      </c>
      <c r="E159" s="13" t="s">
        <v>88</v>
      </c>
      <c r="F159" s="14"/>
      <c r="G159" s="15">
        <v>0</v>
      </c>
      <c r="H159" s="15">
        <f t="shared" si="3"/>
        <v>0</v>
      </c>
    </row>
    <row r="160" spans="1:8" ht="28.5">
      <c r="A160" s="7"/>
      <c r="B160" s="11" t="s">
        <v>236</v>
      </c>
      <c r="C160" s="23" t="s">
        <v>314</v>
      </c>
      <c r="D160" s="11">
        <v>200</v>
      </c>
      <c r="E160" s="13" t="s">
        <v>88</v>
      </c>
      <c r="F160" s="14"/>
      <c r="G160" s="15">
        <v>0</v>
      </c>
      <c r="H160" s="15">
        <f t="shared" si="3"/>
        <v>0</v>
      </c>
    </row>
    <row r="161" spans="1:8" ht="14.25">
      <c r="A161" s="7"/>
      <c r="B161" s="11" t="s">
        <v>237</v>
      </c>
      <c r="C161" s="23" t="s">
        <v>356</v>
      </c>
      <c r="D161" s="11">
        <v>150</v>
      </c>
      <c r="E161" s="13" t="s">
        <v>88</v>
      </c>
      <c r="F161" s="14"/>
      <c r="G161" s="15">
        <v>0</v>
      </c>
      <c r="H161" s="15">
        <f t="shared" si="3"/>
        <v>0</v>
      </c>
    </row>
    <row r="162" spans="1:8" ht="42.75">
      <c r="A162" s="7"/>
      <c r="B162" s="11" t="s">
        <v>238</v>
      </c>
      <c r="C162" s="23" t="s">
        <v>315</v>
      </c>
      <c r="D162" s="11">
        <v>60</v>
      </c>
      <c r="E162" s="13" t="s">
        <v>88</v>
      </c>
      <c r="F162" s="14"/>
      <c r="G162" s="15">
        <v>0</v>
      </c>
      <c r="H162" s="15">
        <f t="shared" si="3"/>
        <v>0</v>
      </c>
    </row>
    <row r="163" spans="1:8" ht="16.5">
      <c r="A163" s="7"/>
      <c r="B163" s="11" t="s">
        <v>239</v>
      </c>
      <c r="C163" s="23" t="s">
        <v>455</v>
      </c>
      <c r="D163" s="11">
        <v>200</v>
      </c>
      <c r="E163" s="13" t="s">
        <v>88</v>
      </c>
      <c r="F163" s="14"/>
      <c r="G163" s="15">
        <v>0</v>
      </c>
      <c r="H163" s="15">
        <f t="shared" si="3"/>
        <v>0</v>
      </c>
    </row>
    <row r="164" spans="1:8" ht="14.25">
      <c r="A164" s="7"/>
      <c r="B164" s="11" t="s">
        <v>240</v>
      </c>
      <c r="C164" s="23" t="s">
        <v>316</v>
      </c>
      <c r="D164" s="11">
        <v>18000</v>
      </c>
      <c r="E164" s="13" t="s">
        <v>88</v>
      </c>
      <c r="F164" s="14"/>
      <c r="G164" s="15">
        <v>0</v>
      </c>
      <c r="H164" s="15">
        <f t="shared" si="3"/>
        <v>0</v>
      </c>
    </row>
    <row r="165" spans="1:8" ht="28.5">
      <c r="A165" s="7"/>
      <c r="B165" s="11" t="s">
        <v>241</v>
      </c>
      <c r="C165" s="23" t="s">
        <v>317</v>
      </c>
      <c r="D165" s="11">
        <v>2500</v>
      </c>
      <c r="E165" s="13" t="s">
        <v>88</v>
      </c>
      <c r="F165" s="14"/>
      <c r="G165" s="15">
        <v>0</v>
      </c>
      <c r="H165" s="15">
        <f t="shared" si="3"/>
        <v>0</v>
      </c>
    </row>
    <row r="166" spans="1:8" ht="28.5">
      <c r="A166" s="7"/>
      <c r="B166" s="11" t="s">
        <v>242</v>
      </c>
      <c r="C166" s="23" t="s">
        <v>426</v>
      </c>
      <c r="D166" s="11">
        <v>6500</v>
      </c>
      <c r="E166" s="13" t="s">
        <v>88</v>
      </c>
      <c r="F166" s="14"/>
      <c r="G166" s="15">
        <v>0</v>
      </c>
      <c r="H166" s="15">
        <f aca="true" t="shared" si="4" ref="H166:H225">SUM(D166*G166)</f>
        <v>0</v>
      </c>
    </row>
    <row r="167" spans="1:8" ht="28.5">
      <c r="A167" s="7"/>
      <c r="B167" s="11" t="s">
        <v>243</v>
      </c>
      <c r="C167" s="23" t="s">
        <v>427</v>
      </c>
      <c r="D167" s="11">
        <v>5000</v>
      </c>
      <c r="E167" s="13" t="s">
        <v>88</v>
      </c>
      <c r="F167" s="14"/>
      <c r="G167" s="15">
        <v>0</v>
      </c>
      <c r="H167" s="15">
        <f t="shared" si="4"/>
        <v>0</v>
      </c>
    </row>
    <row r="168" spans="1:8" ht="28.5">
      <c r="A168" s="7"/>
      <c r="B168" s="11" t="s">
        <v>244</v>
      </c>
      <c r="C168" s="23" t="s">
        <v>318</v>
      </c>
      <c r="D168" s="11">
        <v>850</v>
      </c>
      <c r="E168" s="13" t="s">
        <v>88</v>
      </c>
      <c r="F168" s="14"/>
      <c r="G168" s="15">
        <v>0</v>
      </c>
      <c r="H168" s="15">
        <f t="shared" si="4"/>
        <v>0</v>
      </c>
    </row>
    <row r="169" spans="1:8" ht="28.5">
      <c r="A169" s="7"/>
      <c r="B169" s="11" t="s">
        <v>245</v>
      </c>
      <c r="C169" s="23" t="s">
        <v>319</v>
      </c>
      <c r="D169" s="11">
        <v>230</v>
      </c>
      <c r="E169" s="13" t="s">
        <v>88</v>
      </c>
      <c r="F169" s="14"/>
      <c r="G169" s="15">
        <v>0</v>
      </c>
      <c r="H169" s="15">
        <f t="shared" si="4"/>
        <v>0</v>
      </c>
    </row>
    <row r="170" spans="1:8" ht="28.5">
      <c r="A170" s="7"/>
      <c r="B170" s="11" t="s">
        <v>246</v>
      </c>
      <c r="C170" s="23" t="s">
        <v>329</v>
      </c>
      <c r="D170" s="11">
        <v>75</v>
      </c>
      <c r="E170" s="13" t="s">
        <v>88</v>
      </c>
      <c r="F170" s="14"/>
      <c r="G170" s="15">
        <v>0</v>
      </c>
      <c r="H170" s="15">
        <f t="shared" si="4"/>
        <v>0</v>
      </c>
    </row>
    <row r="171" spans="1:8" ht="28.5">
      <c r="A171" s="7"/>
      <c r="B171" s="11" t="s">
        <v>247</v>
      </c>
      <c r="C171" s="23" t="s">
        <v>320</v>
      </c>
      <c r="D171" s="11">
        <v>40</v>
      </c>
      <c r="E171" s="13" t="s">
        <v>88</v>
      </c>
      <c r="F171" s="14"/>
      <c r="G171" s="15">
        <v>0</v>
      </c>
      <c r="H171" s="15">
        <f t="shared" si="4"/>
        <v>0</v>
      </c>
    </row>
    <row r="172" spans="1:8" ht="28.5">
      <c r="A172" s="7"/>
      <c r="B172" s="11" t="s">
        <v>248</v>
      </c>
      <c r="C172" s="23" t="s">
        <v>321</v>
      </c>
      <c r="D172" s="11">
        <v>25</v>
      </c>
      <c r="E172" s="13" t="s">
        <v>88</v>
      </c>
      <c r="F172" s="14"/>
      <c r="G172" s="15">
        <v>0</v>
      </c>
      <c r="H172" s="15">
        <f t="shared" si="4"/>
        <v>0</v>
      </c>
    </row>
    <row r="173" spans="1:8" ht="28.5">
      <c r="A173" s="7"/>
      <c r="B173" s="11" t="s">
        <v>249</v>
      </c>
      <c r="C173" s="23" t="s">
        <v>322</v>
      </c>
      <c r="D173" s="11">
        <v>30</v>
      </c>
      <c r="E173" s="13" t="s">
        <v>88</v>
      </c>
      <c r="F173" s="14"/>
      <c r="G173" s="15">
        <v>0</v>
      </c>
      <c r="H173" s="15">
        <f t="shared" si="4"/>
        <v>0</v>
      </c>
    </row>
    <row r="174" spans="1:8" ht="28.5">
      <c r="A174" s="7"/>
      <c r="B174" s="11" t="s">
        <v>250</v>
      </c>
      <c r="C174" s="23" t="s">
        <v>323</v>
      </c>
      <c r="D174" s="11">
        <v>15</v>
      </c>
      <c r="E174" s="13" t="s">
        <v>88</v>
      </c>
      <c r="F174" s="14"/>
      <c r="G174" s="15">
        <v>0</v>
      </c>
      <c r="H174" s="15">
        <f t="shared" si="4"/>
        <v>0</v>
      </c>
    </row>
    <row r="175" spans="1:8" ht="28.5">
      <c r="A175" s="7"/>
      <c r="B175" s="11" t="s">
        <v>251</v>
      </c>
      <c r="C175" s="23" t="s">
        <v>324</v>
      </c>
      <c r="D175" s="11">
        <v>100</v>
      </c>
      <c r="E175" s="13" t="s">
        <v>88</v>
      </c>
      <c r="F175" s="14"/>
      <c r="G175" s="15">
        <v>0</v>
      </c>
      <c r="H175" s="15">
        <f t="shared" si="4"/>
        <v>0</v>
      </c>
    </row>
    <row r="176" spans="1:8" ht="28.5">
      <c r="A176" s="7"/>
      <c r="B176" s="11" t="s">
        <v>252</v>
      </c>
      <c r="C176" s="23" t="s">
        <v>325</v>
      </c>
      <c r="D176" s="11">
        <v>100</v>
      </c>
      <c r="E176" s="13" t="s">
        <v>88</v>
      </c>
      <c r="F176" s="14"/>
      <c r="G176" s="15">
        <v>0</v>
      </c>
      <c r="H176" s="15">
        <f t="shared" si="4"/>
        <v>0</v>
      </c>
    </row>
    <row r="177" spans="1:8" ht="42.75">
      <c r="A177" s="7"/>
      <c r="B177" s="11" t="s">
        <v>253</v>
      </c>
      <c r="C177" s="23" t="s">
        <v>375</v>
      </c>
      <c r="D177" s="11">
        <v>150</v>
      </c>
      <c r="E177" s="13" t="s">
        <v>88</v>
      </c>
      <c r="F177" s="14"/>
      <c r="G177" s="15">
        <v>0</v>
      </c>
      <c r="H177" s="15">
        <f t="shared" si="4"/>
        <v>0</v>
      </c>
    </row>
    <row r="178" spans="1:8" ht="28.5">
      <c r="A178" s="7"/>
      <c r="B178" s="11" t="s">
        <v>254</v>
      </c>
      <c r="C178" s="23" t="s">
        <v>326</v>
      </c>
      <c r="D178" s="11">
        <v>45</v>
      </c>
      <c r="E178" s="13" t="s">
        <v>88</v>
      </c>
      <c r="F178" s="14"/>
      <c r="G178" s="15">
        <v>0</v>
      </c>
      <c r="H178" s="15">
        <f t="shared" si="4"/>
        <v>0</v>
      </c>
    </row>
    <row r="179" spans="1:8" ht="28.5">
      <c r="A179" s="7"/>
      <c r="B179" s="11" t="s">
        <v>255</v>
      </c>
      <c r="C179" s="23" t="s">
        <v>327</v>
      </c>
      <c r="D179" s="11">
        <v>45</v>
      </c>
      <c r="E179" s="13" t="s">
        <v>88</v>
      </c>
      <c r="F179" s="14"/>
      <c r="G179" s="15">
        <v>0</v>
      </c>
      <c r="H179" s="15">
        <f t="shared" si="4"/>
        <v>0</v>
      </c>
    </row>
    <row r="180" spans="1:8" ht="28.5">
      <c r="A180" s="7"/>
      <c r="B180" s="11" t="s">
        <v>359</v>
      </c>
      <c r="C180" s="24" t="s">
        <v>376</v>
      </c>
      <c r="D180" s="21">
        <v>10</v>
      </c>
      <c r="E180" s="22" t="s">
        <v>330</v>
      </c>
      <c r="F180" s="14"/>
      <c r="G180" s="15">
        <v>0</v>
      </c>
      <c r="H180" s="15">
        <f t="shared" si="4"/>
        <v>0</v>
      </c>
    </row>
    <row r="181" spans="1:8" ht="28.5">
      <c r="A181" s="7"/>
      <c r="B181" s="11" t="s">
        <v>256</v>
      </c>
      <c r="C181" s="24" t="s">
        <v>328</v>
      </c>
      <c r="D181" s="21">
        <v>30</v>
      </c>
      <c r="E181" s="22" t="s">
        <v>88</v>
      </c>
      <c r="F181" s="14"/>
      <c r="G181" s="15">
        <v>0</v>
      </c>
      <c r="H181" s="15">
        <f t="shared" si="4"/>
        <v>0</v>
      </c>
    </row>
    <row r="182" spans="1:8" ht="54.75" customHeight="1">
      <c r="A182" s="7"/>
      <c r="B182" s="40" t="s">
        <v>257</v>
      </c>
      <c r="C182" s="41" t="s">
        <v>448</v>
      </c>
      <c r="D182" s="40">
        <v>70</v>
      </c>
      <c r="E182" s="42" t="s">
        <v>88</v>
      </c>
      <c r="F182" s="43"/>
      <c r="G182" s="44">
        <v>0</v>
      </c>
      <c r="H182" s="44">
        <f t="shared" si="4"/>
        <v>0</v>
      </c>
    </row>
    <row r="183" spans="1:8" ht="51">
      <c r="A183" s="7"/>
      <c r="B183" s="40" t="s">
        <v>258</v>
      </c>
      <c r="C183" s="41" t="s">
        <v>449</v>
      </c>
      <c r="D183" s="40">
        <v>235</v>
      </c>
      <c r="E183" s="42" t="s">
        <v>88</v>
      </c>
      <c r="F183" s="43"/>
      <c r="G183" s="44">
        <v>0</v>
      </c>
      <c r="H183" s="44">
        <f t="shared" si="4"/>
        <v>0</v>
      </c>
    </row>
    <row r="184" spans="1:8" ht="28.5">
      <c r="A184" s="7"/>
      <c r="B184" s="11" t="s">
        <v>259</v>
      </c>
      <c r="C184" s="23" t="s">
        <v>340</v>
      </c>
      <c r="D184" s="11">
        <v>50</v>
      </c>
      <c r="E184" s="13" t="s">
        <v>88</v>
      </c>
      <c r="F184" s="23"/>
      <c r="G184" s="15">
        <v>0</v>
      </c>
      <c r="H184" s="15">
        <f t="shared" si="4"/>
        <v>0</v>
      </c>
    </row>
    <row r="185" spans="1:8" ht="42.75">
      <c r="A185" s="7"/>
      <c r="B185" s="11" t="s">
        <v>260</v>
      </c>
      <c r="C185" s="23" t="s">
        <v>341</v>
      </c>
      <c r="D185" s="11">
        <v>30</v>
      </c>
      <c r="E185" s="13" t="s">
        <v>88</v>
      </c>
      <c r="F185" s="23"/>
      <c r="G185" s="15">
        <v>0</v>
      </c>
      <c r="H185" s="15">
        <f t="shared" si="4"/>
        <v>0</v>
      </c>
    </row>
    <row r="186" spans="1:8" ht="14.25">
      <c r="A186" s="7"/>
      <c r="B186" s="11" t="s">
        <v>261</v>
      </c>
      <c r="C186" s="23" t="s">
        <v>342</v>
      </c>
      <c r="D186" s="11">
        <v>10</v>
      </c>
      <c r="E186" s="13" t="s">
        <v>136</v>
      </c>
      <c r="F186" s="23"/>
      <c r="G186" s="15">
        <v>0</v>
      </c>
      <c r="H186" s="15">
        <f t="shared" si="4"/>
        <v>0</v>
      </c>
    </row>
    <row r="187" spans="1:8" ht="28.5">
      <c r="A187" s="7"/>
      <c r="B187" s="11" t="s">
        <v>262</v>
      </c>
      <c r="C187" s="23" t="s">
        <v>343</v>
      </c>
      <c r="D187" s="11">
        <v>15</v>
      </c>
      <c r="E187" s="13" t="s">
        <v>88</v>
      </c>
      <c r="F187" s="23"/>
      <c r="G187" s="15">
        <v>0</v>
      </c>
      <c r="H187" s="15">
        <f t="shared" si="4"/>
        <v>0</v>
      </c>
    </row>
    <row r="188" spans="1:8" ht="28.5">
      <c r="A188" s="7"/>
      <c r="B188" s="11" t="s">
        <v>263</v>
      </c>
      <c r="C188" s="23" t="s">
        <v>344</v>
      </c>
      <c r="D188" s="11">
        <v>12</v>
      </c>
      <c r="E188" s="13" t="s">
        <v>88</v>
      </c>
      <c r="F188" s="23"/>
      <c r="G188" s="15">
        <v>0</v>
      </c>
      <c r="H188" s="15">
        <f t="shared" si="4"/>
        <v>0</v>
      </c>
    </row>
    <row r="189" spans="1:8" ht="28.5">
      <c r="A189" s="7"/>
      <c r="B189" s="11" t="s">
        <v>264</v>
      </c>
      <c r="C189" s="23" t="s">
        <v>348</v>
      </c>
      <c r="D189" s="11">
        <v>15</v>
      </c>
      <c r="E189" s="13" t="s">
        <v>88</v>
      </c>
      <c r="F189" s="23"/>
      <c r="G189" s="15">
        <v>0</v>
      </c>
      <c r="H189" s="15">
        <f t="shared" si="4"/>
        <v>0</v>
      </c>
    </row>
    <row r="190" spans="1:8" ht="28.5">
      <c r="A190" s="7"/>
      <c r="B190" s="11" t="s">
        <v>265</v>
      </c>
      <c r="C190" s="23" t="s">
        <v>349</v>
      </c>
      <c r="D190" s="11">
        <v>4</v>
      </c>
      <c r="E190" s="13" t="s">
        <v>88</v>
      </c>
      <c r="F190" s="23"/>
      <c r="G190" s="15">
        <v>0</v>
      </c>
      <c r="H190" s="15">
        <f t="shared" si="4"/>
        <v>0</v>
      </c>
    </row>
    <row r="191" spans="1:8" ht="16.5" customHeight="1">
      <c r="A191" s="7"/>
      <c r="B191" s="11" t="s">
        <v>266</v>
      </c>
      <c r="C191" s="23" t="s">
        <v>345</v>
      </c>
      <c r="D191" s="11">
        <v>10</v>
      </c>
      <c r="E191" s="13" t="s">
        <v>88</v>
      </c>
      <c r="F191" s="23"/>
      <c r="G191" s="15">
        <v>0</v>
      </c>
      <c r="H191" s="15">
        <f t="shared" si="4"/>
        <v>0</v>
      </c>
    </row>
    <row r="192" spans="1:8" ht="16.5" customHeight="1">
      <c r="A192" s="7"/>
      <c r="B192" s="11" t="s">
        <v>331</v>
      </c>
      <c r="C192" s="23" t="s">
        <v>346</v>
      </c>
      <c r="D192" s="11">
        <v>10</v>
      </c>
      <c r="E192" s="13" t="s">
        <v>88</v>
      </c>
      <c r="F192" s="23"/>
      <c r="G192" s="15">
        <v>0</v>
      </c>
      <c r="H192" s="15">
        <f t="shared" si="4"/>
        <v>0</v>
      </c>
    </row>
    <row r="193" spans="1:8" ht="156.75">
      <c r="A193" s="7"/>
      <c r="B193" s="11" t="s">
        <v>332</v>
      </c>
      <c r="C193" s="23" t="s">
        <v>397</v>
      </c>
      <c r="D193" s="11">
        <v>2500</v>
      </c>
      <c r="E193" s="13" t="s">
        <v>88</v>
      </c>
      <c r="F193" s="23"/>
      <c r="G193" s="15">
        <v>0</v>
      </c>
      <c r="H193" s="15">
        <f t="shared" si="4"/>
        <v>0</v>
      </c>
    </row>
    <row r="194" spans="1:8" ht="85.5">
      <c r="A194" s="7"/>
      <c r="B194" s="11" t="s">
        <v>333</v>
      </c>
      <c r="C194" s="23" t="s">
        <v>385</v>
      </c>
      <c r="D194" s="11">
        <v>2300</v>
      </c>
      <c r="E194" s="13" t="s">
        <v>88</v>
      </c>
      <c r="F194" s="23"/>
      <c r="G194" s="15">
        <v>0</v>
      </c>
      <c r="H194" s="15">
        <f t="shared" si="4"/>
        <v>0</v>
      </c>
    </row>
    <row r="195" spans="1:8" ht="28.5">
      <c r="A195" s="7"/>
      <c r="B195" s="11" t="s">
        <v>334</v>
      </c>
      <c r="C195" s="23" t="s">
        <v>347</v>
      </c>
      <c r="D195" s="11">
        <v>800</v>
      </c>
      <c r="E195" s="13" t="s">
        <v>88</v>
      </c>
      <c r="F195" s="23"/>
      <c r="G195" s="15">
        <v>0</v>
      </c>
      <c r="H195" s="15">
        <f t="shared" si="4"/>
        <v>0</v>
      </c>
    </row>
    <row r="196" spans="1:8" ht="42.75">
      <c r="A196" s="7"/>
      <c r="B196" s="11" t="s">
        <v>335</v>
      </c>
      <c r="C196" s="23" t="s">
        <v>404</v>
      </c>
      <c r="D196" s="11">
        <v>15</v>
      </c>
      <c r="E196" s="13" t="s">
        <v>360</v>
      </c>
      <c r="F196" s="23"/>
      <c r="G196" s="15">
        <v>0</v>
      </c>
      <c r="H196" s="15">
        <f t="shared" si="4"/>
        <v>0</v>
      </c>
    </row>
    <row r="197" spans="1:8" ht="28.5">
      <c r="A197" s="7"/>
      <c r="B197" s="11" t="s">
        <v>336</v>
      </c>
      <c r="C197" s="23" t="s">
        <v>361</v>
      </c>
      <c r="D197" s="11">
        <v>10</v>
      </c>
      <c r="E197" s="13" t="s">
        <v>360</v>
      </c>
      <c r="F197" s="23"/>
      <c r="G197" s="15">
        <v>0</v>
      </c>
      <c r="H197" s="15">
        <f t="shared" si="4"/>
        <v>0</v>
      </c>
    </row>
    <row r="198" spans="1:8" ht="28.5">
      <c r="A198" s="7"/>
      <c r="B198" s="11" t="s">
        <v>337</v>
      </c>
      <c r="C198" s="23" t="s">
        <v>362</v>
      </c>
      <c r="D198" s="11">
        <v>35</v>
      </c>
      <c r="E198" s="13" t="s">
        <v>360</v>
      </c>
      <c r="F198" s="23"/>
      <c r="G198" s="15">
        <v>0</v>
      </c>
      <c r="H198" s="15">
        <f t="shared" si="4"/>
        <v>0</v>
      </c>
    </row>
    <row r="199" spans="1:8" ht="14.25">
      <c r="A199" s="7"/>
      <c r="B199" s="11" t="s">
        <v>338</v>
      </c>
      <c r="C199" s="23" t="s">
        <v>364</v>
      </c>
      <c r="D199" s="11">
        <v>30</v>
      </c>
      <c r="E199" s="13" t="s">
        <v>88</v>
      </c>
      <c r="F199" s="23"/>
      <c r="G199" s="15">
        <v>0</v>
      </c>
      <c r="H199" s="15">
        <f t="shared" si="4"/>
        <v>0</v>
      </c>
    </row>
    <row r="200" spans="1:8" ht="14.25">
      <c r="A200" s="7"/>
      <c r="B200" s="11" t="s">
        <v>339</v>
      </c>
      <c r="C200" s="23" t="s">
        <v>363</v>
      </c>
      <c r="D200" s="11">
        <v>75</v>
      </c>
      <c r="E200" s="13" t="s">
        <v>88</v>
      </c>
      <c r="F200" s="23"/>
      <c r="G200" s="15">
        <v>0</v>
      </c>
      <c r="H200" s="15">
        <f t="shared" si="4"/>
        <v>0</v>
      </c>
    </row>
    <row r="201" spans="1:8" ht="42.75">
      <c r="A201" s="7"/>
      <c r="B201" s="11" t="s">
        <v>377</v>
      </c>
      <c r="C201" s="23" t="s">
        <v>365</v>
      </c>
      <c r="D201" s="11">
        <v>30</v>
      </c>
      <c r="E201" s="13" t="s">
        <v>88</v>
      </c>
      <c r="F201" s="23"/>
      <c r="G201" s="15">
        <v>0</v>
      </c>
      <c r="H201" s="15">
        <f t="shared" si="4"/>
        <v>0</v>
      </c>
    </row>
    <row r="202" spans="1:8" ht="28.5">
      <c r="A202" s="7"/>
      <c r="B202" s="11" t="s">
        <v>380</v>
      </c>
      <c r="C202" s="23" t="s">
        <v>389</v>
      </c>
      <c r="D202" s="11">
        <v>5</v>
      </c>
      <c r="E202" s="13" t="s">
        <v>88</v>
      </c>
      <c r="F202" s="23"/>
      <c r="G202" s="15">
        <v>0</v>
      </c>
      <c r="H202" s="15">
        <f t="shared" si="4"/>
        <v>0</v>
      </c>
    </row>
    <row r="203" spans="1:8" ht="57">
      <c r="A203" s="7"/>
      <c r="B203" s="11" t="s">
        <v>381</v>
      </c>
      <c r="C203" s="23" t="s">
        <v>405</v>
      </c>
      <c r="D203" s="11">
        <v>30</v>
      </c>
      <c r="E203" s="13" t="s">
        <v>88</v>
      </c>
      <c r="F203" s="23"/>
      <c r="G203" s="15">
        <v>0</v>
      </c>
      <c r="H203" s="15">
        <f t="shared" si="4"/>
        <v>0</v>
      </c>
    </row>
    <row r="204" spans="1:8" ht="14.25">
      <c r="A204" s="7"/>
      <c r="B204" s="11" t="s">
        <v>382</v>
      </c>
      <c r="C204" s="23" t="s">
        <v>390</v>
      </c>
      <c r="D204" s="11">
        <v>16</v>
      </c>
      <c r="E204" s="13" t="s">
        <v>88</v>
      </c>
      <c r="F204" s="23"/>
      <c r="G204" s="15">
        <v>0</v>
      </c>
      <c r="H204" s="15">
        <f t="shared" si="4"/>
        <v>0</v>
      </c>
    </row>
    <row r="205" spans="1:8" ht="28.5">
      <c r="A205" s="7"/>
      <c r="B205" s="11" t="s">
        <v>383</v>
      </c>
      <c r="C205" s="23" t="s">
        <v>391</v>
      </c>
      <c r="D205" s="11">
        <v>5</v>
      </c>
      <c r="E205" s="13" t="s">
        <v>88</v>
      </c>
      <c r="F205" s="23"/>
      <c r="G205" s="15">
        <v>0</v>
      </c>
      <c r="H205" s="15">
        <f t="shared" si="4"/>
        <v>0</v>
      </c>
    </row>
    <row r="206" spans="1:8" ht="57">
      <c r="A206" s="7"/>
      <c r="B206" s="11" t="s">
        <v>384</v>
      </c>
      <c r="C206" s="23" t="s">
        <v>406</v>
      </c>
      <c r="D206" s="11">
        <v>40</v>
      </c>
      <c r="E206" s="13" t="s">
        <v>88</v>
      </c>
      <c r="F206" s="23"/>
      <c r="G206" s="15">
        <v>0</v>
      </c>
      <c r="H206" s="15">
        <f t="shared" si="4"/>
        <v>0</v>
      </c>
    </row>
    <row r="207" spans="1:8" ht="28.5">
      <c r="A207" s="7"/>
      <c r="B207" s="11" t="s">
        <v>386</v>
      </c>
      <c r="C207" s="23" t="s">
        <v>159</v>
      </c>
      <c r="D207" s="11">
        <v>40</v>
      </c>
      <c r="E207" s="13" t="s">
        <v>88</v>
      </c>
      <c r="F207" s="23"/>
      <c r="G207" s="15">
        <v>0</v>
      </c>
      <c r="H207" s="15">
        <f t="shared" si="4"/>
        <v>0</v>
      </c>
    </row>
    <row r="208" spans="1:8" ht="57">
      <c r="A208" s="7"/>
      <c r="B208" s="11" t="s">
        <v>387</v>
      </c>
      <c r="C208" s="23" t="s">
        <v>407</v>
      </c>
      <c r="D208" s="11">
        <v>20</v>
      </c>
      <c r="E208" s="13" t="s">
        <v>88</v>
      </c>
      <c r="F208" s="23"/>
      <c r="G208" s="15">
        <v>0</v>
      </c>
      <c r="H208" s="15">
        <f t="shared" si="4"/>
        <v>0</v>
      </c>
    </row>
    <row r="209" spans="1:8" ht="28.5">
      <c r="A209" s="7"/>
      <c r="B209" s="11" t="s">
        <v>388</v>
      </c>
      <c r="C209" s="23" t="s">
        <v>159</v>
      </c>
      <c r="D209" s="11">
        <v>20</v>
      </c>
      <c r="E209" s="13" t="s">
        <v>88</v>
      </c>
      <c r="F209" s="23"/>
      <c r="G209" s="15">
        <v>0</v>
      </c>
      <c r="H209" s="15">
        <f t="shared" si="4"/>
        <v>0</v>
      </c>
    </row>
    <row r="210" spans="1:8" ht="42.75">
      <c r="A210" s="7"/>
      <c r="B210" s="11" t="s">
        <v>392</v>
      </c>
      <c r="C210" s="23" t="s">
        <v>408</v>
      </c>
      <c r="D210" s="11">
        <v>20</v>
      </c>
      <c r="E210" s="13" t="s">
        <v>88</v>
      </c>
      <c r="F210" s="23"/>
      <c r="G210" s="15">
        <v>0</v>
      </c>
      <c r="H210" s="15">
        <f t="shared" si="4"/>
        <v>0</v>
      </c>
    </row>
    <row r="211" spans="1:8" ht="28.5">
      <c r="A211" s="7"/>
      <c r="B211" s="11" t="s">
        <v>393</v>
      </c>
      <c r="C211" s="23" t="s">
        <v>411</v>
      </c>
      <c r="D211" s="11">
        <v>20</v>
      </c>
      <c r="E211" s="13" t="s">
        <v>136</v>
      </c>
      <c r="F211" s="23"/>
      <c r="G211" s="15">
        <v>0</v>
      </c>
      <c r="H211" s="15">
        <f t="shared" si="4"/>
        <v>0</v>
      </c>
    </row>
    <row r="212" spans="1:8" ht="28.5">
      <c r="A212" s="7"/>
      <c r="B212" s="11" t="s">
        <v>394</v>
      </c>
      <c r="C212" s="23" t="s">
        <v>413</v>
      </c>
      <c r="D212" s="11">
        <v>5</v>
      </c>
      <c r="E212" s="13" t="s">
        <v>88</v>
      </c>
      <c r="F212" s="23"/>
      <c r="G212" s="15">
        <v>0</v>
      </c>
      <c r="H212" s="15">
        <f t="shared" si="4"/>
        <v>0</v>
      </c>
    </row>
    <row r="213" spans="1:8" ht="28.5">
      <c r="A213" s="7"/>
      <c r="B213" s="11" t="s">
        <v>395</v>
      </c>
      <c r="C213" s="23" t="s">
        <v>414</v>
      </c>
      <c r="D213" s="11">
        <v>5</v>
      </c>
      <c r="E213" s="13" t="s">
        <v>88</v>
      </c>
      <c r="F213" s="23"/>
      <c r="G213" s="15">
        <v>0</v>
      </c>
      <c r="H213" s="15">
        <f t="shared" si="4"/>
        <v>0</v>
      </c>
    </row>
    <row r="214" spans="1:8" ht="42.75">
      <c r="A214" s="7"/>
      <c r="B214" s="11" t="s">
        <v>396</v>
      </c>
      <c r="C214" s="23" t="s">
        <v>415</v>
      </c>
      <c r="D214" s="11">
        <v>3</v>
      </c>
      <c r="E214" s="13" t="s">
        <v>136</v>
      </c>
      <c r="F214" s="23"/>
      <c r="G214" s="15">
        <v>0</v>
      </c>
      <c r="H214" s="15">
        <f t="shared" si="4"/>
        <v>0</v>
      </c>
    </row>
    <row r="215" spans="1:8" ht="28.5">
      <c r="A215" s="7"/>
      <c r="B215" s="11" t="s">
        <v>418</v>
      </c>
      <c r="C215" s="23" t="s">
        <v>416</v>
      </c>
      <c r="D215" s="11">
        <v>3</v>
      </c>
      <c r="E215" s="13" t="s">
        <v>136</v>
      </c>
      <c r="F215" s="23"/>
      <c r="G215" s="15">
        <v>0</v>
      </c>
      <c r="H215" s="15">
        <f t="shared" si="4"/>
        <v>0</v>
      </c>
    </row>
    <row r="216" spans="1:8" ht="57">
      <c r="A216" s="7"/>
      <c r="B216" s="40" t="s">
        <v>419</v>
      </c>
      <c r="C216" s="43" t="s">
        <v>458</v>
      </c>
      <c r="D216" s="40">
        <v>650</v>
      </c>
      <c r="E216" s="42" t="s">
        <v>109</v>
      </c>
      <c r="F216" s="43"/>
      <c r="G216" s="44">
        <v>0</v>
      </c>
      <c r="H216" s="44">
        <f t="shared" si="4"/>
        <v>0</v>
      </c>
    </row>
    <row r="217" spans="1:8" ht="42.75">
      <c r="A217" s="7"/>
      <c r="B217" s="40" t="s">
        <v>420</v>
      </c>
      <c r="C217" s="43" t="s">
        <v>459</v>
      </c>
      <c r="D217" s="40">
        <v>260</v>
      </c>
      <c r="E217" s="42" t="s">
        <v>109</v>
      </c>
      <c r="F217" s="43"/>
      <c r="G217" s="44">
        <v>0</v>
      </c>
      <c r="H217" s="44">
        <f t="shared" si="4"/>
        <v>0</v>
      </c>
    </row>
    <row r="218" spans="1:8" ht="28.5">
      <c r="A218" s="7"/>
      <c r="B218" s="11" t="s">
        <v>421</v>
      </c>
      <c r="C218" s="23" t="s">
        <v>412</v>
      </c>
      <c r="D218" s="11">
        <v>10</v>
      </c>
      <c r="E218" s="13" t="s">
        <v>88</v>
      </c>
      <c r="F218" s="23"/>
      <c r="G218" s="15">
        <v>0</v>
      </c>
      <c r="H218" s="15">
        <f t="shared" si="4"/>
        <v>0</v>
      </c>
    </row>
    <row r="219" spans="1:8" ht="42.75">
      <c r="A219" s="7"/>
      <c r="B219" s="11" t="s">
        <v>422</v>
      </c>
      <c r="C219" s="23" t="s">
        <v>428</v>
      </c>
      <c r="D219" s="11">
        <v>300</v>
      </c>
      <c r="E219" s="13" t="s">
        <v>109</v>
      </c>
      <c r="F219" s="23"/>
      <c r="G219" s="15">
        <v>0</v>
      </c>
      <c r="H219" s="15">
        <f t="shared" si="4"/>
        <v>0</v>
      </c>
    </row>
    <row r="220" spans="1:8" ht="28.5">
      <c r="A220" s="7"/>
      <c r="B220" s="11" t="s">
        <v>423</v>
      </c>
      <c r="C220" s="23" t="s">
        <v>429</v>
      </c>
      <c r="D220" s="11">
        <v>500</v>
      </c>
      <c r="E220" s="13" t="s">
        <v>88</v>
      </c>
      <c r="F220" s="23"/>
      <c r="G220" s="15">
        <v>0</v>
      </c>
      <c r="H220" s="15">
        <f t="shared" si="4"/>
        <v>0</v>
      </c>
    </row>
    <row r="221" spans="1:12" ht="42.75">
      <c r="A221" s="7"/>
      <c r="B221" s="11" t="s">
        <v>424</v>
      </c>
      <c r="C221" s="30" t="s">
        <v>373</v>
      </c>
      <c r="D221" s="11">
        <v>150</v>
      </c>
      <c r="E221" s="13" t="s">
        <v>88</v>
      </c>
      <c r="F221" s="23"/>
      <c r="G221" s="15">
        <v>0</v>
      </c>
      <c r="H221" s="15">
        <f t="shared" si="4"/>
        <v>0</v>
      </c>
      <c r="I221" s="2"/>
      <c r="J221" s="3"/>
      <c r="K221" s="1"/>
      <c r="L221" s="1"/>
    </row>
    <row r="222" spans="1:12" ht="31.5" customHeight="1">
      <c r="A222" s="7"/>
      <c r="B222" s="11" t="s">
        <v>425</v>
      </c>
      <c r="C222" s="30" t="s">
        <v>437</v>
      </c>
      <c r="D222" s="32">
        <v>15</v>
      </c>
      <c r="E222" s="13" t="s">
        <v>88</v>
      </c>
      <c r="F222" s="23"/>
      <c r="G222" s="15">
        <v>0</v>
      </c>
      <c r="H222" s="15">
        <f t="shared" si="4"/>
        <v>0</v>
      </c>
      <c r="I222" s="2"/>
      <c r="J222" s="3"/>
      <c r="K222" s="1"/>
      <c r="L222" s="1"/>
    </row>
    <row r="223" spans="1:12" ht="19.5" customHeight="1">
      <c r="A223" s="7"/>
      <c r="B223" s="11" t="s">
        <v>430</v>
      </c>
      <c r="C223" s="30" t="s">
        <v>438</v>
      </c>
      <c r="D223" s="32">
        <v>10</v>
      </c>
      <c r="E223" s="13" t="s">
        <v>136</v>
      </c>
      <c r="F223" s="23"/>
      <c r="G223" s="15">
        <v>0</v>
      </c>
      <c r="H223" s="15">
        <f t="shared" si="4"/>
        <v>0</v>
      </c>
      <c r="I223" s="2"/>
      <c r="J223" s="3"/>
      <c r="K223" s="1"/>
      <c r="L223" s="1"/>
    </row>
    <row r="224" spans="1:12" ht="42.75">
      <c r="A224" s="7"/>
      <c r="B224" s="11" t="s">
        <v>431</v>
      </c>
      <c r="C224" s="30" t="s">
        <v>435</v>
      </c>
      <c r="D224" s="32">
        <v>200</v>
      </c>
      <c r="E224" s="13" t="s">
        <v>88</v>
      </c>
      <c r="F224" s="23"/>
      <c r="G224" s="15">
        <v>0</v>
      </c>
      <c r="H224" s="15">
        <f t="shared" si="4"/>
        <v>0</v>
      </c>
      <c r="I224" s="2"/>
      <c r="J224" s="3"/>
      <c r="K224" s="1"/>
      <c r="L224" s="1"/>
    </row>
    <row r="225" spans="1:12" ht="42.75">
      <c r="A225" s="7"/>
      <c r="B225" s="11" t="s">
        <v>439</v>
      </c>
      <c r="C225" s="30" t="s">
        <v>436</v>
      </c>
      <c r="D225" s="32">
        <v>25</v>
      </c>
      <c r="E225" s="13" t="s">
        <v>88</v>
      </c>
      <c r="F225" s="23"/>
      <c r="G225" s="15">
        <v>0</v>
      </c>
      <c r="H225" s="15">
        <f t="shared" si="4"/>
        <v>0</v>
      </c>
      <c r="I225" s="2"/>
      <c r="J225" s="3"/>
      <c r="K225" s="1"/>
      <c r="L225" s="1"/>
    </row>
    <row r="226" spans="1:12" ht="57">
      <c r="A226" s="7"/>
      <c r="B226" s="11" t="s">
        <v>440</v>
      </c>
      <c r="C226" s="30" t="s">
        <v>443</v>
      </c>
      <c r="D226" s="32">
        <v>20</v>
      </c>
      <c r="E226" s="13" t="s">
        <v>88</v>
      </c>
      <c r="F226" s="23"/>
      <c r="G226" s="15">
        <v>0</v>
      </c>
      <c r="H226" s="15">
        <f>SUM(D226*G226)</f>
        <v>0</v>
      </c>
      <c r="I226" s="2"/>
      <c r="J226" s="3"/>
      <c r="K226" s="1"/>
      <c r="L226" s="1"/>
    </row>
    <row r="227" spans="1:12" ht="42.75">
      <c r="A227" s="7"/>
      <c r="B227" s="9" t="s">
        <v>441</v>
      </c>
      <c r="C227" s="23" t="s">
        <v>434</v>
      </c>
      <c r="D227" s="32">
        <v>500</v>
      </c>
      <c r="E227" s="13" t="s">
        <v>109</v>
      </c>
      <c r="F227" s="23"/>
      <c r="G227" s="15">
        <v>0</v>
      </c>
      <c r="H227" s="15">
        <f>SUM(D227*G227)</f>
        <v>0</v>
      </c>
      <c r="I227" s="2"/>
      <c r="J227" s="3"/>
      <c r="K227" s="1"/>
      <c r="L227" s="1"/>
    </row>
    <row r="228" spans="1:8" ht="14.25">
      <c r="A228" s="7"/>
      <c r="B228" s="33" t="s">
        <v>442</v>
      </c>
      <c r="C228" s="34"/>
      <c r="D228" s="35"/>
      <c r="E228" s="35"/>
      <c r="F228" s="55" t="s">
        <v>350</v>
      </c>
      <c r="G228" s="56"/>
      <c r="H228" s="36">
        <f>SUM(H10:H227)</f>
        <v>0</v>
      </c>
    </row>
    <row r="229" spans="1:8" ht="14.25">
      <c r="A229" s="7"/>
      <c r="B229" s="37"/>
      <c r="C229" s="38"/>
      <c r="D229" s="39"/>
      <c r="E229" s="39"/>
      <c r="F229" s="39"/>
      <c r="G229" s="39"/>
      <c r="H229" s="39"/>
    </row>
    <row r="230" spans="1:8" ht="14.25">
      <c r="A230" s="7"/>
      <c r="B230" s="37"/>
      <c r="C230" s="39"/>
      <c r="D230" s="39"/>
      <c r="E230" s="39"/>
      <c r="F230" s="39"/>
      <c r="G230" s="39"/>
      <c r="H230" s="39"/>
    </row>
    <row r="231" spans="1:8" ht="14.25">
      <c r="A231" s="7"/>
      <c r="B231" s="47" t="s">
        <v>456</v>
      </c>
      <c r="C231" s="47"/>
      <c r="D231" s="47"/>
      <c r="E231" s="47"/>
      <c r="F231" s="47"/>
      <c r="G231" s="47"/>
      <c r="H231" s="47"/>
    </row>
    <row r="232" spans="2:8" ht="14.25">
      <c r="B232" s="2"/>
      <c r="C232" s="1"/>
      <c r="D232" s="1"/>
      <c r="E232" s="1"/>
      <c r="F232" s="1"/>
      <c r="G232" s="1"/>
      <c r="H232" s="1"/>
    </row>
    <row r="233" spans="2:8" ht="14.25">
      <c r="B233" s="2"/>
      <c r="C233" s="1"/>
      <c r="D233" s="1"/>
      <c r="E233" s="1"/>
      <c r="F233" s="1"/>
      <c r="G233" s="1"/>
      <c r="H233" s="1"/>
    </row>
    <row r="234" spans="2:8" ht="14.25">
      <c r="B234" s="2"/>
      <c r="C234" s="1"/>
      <c r="D234" s="1"/>
      <c r="E234" s="1"/>
      <c r="F234" s="1"/>
      <c r="G234" s="1"/>
      <c r="H234" s="1"/>
    </row>
    <row r="235" spans="2:7" ht="14.25">
      <c r="B235" s="1"/>
      <c r="C235" s="1"/>
      <c r="D235" s="1"/>
      <c r="E235" s="1"/>
      <c r="F235" s="1"/>
      <c r="G235" s="1"/>
    </row>
  </sheetData>
  <sheetProtection/>
  <mergeCells count="10">
    <mergeCell ref="B231:H231"/>
    <mergeCell ref="D7:E8"/>
    <mergeCell ref="F7:F8"/>
    <mergeCell ref="D9:E9"/>
    <mergeCell ref="F228:G228"/>
    <mergeCell ref="A2:H2"/>
    <mergeCell ref="G7:G8"/>
    <mergeCell ref="H7:H8"/>
    <mergeCell ref="C7:C8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PC-8</dc:creator>
  <cp:keywords/>
  <dc:description/>
  <cp:lastModifiedBy>OR-Tyczynska</cp:lastModifiedBy>
  <cp:lastPrinted>2023-12-14T08:46:00Z</cp:lastPrinted>
  <dcterms:created xsi:type="dcterms:W3CDTF">2011-12-28T09:25:50Z</dcterms:created>
  <dcterms:modified xsi:type="dcterms:W3CDTF">2023-12-15T12:11:18Z</dcterms:modified>
  <cp:category/>
  <cp:version/>
  <cp:contentType/>
  <cp:contentStatus/>
</cp:coreProperties>
</file>