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Kubera_M\Desktop\SPRAWY W TOKU\33. Na 2023 Prasa\FORMULARZ OFERTY\"/>
    </mc:Choice>
  </mc:AlternateContent>
  <bookViews>
    <workbookView xWindow="0" yWindow="15" windowWidth="19125" windowHeight="12090"/>
  </bookViews>
  <sheets>
    <sheet name="Specyfikacja na 2016 rok" sheetId="2" r:id="rId1"/>
  </sheets>
  <definedNames>
    <definedName name="_xlnm.Print_Titles" localSheetId="0">'Specyfikacja na 2016 rok'!$6:$7</definedName>
  </definedNames>
  <calcPr calcId="152511"/>
</workbook>
</file>

<file path=xl/calcChain.xml><?xml version="1.0" encoding="utf-8"?>
<calcChain xmlns="http://schemas.openxmlformats.org/spreadsheetml/2006/main">
  <c r="J29" i="2" l="1"/>
  <c r="K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 l="1"/>
  <c r="I28" i="2" l="1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I8" i="2"/>
  <c r="K8" i="2" s="1"/>
  <c r="G8" i="2"/>
</calcChain>
</file>

<file path=xl/sharedStrings.xml><?xml version="1.0" encoding="utf-8"?>
<sst xmlns="http://schemas.openxmlformats.org/spreadsheetml/2006/main" count="72" uniqueCount="62">
  <si>
    <t>Lp.</t>
  </si>
  <si>
    <t>Tytuł</t>
  </si>
  <si>
    <t>Wydawnictwo</t>
  </si>
  <si>
    <t>Stawka VAT 
(w %)</t>
  </si>
  <si>
    <t>Liczba egzemplarzy</t>
  </si>
  <si>
    <t>A</t>
  </si>
  <si>
    <t>B</t>
  </si>
  <si>
    <t>C</t>
  </si>
  <si>
    <t>D</t>
  </si>
  <si>
    <t>E</t>
  </si>
  <si>
    <t>F</t>
  </si>
  <si>
    <t>G</t>
  </si>
  <si>
    <t>Cena jednostkowa netto                            1 egzemplarza tytułu                 (w zł)</t>
  </si>
  <si>
    <t>Wartość brutto rocznej dostawy łącznej liczby egzemplarzy                tytułu                             (w zł)</t>
  </si>
  <si>
    <t>Taxpress s. c.                               Warszawa</t>
  </si>
  <si>
    <t>Wydawnictwo Podatkowe GOFIN Sp. z o.o.                                     Gorzów Wielkopolski</t>
  </si>
  <si>
    <t>C.H. Beck 
 Warszawa</t>
  </si>
  <si>
    <t>Bistyp. Consulting 
Sp. z o. o. 
Warszawa</t>
  </si>
  <si>
    <t>Taxpress s.c.                                  Warszawa</t>
  </si>
  <si>
    <t>C.H. Beck   
Warszawa</t>
  </si>
  <si>
    <t>Cena                                      jednostkowa brutto                        1 egzemplarza tytułu                             (w zł)</t>
  </si>
  <si>
    <t xml:space="preserve">Gremi Media Sp. z o.o.                        Prosta Office Centre
 ul. Prosta 51
 00-838 Warszawa </t>
  </si>
  <si>
    <t>Sekocenbud OWEOB Promocja Sp. z o.o.</t>
  </si>
  <si>
    <r>
      <t xml:space="preserve">Rzeczpospolita                                                      </t>
    </r>
    <r>
      <rPr>
        <b/>
        <u/>
        <sz val="12"/>
        <rFont val="Times New Roman"/>
        <family val="1"/>
        <charset val="238"/>
      </rPr>
      <t>wydanie elektroniczne</t>
    </r>
  </si>
  <si>
    <t>Wartość netto rocznej dostawy                                   1 egzemplarza tytułu                        (w zł)</t>
  </si>
  <si>
    <t>Wydawnictwo ABRYS</t>
  </si>
  <si>
    <t>C.H. Beck                                                        Warszawa</t>
  </si>
  <si>
    <t>Wartość brutto rocznej dostawy                                   1 egzemplarza tytułu                        (w zł)</t>
  </si>
  <si>
    <t>H</t>
  </si>
  <si>
    <r>
      <t xml:space="preserve">Przegląd Komunalny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</si>
  <si>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t xml:space="preserve">                                                                                                                                                                                                 Załącznik Nr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formularza oferty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</si>
  <si>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indexed="8"/>
        <rFont val="Times New Roman"/>
        <family val="1"/>
        <charset val="238"/>
      </rPr>
      <t xml:space="preserve">……………………...…………….………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(pieczęć Wykonawcy składającego ofertę)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     </t>
    </r>
  </si>
  <si>
    <r>
      <t xml:space="preserve">...............................................................................
  </t>
    </r>
    <r>
      <rPr>
        <sz val="10"/>
        <rFont val="Czcionka tekstu podstawowego"/>
        <charset val="238"/>
      </rPr>
      <t>(data, pieczęć i podpis osoby uprawnionej 
do składania oświadczeń woli w imieniu Wykonawcy)</t>
    </r>
  </si>
  <si>
    <r>
      <t xml:space="preserve">Poradnik VAT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</si>
  <si>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Prawo pomocy publicznej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</si>
  <si>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Przegląd Podatków Lokalnych                              i Finansów Samorządowych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</si>
  <si>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BHP Organizacja                                                          bezpiecznej pracy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</si>
  <si>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Nieruchomości                                                               Prawo Podatki Praktyka                 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</si>
  <si>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Wspólnota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</si>
  <si>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Rzeczpospolita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</si>
  <si>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obiektów budowlnach BCO                                                                  cz. I obiekty kubaturowe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</si>
  <si>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obiektów budowlanych BCO                                                                  cz. II obiekty inżynieryjne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</si>
  <si>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Monitor Prawniczy                                            (dwutygodnik                                                       Prawa Polskiego)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</si>
  <si>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drogowo - mostowych BCD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</si>
  <si>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instalacyjnych BRI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</si>
  <si>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przygotowawczych BCP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</si>
  <si>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remontowo - budowlanych                                                                        oraz zabytkowych BRR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</si>
  <si>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Informacja o stawkach robocizny kosztorysowej oraz cenach najmu sprzętu budowlanego IRS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</si>
  <si>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Wartość kosztorysowa inwestycji                                                        - wskaźniki cenowe WKI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</si>
  <si>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t xml:space="preserve">                                                                      ………………….…………………., dnia ……………..………….. r. </t>
  </si>
  <si>
    <t>[H+(H x F)]</t>
  </si>
  <si>
    <t>[H+(H x F)] x D</t>
  </si>
  <si>
    <t>DRG.271.33.2022</t>
  </si>
  <si>
    <r>
      <t>FORMULARZ CENOWY                                                                                                                                                                                                       PRASA I PORADNIKI - SPECYFIKACJA</t>
    </r>
    <r>
      <rPr>
        <b/>
        <sz val="18"/>
        <rFont val="Times New Roman"/>
        <family val="1"/>
        <charset val="238"/>
      </rPr>
      <t>*</t>
    </r>
  </si>
  <si>
    <r>
      <rPr>
        <b/>
        <sz val="16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>arkusz aktywny- utworzone są formuły, wystarczy wypełnić "pola" żółte</t>
    </r>
  </si>
  <si>
    <t>Wartość netto rocznej dostawy łącznej liczby egzemplarzy                tytułu                             (w zł)</t>
  </si>
  <si>
    <t>H x D</t>
  </si>
  <si>
    <r>
      <t xml:space="preserve">Katalog cen jednostkowych                                                                           robót i obiektów inwestycyjnych                             - BISTYP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</si>
  <si>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Katalog cen jednostkowych                                                                     robót remontowych                                                    - BISTYP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</si>
  <si>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                                                                                                     cen modernizacji                                              i remontów BCM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</si>
  <si>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t xml:space="preserve">MUNICIPIUM S.A.                                             Warszawa </t>
  </si>
  <si>
    <t xml:space="preserve">                                                                                                                                               Razem netto/brutto                                                                      (wartość netto/brutto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</si>
</sst>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Czcionka tekstu podstawowego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>
      <alignment wrapText="1"/>
    </xf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7" fillId="0" borderId="1" xfId="0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topLeftCell="A25" workbookViewId="0">
      <selection activeCell="AG29" sqref="AG29"/>
    </sheetView>
  </sheetViews>
  <sheetFormatPr defaultColWidth="1.875" defaultRowHeight="14.25"/>
  <cols>
    <col min="1" max="1" width="4.5" style="1" customWidth="1"/>
    <col min="2" max="2" width="21.875" style="1" customWidth="1"/>
    <col min="3" max="3" width="19.75" style="1" customWidth="1"/>
    <col min="4" max="4" width="9.5" style="1" customWidth="1"/>
    <col min="5" max="5" width="11.375" style="1" customWidth="1"/>
    <col min="6" max="6" width="6.625" style="1" customWidth="1"/>
    <col min="7" max="7" width="10.75" style="1" customWidth="1"/>
    <col min="8" max="8" width="10.25" style="1" customWidth="1"/>
    <col min="9" max="9" width="10.625" style="1" customWidth="1"/>
    <col min="10" max="10" width="13" style="1" customWidth="1"/>
    <col min="11" max="11" width="13.5" style="1" customWidth="1"/>
    <col min="12" max="16384" width="1.875" style="1"/>
  </cols>
  <sheetData>
    <row r="1" spans="1:19" ht="31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6"/>
    </row>
    <row r="2" spans="1:19" ht="34.5" customHeight="1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"/>
    </row>
    <row r="3" spans="1:19" ht="24.75" customHeight="1">
      <c r="A3" s="36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pans="1:19" ht="21.75" customHeight="1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6"/>
    </row>
    <row r="5" spans="1:19" ht="51" customHeight="1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6"/>
    </row>
    <row r="6" spans="1:19" ht="83.45" customHeight="1">
      <c r="A6" s="7" t="s">
        <v>0</v>
      </c>
      <c r="B6" s="7" t="s">
        <v>1</v>
      </c>
      <c r="C6" s="7" t="s">
        <v>2</v>
      </c>
      <c r="D6" s="19" t="s">
        <v>4</v>
      </c>
      <c r="E6" s="8" t="s">
        <v>12</v>
      </c>
      <c r="F6" s="8" t="s">
        <v>3</v>
      </c>
      <c r="G6" s="8" t="s">
        <v>20</v>
      </c>
      <c r="H6" s="8" t="s">
        <v>24</v>
      </c>
      <c r="I6" s="8" t="s">
        <v>27</v>
      </c>
      <c r="J6" s="8" t="s">
        <v>55</v>
      </c>
      <c r="K6" s="8" t="s">
        <v>13</v>
      </c>
      <c r="L6" s="6"/>
    </row>
    <row r="7" spans="1:19" ht="23.25" customHeight="1">
      <c r="A7" s="9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9" t="s">
        <v>10</v>
      </c>
      <c r="G7" s="9" t="s">
        <v>11</v>
      </c>
      <c r="H7" s="9" t="s">
        <v>28</v>
      </c>
      <c r="I7" s="9" t="s">
        <v>50</v>
      </c>
      <c r="J7" s="9" t="s">
        <v>56</v>
      </c>
      <c r="K7" s="9" t="s">
        <v>51</v>
      </c>
      <c r="L7" s="6"/>
    </row>
    <row r="8" spans="1:19" ht="60.75" customHeight="1">
      <c r="A8" s="13">
        <v>1</v>
      </c>
      <c r="B8" s="20" t="s">
        <v>33</v>
      </c>
      <c r="C8" s="11" t="s">
        <v>15</v>
      </c>
      <c r="D8" s="12">
        <v>1</v>
      </c>
      <c r="E8" s="23"/>
      <c r="F8" s="24"/>
      <c r="G8" s="14">
        <f>ROUND(E8+E8*F8%,2)</f>
        <v>0</v>
      </c>
      <c r="H8" s="23"/>
      <c r="I8" s="14">
        <f>ROUND(H8+H8*F8%,2)</f>
        <v>0</v>
      </c>
      <c r="J8" s="26">
        <f>ROUND(H8*D8,2)</f>
        <v>0</v>
      </c>
      <c r="K8" s="26">
        <f>I8*D8</f>
        <v>0</v>
      </c>
      <c r="L8" s="21"/>
      <c r="O8" s="2"/>
      <c r="P8" s="25"/>
      <c r="Q8" s="2"/>
      <c r="R8" s="2"/>
      <c r="S8" s="2"/>
    </row>
    <row r="9" spans="1:19" ht="56.25" customHeight="1">
      <c r="A9" s="13">
        <v>2</v>
      </c>
      <c r="B9" s="20" t="s">
        <v>34</v>
      </c>
      <c r="C9" s="11" t="s">
        <v>14</v>
      </c>
      <c r="D9" s="12">
        <v>1</v>
      </c>
      <c r="E9" s="23"/>
      <c r="F9" s="24"/>
      <c r="G9" s="14">
        <f t="shared" ref="G9:G28" si="0">ROUND(E9+E9*F9%,2)</f>
        <v>0</v>
      </c>
      <c r="H9" s="23"/>
      <c r="I9" s="14">
        <f t="shared" ref="I9:I28" si="1">ROUND(H9+H9*F9%,2)</f>
        <v>0</v>
      </c>
      <c r="J9" s="26">
        <f t="shared" ref="J9:J28" si="2">ROUND(H9*D9,2)</f>
        <v>0</v>
      </c>
      <c r="K9" s="26">
        <f t="shared" ref="K9:K28" si="3">I9*D9</f>
        <v>0</v>
      </c>
      <c r="L9" s="21"/>
    </row>
    <row r="10" spans="1:19" ht="96.75" customHeight="1">
      <c r="A10" s="13">
        <v>3</v>
      </c>
      <c r="B10" s="20" t="s">
        <v>35</v>
      </c>
      <c r="C10" s="11" t="s">
        <v>18</v>
      </c>
      <c r="D10" s="12">
        <v>1</v>
      </c>
      <c r="E10" s="23"/>
      <c r="F10" s="24"/>
      <c r="G10" s="14">
        <f t="shared" si="0"/>
        <v>0</v>
      </c>
      <c r="H10" s="23"/>
      <c r="I10" s="14">
        <f t="shared" si="1"/>
        <v>0</v>
      </c>
      <c r="J10" s="26">
        <f t="shared" si="2"/>
        <v>0</v>
      </c>
      <c r="K10" s="26">
        <f t="shared" si="3"/>
        <v>0</v>
      </c>
      <c r="L10" s="21"/>
    </row>
    <row r="11" spans="1:19" ht="81" customHeight="1">
      <c r="A11" s="13">
        <v>4</v>
      </c>
      <c r="B11" s="20" t="s">
        <v>42</v>
      </c>
      <c r="C11" s="11" t="s">
        <v>16</v>
      </c>
      <c r="D11" s="12">
        <v>1</v>
      </c>
      <c r="E11" s="23"/>
      <c r="F11" s="24"/>
      <c r="G11" s="14">
        <f t="shared" si="0"/>
        <v>0</v>
      </c>
      <c r="H11" s="23"/>
      <c r="I11" s="14">
        <f t="shared" si="1"/>
        <v>0</v>
      </c>
      <c r="J11" s="26">
        <f t="shared" si="2"/>
        <v>0</v>
      </c>
      <c r="K11" s="26">
        <f t="shared" si="3"/>
        <v>0</v>
      </c>
      <c r="L11" s="21"/>
    </row>
    <row r="12" spans="1:19" ht="90.75" customHeight="1">
      <c r="A12" s="13">
        <v>5</v>
      </c>
      <c r="B12" s="20" t="s">
        <v>58</v>
      </c>
      <c r="C12" s="11" t="s">
        <v>17</v>
      </c>
      <c r="D12" s="12">
        <v>1</v>
      </c>
      <c r="E12" s="23"/>
      <c r="F12" s="24"/>
      <c r="G12" s="14">
        <f t="shared" si="0"/>
        <v>0</v>
      </c>
      <c r="H12" s="23"/>
      <c r="I12" s="14">
        <f t="shared" si="1"/>
        <v>0</v>
      </c>
      <c r="J12" s="26">
        <f t="shared" si="2"/>
        <v>0</v>
      </c>
      <c r="K12" s="26">
        <f t="shared" si="3"/>
        <v>0</v>
      </c>
      <c r="L12" s="21"/>
    </row>
    <row r="13" spans="1:19" ht="99" customHeight="1">
      <c r="A13" s="13">
        <v>6</v>
      </c>
      <c r="B13" s="20" t="s">
        <v>57</v>
      </c>
      <c r="C13" s="11" t="s">
        <v>17</v>
      </c>
      <c r="D13" s="12">
        <v>1</v>
      </c>
      <c r="E13" s="23"/>
      <c r="F13" s="24"/>
      <c r="G13" s="14">
        <f t="shared" si="0"/>
        <v>0</v>
      </c>
      <c r="H13" s="23"/>
      <c r="I13" s="14">
        <f t="shared" si="1"/>
        <v>0</v>
      </c>
      <c r="J13" s="26">
        <f t="shared" si="2"/>
        <v>0</v>
      </c>
      <c r="K13" s="26">
        <f t="shared" si="3"/>
        <v>0</v>
      </c>
      <c r="L13" s="21"/>
    </row>
    <row r="14" spans="1:19" ht="75.75" customHeight="1">
      <c r="A14" s="13">
        <v>7</v>
      </c>
      <c r="B14" s="20" t="s">
        <v>36</v>
      </c>
      <c r="C14" s="11" t="s">
        <v>26</v>
      </c>
      <c r="D14" s="12">
        <v>1</v>
      </c>
      <c r="E14" s="23"/>
      <c r="F14" s="24"/>
      <c r="G14" s="14">
        <f t="shared" si="0"/>
        <v>0</v>
      </c>
      <c r="H14" s="23"/>
      <c r="I14" s="14">
        <f t="shared" si="1"/>
        <v>0</v>
      </c>
      <c r="J14" s="26">
        <f t="shared" si="2"/>
        <v>0</v>
      </c>
      <c r="K14" s="26">
        <f t="shared" si="3"/>
        <v>0</v>
      </c>
      <c r="L14" s="21"/>
    </row>
    <row r="15" spans="1:19" ht="80.25" customHeight="1">
      <c r="A15" s="13">
        <v>8</v>
      </c>
      <c r="B15" s="20" t="s">
        <v>37</v>
      </c>
      <c r="C15" s="11" t="s">
        <v>19</v>
      </c>
      <c r="D15" s="12">
        <v>1</v>
      </c>
      <c r="E15" s="23"/>
      <c r="F15" s="24"/>
      <c r="G15" s="14">
        <f t="shared" si="0"/>
        <v>0</v>
      </c>
      <c r="H15" s="23"/>
      <c r="I15" s="14">
        <f t="shared" si="1"/>
        <v>0</v>
      </c>
      <c r="J15" s="26">
        <f t="shared" si="2"/>
        <v>0</v>
      </c>
      <c r="K15" s="26">
        <f t="shared" si="3"/>
        <v>0</v>
      </c>
      <c r="L15" s="21"/>
    </row>
    <row r="16" spans="1:19" ht="64.5" customHeight="1">
      <c r="A16" s="13">
        <v>9</v>
      </c>
      <c r="B16" s="20" t="s">
        <v>38</v>
      </c>
      <c r="C16" s="11" t="s">
        <v>60</v>
      </c>
      <c r="D16" s="12">
        <v>3</v>
      </c>
      <c r="E16" s="23"/>
      <c r="F16" s="24"/>
      <c r="G16" s="14">
        <f t="shared" si="0"/>
        <v>0</v>
      </c>
      <c r="H16" s="23"/>
      <c r="I16" s="14">
        <f t="shared" si="1"/>
        <v>0</v>
      </c>
      <c r="J16" s="26">
        <f t="shared" si="2"/>
        <v>0</v>
      </c>
      <c r="K16" s="26">
        <f t="shared" si="3"/>
        <v>0</v>
      </c>
      <c r="L16" s="21"/>
    </row>
    <row r="17" spans="1:12" ht="56.45" customHeight="1">
      <c r="A17" s="13">
        <v>10</v>
      </c>
      <c r="B17" s="20" t="s">
        <v>39</v>
      </c>
      <c r="C17" s="18" t="s">
        <v>21</v>
      </c>
      <c r="D17" s="12">
        <v>1</v>
      </c>
      <c r="E17" s="23"/>
      <c r="F17" s="24"/>
      <c r="G17" s="14">
        <f t="shared" si="0"/>
        <v>0</v>
      </c>
      <c r="H17" s="23"/>
      <c r="I17" s="14">
        <f t="shared" si="1"/>
        <v>0</v>
      </c>
      <c r="J17" s="26">
        <f t="shared" si="2"/>
        <v>0</v>
      </c>
      <c r="K17" s="26">
        <f t="shared" si="3"/>
        <v>0</v>
      </c>
      <c r="L17" s="21"/>
    </row>
    <row r="18" spans="1:12" ht="66.75" customHeight="1">
      <c r="A18" s="13">
        <v>11</v>
      </c>
      <c r="B18" s="20" t="s">
        <v>23</v>
      </c>
      <c r="C18" s="22" t="s">
        <v>21</v>
      </c>
      <c r="D18" s="12">
        <v>1</v>
      </c>
      <c r="E18" s="23"/>
      <c r="F18" s="24"/>
      <c r="G18" s="14">
        <f t="shared" si="0"/>
        <v>0</v>
      </c>
      <c r="H18" s="23"/>
      <c r="I18" s="14">
        <f t="shared" si="1"/>
        <v>0</v>
      </c>
      <c r="J18" s="26">
        <f t="shared" si="2"/>
        <v>0</v>
      </c>
      <c r="K18" s="26">
        <f t="shared" si="3"/>
        <v>0</v>
      </c>
      <c r="L18" s="21"/>
    </row>
    <row r="19" spans="1:12" ht="67.5" customHeight="1">
      <c r="A19" s="13">
        <v>12</v>
      </c>
      <c r="B19" s="20" t="s">
        <v>29</v>
      </c>
      <c r="C19" s="11" t="s">
        <v>25</v>
      </c>
      <c r="D19" s="12">
        <v>1</v>
      </c>
      <c r="E19" s="23"/>
      <c r="F19" s="24"/>
      <c r="G19" s="14">
        <f t="shared" si="0"/>
        <v>0</v>
      </c>
      <c r="H19" s="23"/>
      <c r="I19" s="14">
        <f t="shared" si="1"/>
        <v>0</v>
      </c>
      <c r="J19" s="26">
        <f t="shared" si="2"/>
        <v>0</v>
      </c>
      <c r="K19" s="26">
        <f t="shared" si="3"/>
        <v>0</v>
      </c>
      <c r="L19" s="21"/>
    </row>
    <row r="20" spans="1:12" ht="83.25" customHeight="1">
      <c r="A20" s="13">
        <v>13</v>
      </c>
      <c r="B20" s="20" t="s">
        <v>59</v>
      </c>
      <c r="C20" s="11" t="s">
        <v>22</v>
      </c>
      <c r="D20" s="12">
        <v>1</v>
      </c>
      <c r="E20" s="23"/>
      <c r="F20" s="24"/>
      <c r="G20" s="14">
        <f t="shared" si="0"/>
        <v>0</v>
      </c>
      <c r="H20" s="23"/>
      <c r="I20" s="14">
        <f t="shared" si="1"/>
        <v>0</v>
      </c>
      <c r="J20" s="26">
        <f t="shared" si="2"/>
        <v>0</v>
      </c>
      <c r="K20" s="26">
        <f t="shared" si="3"/>
        <v>0</v>
      </c>
      <c r="L20" s="21"/>
    </row>
    <row r="21" spans="1:12" ht="78" customHeight="1">
      <c r="A21" s="13">
        <v>14</v>
      </c>
      <c r="B21" s="20" t="s">
        <v>40</v>
      </c>
      <c r="C21" s="11" t="s">
        <v>22</v>
      </c>
      <c r="D21" s="12">
        <v>1</v>
      </c>
      <c r="E21" s="23"/>
      <c r="F21" s="24"/>
      <c r="G21" s="14">
        <f t="shared" si="0"/>
        <v>0</v>
      </c>
      <c r="H21" s="23"/>
      <c r="I21" s="14">
        <f t="shared" si="1"/>
        <v>0</v>
      </c>
      <c r="J21" s="26">
        <f t="shared" si="2"/>
        <v>0</v>
      </c>
      <c r="K21" s="26">
        <f t="shared" si="3"/>
        <v>0</v>
      </c>
      <c r="L21" s="21"/>
    </row>
    <row r="22" spans="1:12" ht="101.25" customHeight="1">
      <c r="A22" s="13">
        <v>15</v>
      </c>
      <c r="B22" s="20" t="s">
        <v>41</v>
      </c>
      <c r="C22" s="11" t="s">
        <v>22</v>
      </c>
      <c r="D22" s="12">
        <v>1</v>
      </c>
      <c r="E22" s="23"/>
      <c r="F22" s="24"/>
      <c r="G22" s="14">
        <f t="shared" si="0"/>
        <v>0</v>
      </c>
      <c r="H22" s="23"/>
      <c r="I22" s="14">
        <f t="shared" si="1"/>
        <v>0</v>
      </c>
      <c r="J22" s="26">
        <f t="shared" si="2"/>
        <v>0</v>
      </c>
      <c r="K22" s="26">
        <f t="shared" si="3"/>
        <v>0</v>
      </c>
      <c r="L22" s="21"/>
    </row>
    <row r="23" spans="1:12" ht="76.5" customHeight="1">
      <c r="A23" s="13">
        <v>16</v>
      </c>
      <c r="B23" s="20" t="s">
        <v>43</v>
      </c>
      <c r="C23" s="11" t="s">
        <v>22</v>
      </c>
      <c r="D23" s="12">
        <v>1</v>
      </c>
      <c r="E23" s="23"/>
      <c r="F23" s="24"/>
      <c r="G23" s="14">
        <f t="shared" si="0"/>
        <v>0</v>
      </c>
      <c r="H23" s="23"/>
      <c r="I23" s="14">
        <f t="shared" si="1"/>
        <v>0</v>
      </c>
      <c r="J23" s="26">
        <f t="shared" si="2"/>
        <v>0</v>
      </c>
      <c r="K23" s="26">
        <f t="shared" si="3"/>
        <v>0</v>
      </c>
      <c r="L23" s="21"/>
    </row>
    <row r="24" spans="1:12" ht="79.5" customHeight="1">
      <c r="A24" s="13">
        <v>17</v>
      </c>
      <c r="B24" s="20" t="s">
        <v>44</v>
      </c>
      <c r="C24" s="11" t="s">
        <v>22</v>
      </c>
      <c r="D24" s="12">
        <v>1</v>
      </c>
      <c r="E24" s="23"/>
      <c r="F24" s="24"/>
      <c r="G24" s="14">
        <f t="shared" si="0"/>
        <v>0</v>
      </c>
      <c r="H24" s="23"/>
      <c r="I24" s="14">
        <f t="shared" si="1"/>
        <v>0</v>
      </c>
      <c r="J24" s="26">
        <f t="shared" si="2"/>
        <v>0</v>
      </c>
      <c r="K24" s="26">
        <f t="shared" si="3"/>
        <v>0</v>
      </c>
      <c r="L24" s="21"/>
    </row>
    <row r="25" spans="1:12" ht="79.5" customHeight="1">
      <c r="A25" s="13">
        <v>18</v>
      </c>
      <c r="B25" s="20" t="s">
        <v>45</v>
      </c>
      <c r="C25" s="11" t="s">
        <v>22</v>
      </c>
      <c r="D25" s="12">
        <v>1</v>
      </c>
      <c r="E25" s="23"/>
      <c r="F25" s="24"/>
      <c r="G25" s="14">
        <f t="shared" si="0"/>
        <v>0</v>
      </c>
      <c r="H25" s="23"/>
      <c r="I25" s="14">
        <f t="shared" si="1"/>
        <v>0</v>
      </c>
      <c r="J25" s="26">
        <f t="shared" si="2"/>
        <v>0</v>
      </c>
      <c r="K25" s="26">
        <f t="shared" si="3"/>
        <v>0</v>
      </c>
      <c r="L25" s="21"/>
    </row>
    <row r="26" spans="1:12" ht="93" customHeight="1">
      <c r="A26" s="13">
        <v>19</v>
      </c>
      <c r="B26" s="20" t="s">
        <v>46</v>
      </c>
      <c r="C26" s="11" t="s">
        <v>22</v>
      </c>
      <c r="D26" s="17">
        <v>1</v>
      </c>
      <c r="E26" s="23"/>
      <c r="F26" s="24"/>
      <c r="G26" s="14">
        <f t="shared" si="0"/>
        <v>0</v>
      </c>
      <c r="H26" s="23"/>
      <c r="I26" s="14">
        <f t="shared" si="1"/>
        <v>0</v>
      </c>
      <c r="J26" s="26">
        <f t="shared" si="2"/>
        <v>0</v>
      </c>
      <c r="K26" s="26">
        <f t="shared" si="3"/>
        <v>0</v>
      </c>
      <c r="L26" s="21"/>
    </row>
    <row r="27" spans="1:12" ht="101.25" customHeight="1">
      <c r="A27" s="13">
        <v>20</v>
      </c>
      <c r="B27" s="20" t="s">
        <v>47</v>
      </c>
      <c r="C27" s="11" t="s">
        <v>22</v>
      </c>
      <c r="D27" s="17">
        <v>1</v>
      </c>
      <c r="E27" s="23"/>
      <c r="F27" s="24"/>
      <c r="G27" s="14">
        <f t="shared" si="0"/>
        <v>0</v>
      </c>
      <c r="H27" s="23"/>
      <c r="I27" s="14">
        <f t="shared" si="1"/>
        <v>0</v>
      </c>
      <c r="J27" s="26">
        <f t="shared" si="2"/>
        <v>0</v>
      </c>
      <c r="K27" s="26">
        <f t="shared" si="3"/>
        <v>0</v>
      </c>
      <c r="L27" s="21"/>
    </row>
    <row r="28" spans="1:12" ht="84" customHeight="1">
      <c r="A28" s="13">
        <v>21</v>
      </c>
      <c r="B28" s="20" t="s">
        <v>48</v>
      </c>
      <c r="C28" s="11" t="s">
        <v>22</v>
      </c>
      <c r="D28" s="17">
        <v>1</v>
      </c>
      <c r="E28" s="23"/>
      <c r="F28" s="24"/>
      <c r="G28" s="14">
        <f t="shared" si="0"/>
        <v>0</v>
      </c>
      <c r="H28" s="23"/>
      <c r="I28" s="14">
        <f t="shared" si="1"/>
        <v>0</v>
      </c>
      <c r="J28" s="26">
        <f t="shared" si="2"/>
        <v>0</v>
      </c>
      <c r="K28" s="26">
        <f t="shared" si="3"/>
        <v>0</v>
      </c>
      <c r="L28" s="21"/>
    </row>
    <row r="29" spans="1:12" ht="48.75" customHeight="1">
      <c r="A29" s="34" t="s">
        <v>61</v>
      </c>
      <c r="B29" s="34"/>
      <c r="C29" s="34"/>
      <c r="D29" s="34"/>
      <c r="E29" s="34"/>
      <c r="F29" s="34"/>
      <c r="G29" s="34"/>
      <c r="H29" s="34"/>
      <c r="I29" s="35"/>
      <c r="J29" s="42">
        <f>SUM(J8:J28)</f>
        <v>0</v>
      </c>
      <c r="K29" s="27">
        <f>SUM(K8:K28)</f>
        <v>0</v>
      </c>
      <c r="L29" s="6"/>
    </row>
    <row r="30" spans="1:12" ht="29.25" customHeight="1">
      <c r="A30" s="41" t="s">
        <v>54</v>
      </c>
      <c r="B30" s="41"/>
      <c r="C30" s="41"/>
      <c r="D30" s="41"/>
      <c r="E30" s="41"/>
      <c r="F30" s="15"/>
      <c r="G30" s="15"/>
      <c r="H30" s="15"/>
      <c r="I30" s="15"/>
      <c r="J30" s="15"/>
      <c r="K30" s="15"/>
      <c r="L30" s="6"/>
    </row>
    <row r="31" spans="1:12" ht="93" customHeight="1">
      <c r="A31" s="15"/>
      <c r="B31" s="16"/>
      <c r="C31" s="15"/>
      <c r="D31" s="15"/>
      <c r="E31" s="15"/>
      <c r="F31" s="15"/>
      <c r="G31" s="39" t="s">
        <v>32</v>
      </c>
      <c r="H31" s="40"/>
      <c r="I31" s="40"/>
      <c r="J31" s="40"/>
      <c r="K31" s="40"/>
      <c r="L31" s="6"/>
    </row>
    <row r="32" spans="1:12" hidden="1">
      <c r="A32" s="15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6"/>
    </row>
    <row r="33" spans="1:12" ht="12.75" hidden="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6"/>
    </row>
    <row r="34" spans="1:12" ht="15" hidden="1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6"/>
    </row>
    <row r="35" spans="1:12" ht="20.25" customHeight="1">
      <c r="A35" s="4"/>
      <c r="B35" s="3"/>
      <c r="C35" s="4"/>
      <c r="D35" s="4"/>
      <c r="E35" s="4"/>
      <c r="F35" s="4"/>
      <c r="G35" s="4"/>
      <c r="H35" s="4"/>
      <c r="I35" s="4"/>
      <c r="J35" s="4"/>
      <c r="K35" s="4"/>
    </row>
    <row r="36" spans="1:12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</row>
    <row r="37" spans="1:12" ht="0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2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2" hidden="1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</row>
    <row r="40" spans="1:12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2" hidden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2">
      <c r="B42" s="5"/>
    </row>
    <row r="43" spans="1:12">
      <c r="B43" s="5"/>
    </row>
    <row r="44" spans="1:12">
      <c r="B44" s="5"/>
    </row>
    <row r="45" spans="1:12">
      <c r="B45" s="5"/>
    </row>
    <row r="46" spans="1:12">
      <c r="B46" s="5"/>
    </row>
    <row r="47" spans="1:12">
      <c r="B47" s="5"/>
    </row>
    <row r="48" spans="1:12">
      <c r="B48" s="5"/>
    </row>
    <row r="49" spans="2:2">
      <c r="B49" s="5"/>
    </row>
    <row r="50" spans="2:2">
      <c r="B50" s="5"/>
    </row>
    <row r="51" spans="2:2">
      <c r="B51" s="5"/>
    </row>
    <row r="52" spans="2:2">
      <c r="B52" s="5"/>
    </row>
    <row r="53" spans="2:2">
      <c r="B53" s="5"/>
    </row>
    <row r="54" spans="2:2">
      <c r="B54" s="5"/>
    </row>
    <row r="55" spans="2:2">
      <c r="B55" s="5"/>
    </row>
    <row r="56" spans="2:2">
      <c r="B56" s="5"/>
    </row>
    <row r="57" spans="2:2">
      <c r="B57" s="5"/>
    </row>
    <row r="58" spans="2:2">
      <c r="B58" s="5"/>
    </row>
    <row r="59" spans="2:2">
      <c r="B59" s="5"/>
    </row>
    <row r="60" spans="2:2">
      <c r="B60" s="5"/>
    </row>
    <row r="61" spans="2:2">
      <c r="B61" s="5"/>
    </row>
    <row r="62" spans="2:2">
      <c r="B62" s="5"/>
    </row>
    <row r="63" spans="2:2">
      <c r="B63" s="5"/>
    </row>
    <row r="64" spans="2:2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</sheetData>
  <mergeCells count="11">
    <mergeCell ref="A40:K41"/>
    <mergeCell ref="A33:K34"/>
    <mergeCell ref="A37:K38"/>
    <mergeCell ref="A5:K5"/>
    <mergeCell ref="A1:K1"/>
    <mergeCell ref="A2:K2"/>
    <mergeCell ref="A29:I29"/>
    <mergeCell ref="A3:K3"/>
    <mergeCell ref="A4:K4"/>
    <mergeCell ref="G31:K31"/>
    <mergeCell ref="A30:E3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na 2016 rok</vt:lpstr>
      <vt:lpstr>'Specyfikacja na 2016 rok'!Tytuły_wydruku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w Piotrkowie Tryb.</dc:creator>
  <cp:lastModifiedBy>Kubera Marzena</cp:lastModifiedBy>
  <cp:lastPrinted>2022-11-23T07:19:12Z</cp:lastPrinted>
  <dcterms:created xsi:type="dcterms:W3CDTF">2008-09-11T09:12:28Z</dcterms:created>
  <dcterms:modified xsi:type="dcterms:W3CDTF">2022-11-23T07:41:15Z</dcterms:modified>
</cp:coreProperties>
</file>