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3 KK\POWYŻEJ\2021\53 Staplery\SWZ\"/>
    </mc:Choice>
  </mc:AlternateContent>
  <xr:revisionPtr revIDLastSave="0" documentId="13_ncr:1_{4026683F-BAF7-42CD-8474-FA4C493CD71C}" xr6:coauthVersionLast="45" xr6:coauthVersionMax="45" xr10:uidLastSave="{00000000-0000-0000-0000-000000000000}"/>
  <bookViews>
    <workbookView xWindow="6480" yWindow="1215" windowWidth="21795" windowHeight="14880" xr2:uid="{00000000-000D-0000-FFFF-FFFF00000000}"/>
  </bookViews>
  <sheets>
    <sheet name="Zał. nr 2" sheetId="2" r:id="rId1"/>
  </sheets>
  <definedNames>
    <definedName name="_GoBack" localSheetId="0">'Zał. nr 2'!$B$29</definedName>
    <definedName name="_xlnm.Print_Area" localSheetId="0">'Zał. nr 2'!$A$1:$I$32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" l="1"/>
  <c r="E32" i="2"/>
  <c r="G24" i="2"/>
  <c r="E24" i="2"/>
</calcChain>
</file>

<file path=xl/sharedStrings.xml><?xml version="1.0" encoding="utf-8"?>
<sst xmlns="http://schemas.openxmlformats.org/spreadsheetml/2006/main" count="46" uniqueCount="31">
  <si>
    <t>Ładunek do w/w staplera</t>
  </si>
  <si>
    <t>Stapler liniowy 39mm i 59mm  z poprzecznie tnącym nożem. Stała głowica zakrzywiona lub prosta.  Stapler posiadający dwie dźwignie: zamykającą i osobną dźwignię spustową. Sygnał dźwiękowy na każdym etapie użycia staplera. Zamykający na 1,5 lub 2,0 mm</t>
  </si>
  <si>
    <t>Cena jedn. Netto</t>
  </si>
  <si>
    <t>Wartość pozycji netto</t>
  </si>
  <si>
    <t>Wartość brutto</t>
  </si>
  <si>
    <t>Nazwa handlowa    i producent</t>
  </si>
  <si>
    <t>Lp</t>
  </si>
  <si>
    <t>Ilość sztuk</t>
  </si>
  <si>
    <t>1.</t>
  </si>
  <si>
    <t>Stapler okrężny jednorazowy o średnicy 21mm, 25mm, 28mm, zakrzywiony z łamanym kowadełkiem po oddaniu strzału dla zwiększonego bezpieczeństwa podczas wyciągania staplera przez nowo utworzone zespolenie, zszywki wykonane z drutu obustronnie spłaszczonego na całej długości gwarantujące prawidłowe formowanie zszywek, w zależności od zapotrzebowania  możliwość zamówienia staplera ze zszywkami przeznaczonymi do tkanki grubej i normalnej ( o wysokości 4,8 mm lub 3,5 mm przed zamknięciem),</t>
  </si>
  <si>
    <t>Zamawiający określił średnicę i wysokość zszywek przy składaniu zamówienia.</t>
  </si>
  <si>
    <t>Stapler okrężny jednorazowy o średnicy 31 mm, 33 mm zakrzywiony z łamanym kowadełkiem po oddaniu strzału dla zwiększonego bezpieczeństwa podczas wyciągania staplera przez nowo utworzone zespolenie, zszywki wykonane z drutu obustronnie spłaszczonego na całej długości gwarantujące prawidłowe formowanie zszywek, możliwość zamówienia staplera ze zszywkami przeznaczonymi do tkanki grubej o wysokości 4,8 mm przed zamknięciem.</t>
  </si>
  <si>
    <t>Zamawiający określi średnicę staplera przy składaniu zamówienia.</t>
  </si>
  <si>
    <t>Jednorazowy stapler liniowy z nożem 61, 81 mm (zamykający na 1,5 lub 2,0 mm), stapler wielostrzałowy z możliwością wymiany ładunków. Zabezpieczenie przed wypadaniem tkanki z pomiędzy szczęk staplera, bezpiecznik uniemożliwiający odpalenie staplera ze zużytym ładunkiem lub gdy stapler nie jest prawidłowo zamknięty. Blokada pozycji pośredniej staplera</t>
  </si>
  <si>
    <t>Razem</t>
  </si>
  <si>
    <t>L.p.</t>
  </si>
  <si>
    <t>Ilość</t>
  </si>
  <si>
    <t>Wartość netto</t>
  </si>
  <si>
    <t>Użyczenie generatora do zakontraktowanych końcówek (tylko w przypadku braku posiadania przez zamawiającego kompatybilnego generatora )</t>
  </si>
  <si>
    <t xml:space="preserve">Stapler liniowy, wielostrzałowy 32mm, 46mm, 60mm i 90mm automatyczny, posiadajacy dwie dźwignie - dźwignię zamykającą i osobną dźwignię spustową. Sygnał dźwiękowy na kazdym etapie użycia staplera. Wyjściowe rozwarcie szczęk staplera min. 20mm. Zamknięcie zszywek na wysokość 1,5 lub 2,0mm oraz do tkanki naczyniowej w rozmiarze 32 mm </t>
  </si>
  <si>
    <t>Zadanie nr 1</t>
  </si>
  <si>
    <t>Zadanie nr 2</t>
  </si>
  <si>
    <t>Zadanie nr 3</t>
  </si>
  <si>
    <t>do wyboru przez zamawiającego podczas składania zamówienia.</t>
  </si>
  <si>
    <t>Asortyment</t>
  </si>
  <si>
    <t xml:space="preserve">Ładunek do w/w staplera o długościach 30mm, 45mm, 60mm. Ładunek 30mm zamykający na 1,0mm oraz na 1,5mm. Ładunki 45 i 60mm zamykające na 1,0 oraz 1,5 oraz 1,7 oraz 2,0mm. Kąt artykulacji ładunku 60 st w obie strony. Wszystkie ładunki kompatybilne z trokarem 12mm. </t>
  </si>
  <si>
    <t>Rękojeść staplera endoskopowego o długości 160mm lub 250mm, przeznaczona do ładunków z artykujacją 60st w obie strony</t>
  </si>
  <si>
    <t xml:space="preserve">Retraktor pola opoeracyjnego . Linia cięcia 1-3cm, pierścień zewnętrzny podwójny 6 - 6,5cm, wewnętrzny pojedynczy 4 - 4,5cm ze  zintegrowanym sznurkiem do usuwania retraktora po zabiegu, długość rękawa 20 lub 11cm- do wyboru przez zamawiającego oraz linia cięcia 2,5-6cm, pierścień wewnętrzny pojedyńczy, zewnętrzny podwójny 9,5-10cm. </t>
  </si>
  <si>
    <t>Załacznik  nr 2 do SWZ</t>
  </si>
  <si>
    <t>VAT %</t>
  </si>
  <si>
    <r>
      <t xml:space="preserve">Końcówka laparoskopowa bipolarna do cięcia i koagulacji przeznaczona do trokara 5mm, zakrzywiona typu Meryland, zamykanie naczyń do 7mm, koagulacja 20mm, cięcie 18mm, rotacja 360 st. Długość 37cm z wbudowanym nożem oraz końcówka do zabiegów klasycznych zakrzywiona, zamykanie naczyń do 7mm, koagulacja 40mm, cięcie 38mm, długość 20cm, rotacja 180 stopni z wbudowanym nożem oraz końcówka tarczycowa zamykanie naczyń do 7mm, koagulacja 17mm, cięcie 15mm z wbudowanym nożem </t>
    </r>
    <r>
      <rPr>
        <b/>
        <sz val="11"/>
        <color indexed="8"/>
        <rFont val="Calibri"/>
        <family val="2"/>
        <charset val="238"/>
        <scheme val="minor"/>
      </rPr>
      <t>lub</t>
    </r>
    <r>
      <rPr>
        <sz val="11"/>
        <color indexed="8"/>
        <rFont val="Calibri"/>
        <family val="2"/>
        <charset val="238"/>
        <scheme val="minor"/>
      </rPr>
      <t xml:space="preserve"> Narzędzie do zabiegów laparoskopowych, końcówka zagięta typu Maryland do uszczelniania i rozdzielania naczyń oraz pęczków tkankowych w systemie zamykania naczyń do 7mm włącznie, długość 37 cm, trzon obracany o 350 stopni, uruchamianie systemu zamykania naczyń włącznikiem ręcznym lub nożnym, szczęki z wbudowanym nożem, narzędzie z wbudowanym przewodem oraz Narzędzie do zabiegów klasycznych do uszczelniania i rozdzielania naczyń oraz pęczków tkankowych w systemie zamykania naczyń do 7 mm włącznie, długość 18 cm, trzon obracany o 180 stopni, szczęki zakrzywione pod kątem 14 stopni, uruchamianie systemu zamykania naczyń włącznikiem ręcznym lub nożnym, szczęki z wbudowanym nożem , narzędzie z wbudowanym przewodem, kompatybilne z generatorem Force Triad, Ligasure oraz końcówka tarczycowa zamykanie naczyń do 7mm, koagulacja 16-19mm, cięcie 15-17mm kompatybilne z generatorem Force Triad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</si>
</sst>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>
      <left style="thin">
        <color rgb="FF00000A"/>
      </left>
      <right style="thin">
        <color rgb="FF00000A"/>
      </right>
      <top/>
      <bottom/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rgb="FF00000A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44" fontId="3" fillId="2" borderId="1" xfId="2" applyFont="1" applyFill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164" fontId="0" fillId="0" borderId="1" xfId="0" applyNumberFormat="1" applyFont="1" applyBorder="1"/>
    <xf numFmtId="2" fontId="0" fillId="0" borderId="1" xfId="0" applyNumberFormat="1" applyFont="1" applyBorder="1"/>
    <xf numFmtId="0" fontId="4" fillId="0" borderId="0" xfId="0" applyFont="1" applyBorder="1"/>
    <xf numFmtId="0" fontId="0" fillId="0" borderId="0" xfId="0" applyFont="1" applyBorder="1"/>
    <xf numFmtId="2" fontId="0" fillId="0" borderId="0" xfId="0" applyNumberFormat="1" applyFont="1" applyBorder="1"/>
    <xf numFmtId="9" fontId="0" fillId="0" borderId="0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left"/>
      <protection locked="0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5" xfId="1" applyFont="1" applyFill="1" applyBorder="1" applyAlignment="1" applyProtection="1">
      <protection locked="0"/>
    </xf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3" borderId="2" xfId="1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1" applyFont="1" applyAlignment="1" applyProtection="1">
      <alignment horizontal="left"/>
      <protection locked="0"/>
    </xf>
    <xf numFmtId="164" fontId="0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5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0" fontId="9" fillId="3" borderId="2" xfId="1" applyFont="1" applyFill="1" applyBorder="1" applyAlignment="1" applyProtection="1">
      <alignment horizontal="left"/>
      <protection locked="0"/>
    </xf>
    <xf numFmtId="0" fontId="9" fillId="3" borderId="5" xfId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44" fontId="3" fillId="2" borderId="8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44" fontId="3" fillId="0" borderId="8" xfId="2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0" fontId="7" fillId="3" borderId="5" xfId="1" applyFont="1" applyFill="1" applyBorder="1" applyAlignment="1" applyProtection="1">
      <alignment horizontal="left"/>
      <protection locked="0"/>
    </xf>
    <xf numFmtId="0" fontId="7" fillId="3" borderId="6" xfId="1" applyFont="1" applyFill="1" applyBorder="1" applyAlignment="1" applyProtection="1">
      <alignment horizontal="left"/>
      <protection locked="0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3"/>
  <sheetViews>
    <sheetView tabSelected="1" zoomScaleNormal="100" workbookViewId="0">
      <selection activeCell="D29" sqref="D29:D30"/>
    </sheetView>
  </sheetViews>
  <sheetFormatPr defaultRowHeight="15" x14ac:dyDescent="0.25"/>
  <cols>
    <col min="1" max="1" width="5" style="3" customWidth="1"/>
    <col min="2" max="2" width="66.28515625" style="40" customWidth="1"/>
    <col min="3" max="3" width="10" style="4" customWidth="1"/>
    <col min="4" max="4" width="10.7109375" style="4" customWidth="1"/>
    <col min="5" max="5" width="13.7109375" style="4" bestFit="1" customWidth="1"/>
    <col min="6" max="6" width="12.85546875" style="4" customWidth="1"/>
    <col min="7" max="7" width="13.7109375" style="4" customWidth="1"/>
    <col min="8" max="8" width="17" style="4" customWidth="1"/>
    <col min="9" max="16384" width="9.140625" style="4"/>
  </cols>
  <sheetData>
    <row r="2" spans="1:16" x14ac:dyDescent="0.25">
      <c r="G2" s="5" t="s">
        <v>28</v>
      </c>
    </row>
    <row r="3" spans="1:16" x14ac:dyDescent="0.25">
      <c r="C3" s="5"/>
    </row>
    <row r="4" spans="1:16" x14ac:dyDescent="0.25">
      <c r="A4" s="51"/>
      <c r="B4" s="51"/>
      <c r="C4" s="51"/>
      <c r="D4" s="5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.75" x14ac:dyDescent="0.3">
      <c r="A5" s="31"/>
      <c r="B5" s="41" t="s">
        <v>20</v>
      </c>
      <c r="C5" s="30"/>
      <c r="D5" s="30"/>
      <c r="E5" s="76"/>
      <c r="F5" s="76"/>
      <c r="G5" s="76"/>
      <c r="H5" s="77"/>
      <c r="I5" s="51"/>
      <c r="J5" s="51"/>
      <c r="K5" s="51"/>
      <c r="L5" s="51"/>
      <c r="M5" s="51"/>
      <c r="N5" s="51"/>
      <c r="O5" s="51"/>
      <c r="P5" s="51"/>
    </row>
    <row r="6" spans="1:16" ht="30" x14ac:dyDescent="0.25">
      <c r="A6" s="17" t="s">
        <v>6</v>
      </c>
      <c r="B6" s="33" t="s">
        <v>24</v>
      </c>
      <c r="C6" s="18" t="s">
        <v>7</v>
      </c>
      <c r="D6" s="18" t="s">
        <v>2</v>
      </c>
      <c r="E6" s="18" t="s">
        <v>3</v>
      </c>
      <c r="F6" s="18" t="s">
        <v>29</v>
      </c>
      <c r="G6" s="18" t="s">
        <v>4</v>
      </c>
      <c r="H6" s="19" t="s">
        <v>5</v>
      </c>
    </row>
    <row r="7" spans="1:16" ht="120" x14ac:dyDescent="0.25">
      <c r="A7" s="66" t="s">
        <v>8</v>
      </c>
      <c r="B7" s="36" t="s">
        <v>9</v>
      </c>
      <c r="C7" s="68">
        <v>51</v>
      </c>
      <c r="D7" s="67"/>
      <c r="E7" s="67"/>
      <c r="F7" s="65"/>
      <c r="G7" s="52"/>
      <c r="H7" s="48"/>
    </row>
    <row r="8" spans="1:16" ht="30" x14ac:dyDescent="0.25">
      <c r="A8" s="66"/>
      <c r="B8" s="36" t="s">
        <v>10</v>
      </c>
      <c r="C8" s="68"/>
      <c r="D8" s="67"/>
      <c r="E8" s="67"/>
      <c r="F8" s="65"/>
      <c r="G8" s="52"/>
      <c r="H8" s="49"/>
    </row>
    <row r="9" spans="1:16" ht="105" x14ac:dyDescent="0.25">
      <c r="A9" s="66"/>
      <c r="B9" s="36" t="s">
        <v>11</v>
      </c>
      <c r="C9" s="68"/>
      <c r="D9" s="67"/>
      <c r="E9" s="67"/>
      <c r="F9" s="65"/>
      <c r="G9" s="52"/>
      <c r="H9" s="49"/>
    </row>
    <row r="10" spans="1:16" ht="20.25" customHeight="1" x14ac:dyDescent="0.25">
      <c r="A10" s="66"/>
      <c r="B10" s="36" t="s">
        <v>12</v>
      </c>
      <c r="C10" s="68"/>
      <c r="D10" s="67"/>
      <c r="E10" s="67"/>
      <c r="F10" s="65"/>
      <c r="G10" s="52"/>
      <c r="H10" s="50"/>
    </row>
    <row r="11" spans="1:16" x14ac:dyDescent="0.25">
      <c r="A11" s="20"/>
      <c r="B11" s="34"/>
      <c r="C11" s="20"/>
      <c r="D11" s="20"/>
      <c r="E11" s="20"/>
      <c r="F11" s="20"/>
      <c r="G11" s="20"/>
      <c r="H11" s="20"/>
    </row>
    <row r="12" spans="1:16" x14ac:dyDescent="0.25">
      <c r="A12" s="20"/>
      <c r="B12" s="34"/>
      <c r="C12" s="20"/>
      <c r="D12" s="20"/>
      <c r="E12" s="20"/>
      <c r="F12" s="20"/>
    </row>
    <row r="13" spans="1:16" x14ac:dyDescent="0.25">
      <c r="A13" s="51"/>
      <c r="B13" s="51"/>
      <c r="C13" s="51"/>
      <c r="D13" s="51"/>
      <c r="E13" s="20"/>
      <c r="F13" s="20"/>
    </row>
    <row r="14" spans="1:16" ht="18.75" x14ac:dyDescent="0.3">
      <c r="A14" s="23"/>
      <c r="B14" s="56" t="s">
        <v>21</v>
      </c>
      <c r="C14" s="57"/>
      <c r="D14" s="57"/>
      <c r="E14" s="57"/>
      <c r="F14" s="24"/>
      <c r="G14" s="24"/>
      <c r="H14" s="25"/>
    </row>
    <row r="15" spans="1:16" ht="30" x14ac:dyDescent="0.25">
      <c r="A15" s="26" t="s">
        <v>6</v>
      </c>
      <c r="B15" s="35" t="s">
        <v>24</v>
      </c>
      <c r="C15" s="27" t="s">
        <v>7</v>
      </c>
      <c r="D15" s="27" t="s">
        <v>2</v>
      </c>
      <c r="E15" s="27" t="s">
        <v>3</v>
      </c>
      <c r="F15" s="18" t="s">
        <v>29</v>
      </c>
      <c r="G15" s="27" t="s">
        <v>4</v>
      </c>
      <c r="H15" s="27" t="s">
        <v>5</v>
      </c>
    </row>
    <row r="16" spans="1:16" ht="90" x14ac:dyDescent="0.25">
      <c r="A16" s="45">
        <v>1</v>
      </c>
      <c r="B16" s="36" t="s">
        <v>13</v>
      </c>
      <c r="C16" s="32">
        <v>50</v>
      </c>
      <c r="D16" s="8"/>
      <c r="E16" s="1"/>
      <c r="F16" s="2"/>
      <c r="G16" s="1"/>
      <c r="H16" s="6"/>
    </row>
    <row r="17" spans="1:8" x14ac:dyDescent="0.25">
      <c r="A17" s="45">
        <v>2</v>
      </c>
      <c r="B17" s="36" t="s">
        <v>0</v>
      </c>
      <c r="C17" s="32">
        <v>26</v>
      </c>
      <c r="D17" s="8"/>
      <c r="E17" s="1"/>
      <c r="F17" s="2"/>
      <c r="G17" s="1"/>
      <c r="H17" s="6"/>
    </row>
    <row r="18" spans="1:8" ht="90" x14ac:dyDescent="0.25">
      <c r="A18" s="45">
        <v>3</v>
      </c>
      <c r="B18" s="36" t="s">
        <v>19</v>
      </c>
      <c r="C18" s="32">
        <v>53</v>
      </c>
      <c r="D18" s="8"/>
      <c r="E18" s="1"/>
      <c r="F18" s="2"/>
      <c r="G18" s="1"/>
      <c r="H18" s="6"/>
    </row>
    <row r="19" spans="1:8" x14ac:dyDescent="0.25">
      <c r="A19" s="45">
        <v>4</v>
      </c>
      <c r="B19" s="36" t="s">
        <v>0</v>
      </c>
      <c r="C19" s="32">
        <v>14</v>
      </c>
      <c r="D19" s="8"/>
      <c r="E19" s="1"/>
      <c r="F19" s="2"/>
      <c r="G19" s="1"/>
      <c r="H19" s="6"/>
    </row>
    <row r="20" spans="1:8" ht="60" x14ac:dyDescent="0.25">
      <c r="A20" s="45">
        <v>5</v>
      </c>
      <c r="B20" s="36" t="s">
        <v>1</v>
      </c>
      <c r="C20" s="32">
        <v>1</v>
      </c>
      <c r="D20" s="8"/>
      <c r="E20" s="1"/>
      <c r="F20" s="2"/>
      <c r="G20" s="1"/>
      <c r="H20" s="6"/>
    </row>
    <row r="21" spans="1:8" ht="30" x14ac:dyDescent="0.25">
      <c r="A21" s="45">
        <v>6</v>
      </c>
      <c r="B21" s="36" t="s">
        <v>26</v>
      </c>
      <c r="C21" s="32">
        <v>50</v>
      </c>
      <c r="D21" s="9"/>
      <c r="E21" s="1"/>
      <c r="F21" s="2"/>
      <c r="G21" s="1"/>
      <c r="H21" s="6"/>
    </row>
    <row r="22" spans="1:8" ht="60" x14ac:dyDescent="0.25">
      <c r="A22" s="45">
        <v>7</v>
      </c>
      <c r="B22" s="36" t="s">
        <v>25</v>
      </c>
      <c r="C22" s="32">
        <v>200</v>
      </c>
      <c r="D22" s="9"/>
      <c r="E22" s="1"/>
      <c r="F22" s="2"/>
      <c r="G22" s="1"/>
      <c r="H22" s="6"/>
    </row>
    <row r="23" spans="1:8" ht="90" x14ac:dyDescent="0.25">
      <c r="A23" s="45">
        <v>8</v>
      </c>
      <c r="B23" s="36" t="s">
        <v>27</v>
      </c>
      <c r="C23" s="32">
        <v>20</v>
      </c>
      <c r="D23" s="9"/>
      <c r="E23" s="1"/>
      <c r="F23" s="2"/>
      <c r="G23" s="1"/>
      <c r="H23" s="6"/>
    </row>
    <row r="24" spans="1:8" ht="28.5" customHeight="1" x14ac:dyDescent="0.25">
      <c r="A24" s="53" t="s">
        <v>14</v>
      </c>
      <c r="B24" s="54"/>
      <c r="C24" s="54"/>
      <c r="D24" s="55"/>
      <c r="E24" s="46">
        <f>SUM(E16:E23)</f>
        <v>0</v>
      </c>
      <c r="F24" s="22"/>
      <c r="G24" s="47">
        <f>SUM(G16:G23)</f>
        <v>0</v>
      </c>
      <c r="H24" s="7"/>
    </row>
    <row r="25" spans="1:8" x14ac:dyDescent="0.25">
      <c r="A25" s="10"/>
      <c r="B25" s="34"/>
      <c r="C25" s="11"/>
      <c r="D25" s="12"/>
      <c r="E25" s="12"/>
      <c r="F25" s="12"/>
      <c r="G25" s="12"/>
      <c r="H25" s="11"/>
    </row>
    <row r="26" spans="1:8" x14ac:dyDescent="0.25">
      <c r="A26" s="51"/>
      <c r="B26" s="51"/>
      <c r="C26" s="51"/>
      <c r="D26" s="51"/>
      <c r="E26" s="12"/>
      <c r="F26" s="12"/>
      <c r="G26" s="13"/>
      <c r="H26" s="11"/>
    </row>
    <row r="27" spans="1:8" ht="18.75" x14ac:dyDescent="0.3">
      <c r="A27" s="23"/>
      <c r="B27" s="56" t="s">
        <v>22</v>
      </c>
      <c r="C27" s="57"/>
      <c r="D27" s="57"/>
      <c r="E27" s="57"/>
      <c r="F27" s="24"/>
      <c r="G27" s="24"/>
      <c r="H27" s="25"/>
    </row>
    <row r="28" spans="1:8" s="43" customFormat="1" ht="30" x14ac:dyDescent="0.25">
      <c r="A28" s="28" t="s">
        <v>15</v>
      </c>
      <c r="B28" s="28" t="s">
        <v>24</v>
      </c>
      <c r="C28" s="28" t="s">
        <v>16</v>
      </c>
      <c r="D28" s="29" t="s">
        <v>2</v>
      </c>
      <c r="E28" s="29" t="s">
        <v>17</v>
      </c>
      <c r="F28" s="18" t="s">
        <v>29</v>
      </c>
      <c r="G28" s="42" t="s">
        <v>4</v>
      </c>
      <c r="H28" s="42" t="s">
        <v>5</v>
      </c>
    </row>
    <row r="29" spans="1:8" ht="330" x14ac:dyDescent="0.25">
      <c r="A29" s="58">
        <v>1</v>
      </c>
      <c r="B29" s="37" t="s">
        <v>30</v>
      </c>
      <c r="C29" s="60">
        <v>127</v>
      </c>
      <c r="D29" s="62"/>
      <c r="E29" s="72"/>
      <c r="F29" s="74"/>
      <c r="G29" s="72"/>
      <c r="H29" s="63"/>
    </row>
    <row r="30" spans="1:8" x14ac:dyDescent="0.25">
      <c r="A30" s="59"/>
      <c r="B30" s="38" t="s">
        <v>23</v>
      </c>
      <c r="C30" s="61"/>
      <c r="D30" s="62"/>
      <c r="E30" s="73"/>
      <c r="F30" s="75"/>
      <c r="G30" s="73"/>
      <c r="H30" s="64"/>
    </row>
    <row r="31" spans="1:8" ht="45" x14ac:dyDescent="0.25">
      <c r="A31" s="44">
        <v>2</v>
      </c>
      <c r="B31" s="39" t="s">
        <v>18</v>
      </c>
      <c r="C31" s="14">
        <v>1</v>
      </c>
      <c r="D31" s="15"/>
      <c r="E31" s="1"/>
      <c r="F31" s="2"/>
      <c r="G31" s="1"/>
      <c r="H31" s="21"/>
    </row>
    <row r="32" spans="1:8" ht="26.25" customHeight="1" x14ac:dyDescent="0.25">
      <c r="A32" s="69" t="s">
        <v>14</v>
      </c>
      <c r="B32" s="70"/>
      <c r="C32" s="70"/>
      <c r="D32" s="71"/>
      <c r="E32" s="46">
        <f>SUM(E29:E31)</f>
        <v>0</v>
      </c>
      <c r="F32" s="22"/>
      <c r="G32" s="47">
        <f>SUM(G29:G31)</f>
        <v>0</v>
      </c>
      <c r="H32" s="7"/>
    </row>
    <row r="33" spans="2:2" x14ac:dyDescent="0.25">
      <c r="B33" s="34"/>
    </row>
  </sheetData>
  <mergeCells count="24">
    <mergeCell ref="A4:D4"/>
    <mergeCell ref="I5:L5"/>
    <mergeCell ref="M5:P5"/>
    <mergeCell ref="A32:D32"/>
    <mergeCell ref="E29:E30"/>
    <mergeCell ref="G29:G30"/>
    <mergeCell ref="F29:F30"/>
    <mergeCell ref="E5:H5"/>
    <mergeCell ref="B27:E27"/>
    <mergeCell ref="A29:A30"/>
    <mergeCell ref="C29:C30"/>
    <mergeCell ref="D29:D30"/>
    <mergeCell ref="H29:H30"/>
    <mergeCell ref="H7:H10"/>
    <mergeCell ref="A13:D13"/>
    <mergeCell ref="A26:D26"/>
    <mergeCell ref="G7:G10"/>
    <mergeCell ref="A24:D24"/>
    <mergeCell ref="B14:E14"/>
    <mergeCell ref="F7:F10"/>
    <mergeCell ref="A7:A10"/>
    <mergeCell ref="D7:D10"/>
    <mergeCell ref="C7:C10"/>
    <mergeCell ref="E7:E10"/>
  </mergeCells>
  <phoneticPr fontId="0" type="noConversion"/>
  <pageMargins left="0.27559055118110237" right="0.23622047244094491" top="0.35433070866141736" bottom="0.35433070866141736" header="0.31496062992125984" footer="0.31496062992125984"/>
  <pageSetup paperSize="9" scale="89" fitToHeight="0" orientation="landscape" r:id="rId1"/>
  <rowBreaks count="2" manualBreakCount="2">
    <brk id="13" max="8" man="1"/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2</vt:lpstr>
      <vt:lpstr>'Zał. nr 2'!_GoBack</vt:lpstr>
      <vt:lpstr>'Zał.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</dc:title>
  <dc:creator>Klaudia Klejc</dc:creator>
  <cp:lastModifiedBy>klaudia.klejc</cp:lastModifiedBy>
  <cp:lastPrinted>2021-09-07T12:48:24Z</cp:lastPrinted>
  <dcterms:created xsi:type="dcterms:W3CDTF">2015-11-03T13:54:14Z</dcterms:created>
  <dcterms:modified xsi:type="dcterms:W3CDTF">2021-09-07T12:54:13Z</dcterms:modified>
</cp:coreProperties>
</file>