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zam_publiczne\ZAMÓWIENIA PUBLICZNE\2024\POSTĘPOWANIA PODPROGOWE 2024\WSA-ZP-PP-46-2024 Koperty pocztowe\"/>
    </mc:Choice>
  </mc:AlternateContent>
  <xr:revisionPtr revIDLastSave="0" documentId="13_ncr:1_{81470EB8-3019-4ABE-90ED-8725AE73B120}" xr6:coauthVersionLast="36" xr6:coauthVersionMax="36" xr10:uidLastSave="{00000000-0000-0000-0000-000000000000}"/>
  <bookViews>
    <workbookView xWindow="0" yWindow="0" windowWidth="38400" windowHeight="17614" xr2:uid="{00000000-000D-0000-FFFF-FFFF00000000}"/>
  </bookViews>
  <sheets>
    <sheet name="Koperty" sheetId="3" r:id="rId1"/>
  </sheets>
  <definedNames>
    <definedName name="_xlnm._FilterDatabase" localSheetId="0" hidden="1">Koperty!$A$5:$I$11</definedName>
    <definedName name="_xlnm.Print_Area" localSheetId="0">Koperty!$A$1:$J$11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 s="1"/>
  <c r="G9" i="3"/>
  <c r="G8" i="3"/>
  <c r="H8" i="3" s="1"/>
  <c r="G7" i="3"/>
  <c r="G6" i="3"/>
  <c r="G11" i="3" l="1"/>
  <c r="H7" i="3"/>
  <c r="I7" i="3" s="1"/>
  <c r="I10" i="3"/>
  <c r="H6" i="3"/>
  <c r="I6" i="3" s="1"/>
  <c r="I8" i="3"/>
  <c r="H9" i="3"/>
  <c r="I9" i="3" s="1"/>
</calcChain>
</file>

<file path=xl/sharedStrings.xml><?xml version="1.0" encoding="utf-8"?>
<sst xmlns="http://schemas.openxmlformats.org/spreadsheetml/2006/main" count="39" uniqueCount="31">
  <si>
    <t>Lp.</t>
  </si>
  <si>
    <t>Opis artykułu</t>
  </si>
  <si>
    <t>Jednostka miary</t>
  </si>
  <si>
    <t>Cena jedn. Netto [zł]</t>
  </si>
  <si>
    <t>Wartośc netto [zł]</t>
  </si>
  <si>
    <t>(Wartość brutto) [zł]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</si>
  <si>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</si>
  <si>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</si>
  <si>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</si>
  <si>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</si>
  <si>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</si>
  <si>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</si>
  <si>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</si>
  <si>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</si>
  <si>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</si>
  <si>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opakowanie</t>
  </si>
  <si>
    <t>Koperta aktowa E-4 brązowa HK RBD (samoklejąca z paskiem) rozszerzane boki i dno koperty, rozmiar 280 x 400 x 40 mm (+/-2 mm), rozszerzany bok i dno, gramatura 150 g/m2, papier brązowy maszynowo gładzony {nie szary} klapka trapezowa zamykana po krótszym boku op.- 250szt.</t>
  </si>
  <si>
    <t>Koperta aktowa E-4 brązowa HK (samoklejąca z paskiem), rozmiar 280 x 400 (+/-2 mm), gramatura 150 g/m2, papier maszynowo gładzony brązowy {nie szary} klapka trapezowa zamykana po krótszym boku op. -250 szt.</t>
  </si>
  <si>
    <t>Koperta B-4 brązowa HK (samoklejąca z paskiem), rozmiar koperty 250 x 353 mm, (+/-2 mm), gramatura 100 g/m2,papier maszynowo gładzony brązowy {nie szary} klapka trapezowa zamykana po krótszym boku, opakowanie 250 szt.</t>
  </si>
  <si>
    <t>Koperta C-4 biała HK (samoklejąca z paskiem), rozmiar koperty 229 x 324 mm, (+/-2 mm), gramatura 90 g/m2, klapka trapezowa zamykana po krótszym boku, z poddrukiem, opakowanie 250 szt.</t>
  </si>
  <si>
    <t>Koperta C-5 biała HK (samoklejąca z paskiem), rozmiar koperty 162 x 229 mm, (+/-2 mm), gramatura 90 g/m2, klapka trapezowa zamykana po krótszym boku, z poddrukiem, opakowanie  500 szt.</t>
  </si>
  <si>
    <t>Rayan</t>
  </si>
  <si>
    <t>Wartość podatku VAT 22% [zł]</t>
  </si>
  <si>
    <r>
      <t xml:space="preserve">Ilość na </t>
    </r>
    <r>
      <rPr>
        <b/>
        <sz val="12"/>
        <color rgb="FFFF0000"/>
        <rFont val="Calibri Light"/>
        <family val="2"/>
        <charset val="238"/>
      </rPr>
      <t>12mc</t>
    </r>
  </si>
  <si>
    <t>WSA-ZP-PP-46-2024</t>
  </si>
  <si>
    <t>Nazwa Firmy:</t>
  </si>
  <si>
    <r>
      <t xml:space="preserve">Nazwa przykładowego producenta/dystrybutora oferowanego artykułu.
</t>
    </r>
    <r>
      <rPr>
        <b/>
        <sz val="12"/>
        <color theme="4" tint="-0.249977111117893"/>
        <rFont val="Calibri Light"/>
        <family val="2"/>
        <charset val="238"/>
      </rPr>
      <t>Oferent może zaoferować produkt równoważny</t>
    </r>
    <r>
      <rPr>
        <b/>
        <sz val="12"/>
        <rFont val="Calibri Light"/>
        <family val="2"/>
        <charset val="238"/>
      </rPr>
      <t xml:space="preserve">
</t>
    </r>
  </si>
  <si>
    <t>W przypadku zaoferowania produktu równoważnego Należy wpisać nazwę producenta oferowanego produktu</t>
  </si>
  <si>
    <t>10.</t>
  </si>
  <si>
    <t>KOSZTORYS OPERTOWY - koperty</t>
  </si>
  <si>
    <t xml:space="preserve">Wartość oferty netto do przeniesienia na platforme zakupową (suma poz. 1 -5)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</si>
</sst>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21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charset val="238"/>
    </font>
    <font>
      <b/>
      <i/>
      <sz val="12"/>
      <color rgb="FF000000"/>
      <name val="Calibri Light"/>
      <family val="2"/>
      <charset val="238"/>
    </font>
    <font>
      <sz val="12"/>
      <color rgb="FF000000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sz val="11"/>
      <color rgb="FF008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 Light"/>
      <family val="2"/>
      <charset val="238"/>
      <scheme val="major"/>
    </font>
    <font>
      <b/>
      <sz val="12"/>
      <color rgb="FFFF0000"/>
      <name val="Calibri Light"/>
      <family val="2"/>
      <charset val="238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2"/>
      <color theme="9" tint="-0.499984740745262"/>
      <name val="Calibri Light"/>
      <family val="2"/>
      <charset val="238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charset val="238"/>
      <scheme val="maj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4" tint="-0.249977111117893"/>
      <name val="Calibri Light"/>
      <family val="2"/>
      <charset val="238"/>
    </font>
    <font>
      <b/>
      <sz val="14"/>
      <color rgb="FF000000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5" borderId="0" applyNumberFormat="0" applyBorder="0" applyProtection="0"/>
    <xf numFmtId="0" fontId="6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3" borderId="6" xfId="0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2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7" borderId="1" xfId="0" applyFill="1" applyBorder="1" applyProtection="1">
      <protection locked="0"/>
    </xf>
    <xf numFmtId="164" fontId="8" fillId="7" borderId="1" xfId="0" applyNumberFormat="1" applyFont="1" applyFill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10" fontId="9" fillId="0" borderId="0" xfId="3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164" fontId="11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10" fontId="9" fillId="0" borderId="0" xfId="0" applyNumberFormat="1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165" fontId="13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165" fontId="15" fillId="0" borderId="0" xfId="0" applyNumberFormat="1" applyFont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5" borderId="1" xfId="1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7" fillId="7" borderId="2" xfId="0" applyFont="1" applyFill="1" applyBorder="1" applyAlignment="1" applyProtection="1">
      <alignment horizontal="center"/>
      <protection locked="0"/>
    </xf>
    <xf numFmtId="0" fontId="17" fillId="7" borderId="3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0" fontId="20" fillId="3" borderId="3" xfId="0" applyFont="1" applyFill="1" applyBorder="1" applyAlignment="1" applyProtection="1">
      <alignment horizontal="left" vertical="center" wrapText="1"/>
      <protection locked="0"/>
    </xf>
    <xf numFmtId="0" fontId="20" fillId="3" borderId="4" xfId="0" applyFont="1" applyFill="1" applyBorder="1" applyAlignment="1" applyProtection="1">
      <alignment horizontal="left" vertical="center" wrapText="1"/>
      <protection locked="0"/>
    </xf>
  </cellXfs>
  <cellStyles count="4">
    <cellStyle name="Excel_BuiltIn_Dobre" xfId="1" xr:uid="{00000000-0005-0000-0000-000000000000}"/>
    <cellStyle name="Normal" xfId="2" xr:uid="{00000000-0005-0000-0000-000001000000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91EF-CB96-467F-B779-F5ABA2B0C5C5}">
  <sheetPr>
    <pageSetUpPr fitToPage="1"/>
  </sheetPr>
  <dimension ref="A1:L21"/>
  <sheetViews>
    <sheetView tabSelected="1" zoomScale="80" zoomScaleNormal="80" workbookViewId="0">
      <selection activeCell="J25" sqref="J25"/>
    </sheetView>
  </sheetViews>
  <sheetFormatPr defaultColWidth="8.69140625" defaultRowHeight="14.6" x14ac:dyDescent="0.4"/>
  <cols>
    <col min="1" max="1" width="9.23046875" style="3" customWidth="1"/>
    <col min="2" max="2" width="52" style="3" customWidth="1"/>
    <col min="3" max="3" width="27.84375" style="3" customWidth="1"/>
    <col min="4" max="5" width="14.69140625" style="3" customWidth="1"/>
    <col min="6" max="6" width="13.53515625" style="3" customWidth="1"/>
    <col min="7" max="7" width="27.53515625" style="3" customWidth="1"/>
    <col min="8" max="8" width="17.15234375" style="3" customWidth="1"/>
    <col min="9" max="9" width="18" style="3" customWidth="1"/>
    <col min="10" max="10" width="40.3046875" style="3" customWidth="1"/>
    <col min="11" max="11" width="19.69140625" style="3" customWidth="1"/>
    <col min="12" max="12" width="17" style="3" customWidth="1"/>
    <col min="13" max="16384" width="8.69140625" style="3"/>
  </cols>
  <sheetData>
    <row r="1" spans="1:11" ht="18.45" x14ac:dyDescent="0.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8.45" x14ac:dyDescent="0.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</row>
    <row r="3" spans="1:11" ht="33.549999999999997" customHeight="1" x14ac:dyDescent="0.5">
      <c r="A3" s="35" t="s">
        <v>25</v>
      </c>
      <c r="B3" s="36"/>
      <c r="C3" s="37"/>
      <c r="D3" s="38"/>
      <c r="E3" s="38"/>
      <c r="F3" s="38"/>
      <c r="G3" s="38"/>
      <c r="H3" s="38"/>
      <c r="I3" s="38"/>
      <c r="J3" s="39"/>
    </row>
    <row r="4" spans="1:11" ht="95.15" x14ac:dyDescent="0.4">
      <c r="A4" s="24" t="s">
        <v>0</v>
      </c>
      <c r="B4" s="25" t="s">
        <v>1</v>
      </c>
      <c r="C4" s="1" t="s">
        <v>26</v>
      </c>
      <c r="D4" s="25" t="s">
        <v>2</v>
      </c>
      <c r="E4" s="25" t="s">
        <v>23</v>
      </c>
      <c r="F4" s="4" t="s">
        <v>3</v>
      </c>
      <c r="G4" s="25" t="s">
        <v>4</v>
      </c>
      <c r="H4" s="25" t="s">
        <v>22</v>
      </c>
      <c r="I4" s="25" t="s">
        <v>5</v>
      </c>
      <c r="J4" s="5" t="s">
        <v>27</v>
      </c>
    </row>
    <row r="5" spans="1:11" ht="15.9" x14ac:dyDescent="0.4">
      <c r="A5" s="26" t="s">
        <v>6</v>
      </c>
      <c r="B5" s="27" t="s">
        <v>7</v>
      </c>
      <c r="C5" s="27" t="s">
        <v>8</v>
      </c>
      <c r="D5" s="27" t="s">
        <v>9</v>
      </c>
      <c r="E5" s="27" t="s">
        <v>10</v>
      </c>
      <c r="F5" s="7" t="s">
        <v>11</v>
      </c>
      <c r="G5" s="27" t="s">
        <v>12</v>
      </c>
      <c r="H5" s="27" t="s">
        <v>13</v>
      </c>
      <c r="I5" s="27" t="s">
        <v>14</v>
      </c>
      <c r="J5" s="6" t="s">
        <v>28</v>
      </c>
    </row>
    <row r="6" spans="1:11" ht="95.15" x14ac:dyDescent="0.4">
      <c r="A6" s="28">
        <v>1</v>
      </c>
      <c r="B6" s="29" t="s">
        <v>16</v>
      </c>
      <c r="C6" s="30" t="s">
        <v>21</v>
      </c>
      <c r="D6" s="31" t="s">
        <v>15</v>
      </c>
      <c r="E6" s="31">
        <v>30</v>
      </c>
      <c r="F6" s="2"/>
      <c r="G6" s="32">
        <f>ROUND(E6*F6,2)</f>
        <v>0</v>
      </c>
      <c r="H6" s="32">
        <f t="shared" ref="H6:H10" si="0">ROUND(G6*0.23,2)</f>
        <v>0</v>
      </c>
      <c r="I6" s="32">
        <f t="shared" ref="I6:I10" si="1">G6+H6</f>
        <v>0</v>
      </c>
      <c r="J6" s="8"/>
    </row>
    <row r="7" spans="1:11" ht="79.3" x14ac:dyDescent="0.4">
      <c r="A7" s="28">
        <v>2</v>
      </c>
      <c r="B7" s="29" t="s">
        <v>17</v>
      </c>
      <c r="C7" s="30" t="s">
        <v>21</v>
      </c>
      <c r="D7" s="31" t="s">
        <v>15</v>
      </c>
      <c r="E7" s="31">
        <v>15</v>
      </c>
      <c r="F7" s="2"/>
      <c r="G7" s="32">
        <f>ROUND(E7*F7,2)</f>
        <v>0</v>
      </c>
      <c r="H7" s="32">
        <f t="shared" si="0"/>
        <v>0</v>
      </c>
      <c r="I7" s="32">
        <f t="shared" si="1"/>
        <v>0</v>
      </c>
      <c r="J7" s="8"/>
    </row>
    <row r="8" spans="1:11" ht="79.3" x14ac:dyDescent="0.4">
      <c r="A8" s="28">
        <v>3</v>
      </c>
      <c r="B8" s="29" t="s">
        <v>18</v>
      </c>
      <c r="C8" s="30" t="s">
        <v>21</v>
      </c>
      <c r="D8" s="31" t="s">
        <v>15</v>
      </c>
      <c r="E8" s="31">
        <v>20</v>
      </c>
      <c r="F8" s="2"/>
      <c r="G8" s="32">
        <f>ROUND(E8*F8,2)</f>
        <v>0</v>
      </c>
      <c r="H8" s="32">
        <f t="shared" si="0"/>
        <v>0</v>
      </c>
      <c r="I8" s="32">
        <f t="shared" si="1"/>
        <v>0</v>
      </c>
      <c r="J8" s="8"/>
    </row>
    <row r="9" spans="1:11" ht="63.45" x14ac:dyDescent="0.4">
      <c r="A9" s="28">
        <v>4</v>
      </c>
      <c r="B9" s="29" t="s">
        <v>19</v>
      </c>
      <c r="C9" s="30" t="s">
        <v>21</v>
      </c>
      <c r="D9" s="31" t="s">
        <v>15</v>
      </c>
      <c r="E9" s="31">
        <v>60</v>
      </c>
      <c r="F9" s="2"/>
      <c r="G9" s="32">
        <f>ROUND(E9*F9,2)</f>
        <v>0</v>
      </c>
      <c r="H9" s="32">
        <f t="shared" si="0"/>
        <v>0</v>
      </c>
      <c r="I9" s="32">
        <f t="shared" si="1"/>
        <v>0</v>
      </c>
      <c r="J9" s="8"/>
    </row>
    <row r="10" spans="1:11" ht="63.45" x14ac:dyDescent="0.4">
      <c r="A10" s="28">
        <v>5</v>
      </c>
      <c r="B10" s="29" t="s">
        <v>20</v>
      </c>
      <c r="C10" s="30" t="s">
        <v>21</v>
      </c>
      <c r="D10" s="31" t="s">
        <v>15</v>
      </c>
      <c r="E10" s="31">
        <v>450</v>
      </c>
      <c r="F10" s="2"/>
      <c r="G10" s="32">
        <f>ROUND(E10*F10,2)</f>
        <v>0</v>
      </c>
      <c r="H10" s="32">
        <f t="shared" si="0"/>
        <v>0</v>
      </c>
      <c r="I10" s="32">
        <f t="shared" si="1"/>
        <v>0</v>
      </c>
      <c r="J10" s="9"/>
      <c r="K10" s="10"/>
    </row>
    <row r="11" spans="1:11" ht="33.9" customHeight="1" x14ac:dyDescent="0.45">
      <c r="A11" s="40" t="s">
        <v>30</v>
      </c>
      <c r="B11" s="41"/>
      <c r="C11" s="41"/>
      <c r="D11" s="41"/>
      <c r="E11" s="41"/>
      <c r="F11" s="42"/>
      <c r="G11" s="33">
        <f>SUM(G6:G10)</f>
        <v>0</v>
      </c>
      <c r="H11" s="11"/>
      <c r="I11" s="11"/>
      <c r="J11" s="11"/>
      <c r="K11" s="12"/>
    </row>
    <row r="12" spans="1:11" x14ac:dyDescent="0.4">
      <c r="K12" s="13"/>
    </row>
    <row r="15" spans="1:11" ht="15.9" x14ac:dyDescent="0.45">
      <c r="G15" s="14"/>
      <c r="H15" s="15"/>
      <c r="I15" s="16"/>
      <c r="J15" s="17"/>
      <c r="K15" s="12"/>
    </row>
    <row r="17" spans="7:12" x14ac:dyDescent="0.4">
      <c r="K17" s="18"/>
    </row>
    <row r="18" spans="7:12" ht="15.9" x14ac:dyDescent="0.45">
      <c r="G18" s="19"/>
      <c r="J18" s="20"/>
      <c r="K18" s="12"/>
      <c r="L18" s="21"/>
    </row>
    <row r="19" spans="7:12" ht="15.9" x14ac:dyDescent="0.45">
      <c r="J19" s="20"/>
      <c r="K19" s="21"/>
    </row>
    <row r="20" spans="7:12" ht="15.9" x14ac:dyDescent="0.45">
      <c r="J20" s="20"/>
      <c r="K20" s="21"/>
    </row>
    <row r="21" spans="7:12" ht="15.9" x14ac:dyDescent="0.45">
      <c r="J21" s="22"/>
      <c r="K21" s="23"/>
    </row>
  </sheetData>
  <sheetProtection sheet="1" objects="1" scenarios="1"/>
  <autoFilter ref="A5:I11" xr:uid="{9F4CEE92-D3C8-4B51-B2CB-F49ECFC6A65B}"/>
  <mergeCells count="5">
    <mergeCell ref="A11:F11"/>
    <mergeCell ref="A1:J1"/>
    <mergeCell ref="A2:J2"/>
    <mergeCell ref="A3:B3"/>
    <mergeCell ref="C3:J3"/>
  </mergeCells>
  <pageMargins left="0.7" right="0.7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517222279F294CA9770E0308A195D5" ma:contentTypeVersion="15" ma:contentTypeDescription="Utwórz nowy dokument." ma:contentTypeScope="" ma:versionID="fed613eef4ddba6c567d5ee2c229404b">
  <xsd:schema xmlns:xsd="http://www.w3.org/2001/XMLSchema" xmlns:xs="http://www.w3.org/2001/XMLSchema" xmlns:p="http://schemas.microsoft.com/office/2006/metadata/properties" xmlns:ns2="1793aae0-d07b-4492-adcc-89714a8208fd" xmlns:ns3="79788114-194a-44a9-9450-9c42bfacd6ad" targetNamespace="http://schemas.microsoft.com/office/2006/metadata/properties" ma:root="true" ma:fieldsID="6b45f10e0627add5e5aa43211735a5e4" ns2:_="" ns3:_="">
    <xsd:import namespace="1793aae0-d07b-4492-adcc-89714a8208fd"/>
    <xsd:import namespace="79788114-194a-44a9-9450-9c42bfacd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3aae0-d07b-4492-adcc-89714a820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879fa0b4-0685-46f3-a9e9-48f7d48238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88114-194a-44a9-9450-9c42bfacd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fe7b56-04dd-444b-9e9d-40c72ec4365e}" ma:internalName="TaxCatchAll" ma:showField="CatchAllData" ma:web="79788114-194a-44a9-9450-9c42bfacd6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A0D9E8-10AA-4F48-9D11-4567927D3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DF8CF-17C1-4589-8D60-5DB371944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93aae0-d07b-4492-adcc-89714a8208fd"/>
    <ds:schemaRef ds:uri="79788114-194a-44a9-9450-9c42bfacd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Koperty</vt:lpstr>
      <vt:lpstr>Koperty!Obszar_wydruku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Chruścińska</dc:creator>
  <cp:lastModifiedBy>Piotr Kosicki</cp:lastModifiedBy>
  <cp:lastPrinted>2024-11-19T11:13:59Z</cp:lastPrinted>
  <dcterms:created xsi:type="dcterms:W3CDTF">2015-06-05T18:19:34Z</dcterms:created>
  <dcterms:modified xsi:type="dcterms:W3CDTF">2024-11-19T11:14:22Z</dcterms:modified>
</cp:coreProperties>
</file>