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eta.olszowska\Documents\ZAMÓWIENIA PUBLICZNE\WNIOSKI 2023\ZG.270.77.2023 - sprzęt komputerowy\"/>
    </mc:Choice>
  </mc:AlternateContent>
  <xr:revisionPtr revIDLastSave="0" documentId="8_{0BD7EC2A-C687-4172-9EFE-A4B05D31E7E0}" xr6:coauthVersionLast="47" xr6:coauthVersionMax="47" xr10:uidLastSave="{00000000-0000-0000-0000-000000000000}"/>
  <bookViews>
    <workbookView xWindow="-28920" yWindow="-900" windowWidth="29040" windowHeight="15720" xr2:uid="{9B54DC87-9456-4B35-892C-6F656964107E}"/>
  </bookViews>
  <sheets>
    <sheet name="Arkusz1" sheetId="1" r:id="rId1"/>
  </sheets>
  <definedNames>
    <definedName name="_xlnm.Print_Area" localSheetId="0">Arkusz1!$A$1:$I$24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I18" i="1" s="1"/>
  <c r="G20" i="1"/>
  <c r="I20" i="1" s="1"/>
  <c r="G21" i="1"/>
  <c r="I21" i="1" s="1"/>
  <c r="G14" i="1"/>
  <c r="I14" i="1" s="1"/>
  <c r="G15" i="1"/>
  <c r="I15" i="1" s="1"/>
  <c r="G16" i="1"/>
  <c r="I16" i="1" s="1"/>
  <c r="G17" i="1"/>
  <c r="I17" i="1" s="1"/>
  <c r="G19" i="1"/>
  <c r="I19" i="1" s="1"/>
  <c r="G22" i="1"/>
  <c r="I22" i="1" s="1"/>
  <c r="G23" i="1"/>
  <c r="I23" i="1" s="1"/>
  <c r="G13" i="1" l="1"/>
  <c r="I13" i="1" l="1"/>
  <c r="I24" i="1" s="1"/>
  <c r="G24" i="1"/>
</calcChain>
</file>

<file path=xl/sharedStrings.xml><?xml version="1.0" encoding="utf-8"?>
<sst xmlns="http://schemas.openxmlformats.org/spreadsheetml/2006/main" count="39" uniqueCount="29">
  <si>
    <t>Lp.</t>
  </si>
  <si>
    <t>Nazwa artykułu</t>
  </si>
  <si>
    <t>Ilość</t>
  </si>
  <si>
    <t>Cena jednostkowa netto</t>
  </si>
  <si>
    <t>Wartość netto</t>
  </si>
  <si>
    <t>Wartość brutto</t>
  </si>
  <si>
    <t>Szt.</t>
  </si>
  <si>
    <t>Jednostka miary</t>
  </si>
  <si>
    <t>Nazwa i adres wykonawcy:</t>
  </si>
  <si>
    <t xml:space="preserve">Data: </t>
  </si>
  <si>
    <t>KOSZTORYS OFERTOWY</t>
  </si>
  <si>
    <t>Stawka VAT
[%]</t>
  </si>
  <si>
    <t>Razem</t>
  </si>
  <si>
    <t>Skarb Państwa Państwowe Gospodarstwo Leśne Lasy Państwowe Nadleśnictwo Turawa,  46-045 Turawa, ul. Opolska 35</t>
  </si>
  <si>
    <t>Adres e-mail</t>
  </si>
  <si>
    <t xml:space="preserve">nr telefonu: </t>
  </si>
  <si>
    <t>NIP</t>
  </si>
  <si>
    <t xml:space="preserve">Komputer Dell OptiPlex All-in-One 7410 i5-13500 / RAM 16GB/ SSD 1TB / Windows 11 Pro/ z gwarancją na 5 lat </t>
  </si>
  <si>
    <t>Toner Oryginalny HP 415X (W2030X) czarny o wydajności ±7500 stron</t>
  </si>
  <si>
    <t>Toner Oryginalny HP 415X (W2031X) niebieski o wydajności ±6000 stron</t>
  </si>
  <si>
    <t>Toner Oryginalny HP 415X (W2032X) żółty o wydajności ±6000 stron</t>
  </si>
  <si>
    <t>Toner Oryginalny HP 415X (W2033X) czerwony o wydajności ±6000 stron</t>
  </si>
  <si>
    <t xml:space="preserve">Mysz Dell MS3320W black </t>
  </si>
  <si>
    <t>Słuchawki Haylou MoriPods białe z etui ładującym i przewodem USB</t>
  </si>
  <si>
    <t>Licencja wieczysta do oprogramowania Microsoft Office Home &amp; Business 2021 ESD [T5D-03485]</t>
  </si>
  <si>
    <t>Licencja wieczysta do oprogramowania Adobe Acrobat Pro 2020 Multi PL</t>
  </si>
  <si>
    <t>Słuchawki JBL TUNE 510BT z przewodem USB</t>
  </si>
  <si>
    <t>Odpowiadając na zaproszenie do złożenia oferty cenowej w postępowaniu prowadzonym w trybie zapytania ofertowego, którego przedmiotem jest jednorazowa dostawa sprzętu komputerowego, drukarek i akcesoriów,  składamy niniejszym ofertę i oferujemy następujące ceny jednostkowe za dostawy wchodzące w skład zamówienia:</t>
  </si>
  <si>
    <t>Urządzenia wielofunkcyjne HP Color LaserJet Pro M479dw (W1A77A) z gwarancją na 3 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</si>
</sst>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333333"/>
      <name val="Arial"/>
      <family val="2"/>
      <charset val="238"/>
    </font>
    <font>
      <sz val="9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2" borderId="0" xfId="0" applyFill="1" applyProtection="1">
      <protection locked="0"/>
    </xf>
    <xf numFmtId="0" fontId="0" fillId="3" borderId="0" xfId="0" applyFill="1"/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center" vertical="center"/>
    </xf>
    <xf numFmtId="44" fontId="3" fillId="0" borderId="4" xfId="1" applyFont="1" applyBorder="1" applyAlignment="1">
      <alignment horizontal="center" vertical="center" wrapText="1"/>
    </xf>
    <xf numFmtId="44" fontId="8" fillId="0" borderId="1" xfId="1" applyFont="1" applyFill="1" applyBorder="1" applyAlignment="1">
      <alignment horizontal="center" vertical="center" wrapText="1"/>
    </xf>
    <xf numFmtId="9" fontId="0" fillId="0" borderId="0" xfId="0" applyNumberFormat="1"/>
    <xf numFmtId="0" fontId="8" fillId="0" borderId="2" xfId="0" applyFont="1" applyBorder="1" applyAlignment="1">
      <alignment horizontal="center" vertical="center" wrapText="1"/>
    </xf>
    <xf numFmtId="0" fontId="2" fillId="0" borderId="0" xfId="0" applyFont="1"/>
    <xf numFmtId="44" fontId="3" fillId="2" borderId="2" xfId="1" applyFont="1" applyFill="1" applyBorder="1" applyAlignment="1" applyProtection="1">
      <alignment horizontal="center" vertical="center" wrapText="1"/>
      <protection locked="0"/>
    </xf>
    <xf numFmtId="9" fontId="3" fillId="2" borderId="2" xfId="2" applyFont="1" applyFill="1" applyBorder="1" applyAlignment="1" applyProtection="1">
      <alignment horizontal="center" vertical="center" wrapText="1"/>
      <protection locked="0"/>
    </xf>
    <xf numFmtId="44" fontId="2" fillId="0" borderId="1" xfId="0" applyNumberFormat="1" applyFont="1" applyBorder="1" applyAlignment="1">
      <alignment vertical="center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0" fillId="3" borderId="0" xfId="0" applyFill="1" applyProtection="1"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right" vertical="center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49" fontId="5" fillId="4" borderId="0" xfId="0" applyNumberFormat="1" applyFont="1" applyFill="1" applyAlignment="1">
      <alignment horizontal="center" vertical="center"/>
    </xf>
    <xf numFmtId="49" fontId="7" fillId="4" borderId="0" xfId="0" applyNumberFormat="1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9AF25-406A-4642-A0FF-66BE17BCE5CC}">
  <dimension ref="A1:I29"/>
  <sheetViews>
    <sheetView showGridLines="0" tabSelected="1" view="pageLayout" topLeftCell="A7" zoomScale="130" zoomScaleNormal="100" zoomScaleSheetLayoutView="130" zoomScalePageLayoutView="130" workbookViewId="0">
      <selection activeCell="B14" sqref="B14:C14"/>
    </sheetView>
  </sheetViews>
  <sheetFormatPr defaultRowHeight="15" x14ac:dyDescent="0.25"/>
  <cols>
    <col min="1" max="1" width="4.28515625" customWidth="1"/>
    <col min="2" max="2" width="34.28515625" customWidth="1"/>
    <col min="3" max="3" width="16.5703125" customWidth="1"/>
    <col min="4" max="4" width="10.42578125" customWidth="1"/>
    <col min="5" max="5" width="11.42578125" customWidth="1"/>
    <col min="6" max="6" width="14" customWidth="1"/>
    <col min="7" max="7" width="15.85546875" customWidth="1"/>
    <col min="8" max="8" width="10.28515625" customWidth="1"/>
    <col min="9" max="9" width="16.7109375" customWidth="1"/>
  </cols>
  <sheetData>
    <row r="1" spans="1:9" x14ac:dyDescent="0.25">
      <c r="A1" s="3" t="s">
        <v>8</v>
      </c>
      <c r="G1" s="4" t="s">
        <v>9</v>
      </c>
      <c r="H1" s="4"/>
      <c r="I1" s="5"/>
    </row>
    <row r="2" spans="1:9" s="6" customFormat="1" ht="2.25" customHeight="1" x14ac:dyDescent="0.25">
      <c r="A2" s="17"/>
      <c r="G2" s="18"/>
      <c r="H2" s="18"/>
      <c r="I2" s="19"/>
    </row>
    <row r="3" spans="1:9" ht="15.75" customHeight="1" x14ac:dyDescent="0.25">
      <c r="A3" s="29"/>
      <c r="B3" s="29"/>
      <c r="C3" s="29"/>
      <c r="D3" s="29"/>
      <c r="E3" s="29"/>
      <c r="F3" s="29"/>
      <c r="G3" s="29"/>
      <c r="H3" s="29"/>
      <c r="I3" s="29"/>
    </row>
    <row r="4" spans="1:9" s="6" customFormat="1" ht="3" customHeight="1" x14ac:dyDescent="0.25">
      <c r="A4" s="20"/>
      <c r="B4" s="20"/>
      <c r="C4" s="20"/>
      <c r="D4" s="20"/>
      <c r="E4" s="20"/>
      <c r="F4" s="20"/>
      <c r="G4" s="20"/>
      <c r="H4" s="20"/>
      <c r="I4" s="20"/>
    </row>
    <row r="5" spans="1:9" x14ac:dyDescent="0.25">
      <c r="A5" s="4"/>
      <c r="B5" s="4" t="s">
        <v>14</v>
      </c>
      <c r="C5" s="30"/>
      <c r="D5" s="30"/>
      <c r="E5" s="30"/>
      <c r="G5" s="4" t="s">
        <v>15</v>
      </c>
      <c r="H5" s="31"/>
      <c r="I5" s="31"/>
    </row>
    <row r="6" spans="1:9" s="6" customFormat="1" ht="3" customHeight="1" x14ac:dyDescent="0.25">
      <c r="A6" s="18"/>
      <c r="B6" s="18"/>
      <c r="C6" s="21"/>
      <c r="D6" s="21"/>
      <c r="E6" s="21"/>
      <c r="G6" s="18"/>
      <c r="H6" s="22"/>
      <c r="I6" s="22"/>
    </row>
    <row r="7" spans="1:9" ht="15.75" customHeight="1" x14ac:dyDescent="0.25">
      <c r="A7" s="23"/>
      <c r="B7" s="24" t="s">
        <v>16</v>
      </c>
      <c r="C7" s="29"/>
      <c r="D7" s="29"/>
      <c r="E7" s="29"/>
      <c r="F7" s="23"/>
      <c r="G7" s="23"/>
      <c r="H7" s="23"/>
      <c r="I7" s="23"/>
    </row>
    <row r="8" spans="1:9" ht="18" x14ac:dyDescent="0.25">
      <c r="A8" s="32" t="s">
        <v>10</v>
      </c>
      <c r="B8" s="32"/>
      <c r="C8" s="32"/>
      <c r="D8" s="32"/>
      <c r="E8" s="32"/>
      <c r="F8" s="32"/>
      <c r="G8" s="32"/>
      <c r="H8" s="32"/>
      <c r="I8" s="32"/>
    </row>
    <row r="9" spans="1:9" ht="3.75" customHeight="1" x14ac:dyDescent="0.25">
      <c r="A9" s="7"/>
      <c r="B9" s="7"/>
      <c r="C9" s="7"/>
      <c r="D9" s="7"/>
      <c r="E9" s="7"/>
      <c r="F9" s="7"/>
      <c r="G9" s="7"/>
      <c r="H9" s="7"/>
      <c r="I9" s="8"/>
    </row>
    <row r="10" spans="1:9" ht="15.75" x14ac:dyDescent="0.25">
      <c r="A10" s="33" t="s">
        <v>13</v>
      </c>
      <c r="B10" s="33"/>
      <c r="C10" s="33"/>
      <c r="D10" s="33"/>
      <c r="E10" s="33"/>
      <c r="F10" s="33"/>
      <c r="G10" s="33"/>
      <c r="H10" s="33"/>
      <c r="I10" s="33"/>
    </row>
    <row r="11" spans="1:9" ht="27.6" customHeight="1" x14ac:dyDescent="0.25">
      <c r="A11" s="34" t="s">
        <v>27</v>
      </c>
      <c r="B11" s="34"/>
      <c r="C11" s="34"/>
      <c r="D11" s="34"/>
      <c r="E11" s="34"/>
      <c r="F11" s="34"/>
      <c r="G11" s="34"/>
      <c r="H11" s="34"/>
      <c r="I11" s="34"/>
    </row>
    <row r="12" spans="1:9" ht="39" customHeight="1" x14ac:dyDescent="0.25">
      <c r="A12" s="12" t="s">
        <v>0</v>
      </c>
      <c r="B12" s="37" t="s">
        <v>1</v>
      </c>
      <c r="C12" s="37"/>
      <c r="D12" s="12" t="s">
        <v>7</v>
      </c>
      <c r="E12" s="12" t="s">
        <v>2</v>
      </c>
      <c r="F12" s="12" t="s">
        <v>3</v>
      </c>
      <c r="G12" s="12" t="s">
        <v>4</v>
      </c>
      <c r="H12" s="12" t="s">
        <v>11</v>
      </c>
      <c r="I12" s="12" t="s">
        <v>5</v>
      </c>
    </row>
    <row r="13" spans="1:9" s="13" customFormat="1" ht="28.35" customHeight="1" x14ac:dyDescent="0.25">
      <c r="A13" s="1">
        <v>1</v>
      </c>
      <c r="B13" s="27" t="s">
        <v>17</v>
      </c>
      <c r="C13" s="27"/>
      <c r="D13" s="1" t="s">
        <v>6</v>
      </c>
      <c r="E13" s="1">
        <v>6</v>
      </c>
      <c r="F13" s="14"/>
      <c r="G13" s="2">
        <f t="shared" ref="G13:G23" si="0">E13*F13</f>
        <v>0</v>
      </c>
      <c r="H13" s="15"/>
      <c r="I13" s="2">
        <f>G13+G13*H13</f>
        <v>0</v>
      </c>
    </row>
    <row r="14" spans="1:9" ht="28.35" customHeight="1" x14ac:dyDescent="0.25">
      <c r="A14" s="1">
        <v>2</v>
      </c>
      <c r="B14" s="27" t="s">
        <v>28</v>
      </c>
      <c r="C14" s="27"/>
      <c r="D14" s="1" t="s">
        <v>6</v>
      </c>
      <c r="E14" s="1">
        <v>5</v>
      </c>
      <c r="F14" s="14"/>
      <c r="G14" s="2">
        <f t="shared" si="0"/>
        <v>0</v>
      </c>
      <c r="H14" s="15"/>
      <c r="I14" s="2">
        <f t="shared" ref="I14:I23" si="1">G14+G14*H14</f>
        <v>0</v>
      </c>
    </row>
    <row r="15" spans="1:9" ht="28.35" customHeight="1" x14ac:dyDescent="0.25">
      <c r="A15" s="1">
        <v>3</v>
      </c>
      <c r="B15" s="27" t="s">
        <v>18</v>
      </c>
      <c r="C15" s="27"/>
      <c r="D15" s="1" t="s">
        <v>6</v>
      </c>
      <c r="E15" s="1">
        <v>5</v>
      </c>
      <c r="F15" s="14"/>
      <c r="G15" s="2">
        <f t="shared" si="0"/>
        <v>0</v>
      </c>
      <c r="H15" s="15"/>
      <c r="I15" s="2">
        <f t="shared" si="1"/>
        <v>0</v>
      </c>
    </row>
    <row r="16" spans="1:9" ht="28.35" customHeight="1" x14ac:dyDescent="0.25">
      <c r="A16" s="1">
        <v>4</v>
      </c>
      <c r="B16" s="27" t="s">
        <v>19</v>
      </c>
      <c r="C16" s="27"/>
      <c r="D16" s="1" t="s">
        <v>6</v>
      </c>
      <c r="E16" s="1">
        <v>5</v>
      </c>
      <c r="F16" s="14"/>
      <c r="G16" s="2">
        <f t="shared" si="0"/>
        <v>0</v>
      </c>
      <c r="H16" s="15"/>
      <c r="I16" s="2">
        <f t="shared" si="1"/>
        <v>0</v>
      </c>
    </row>
    <row r="17" spans="1:9" ht="28.35" customHeight="1" x14ac:dyDescent="0.25">
      <c r="A17" s="1">
        <v>5</v>
      </c>
      <c r="B17" s="27" t="s">
        <v>20</v>
      </c>
      <c r="C17" s="27"/>
      <c r="D17" s="1" t="s">
        <v>6</v>
      </c>
      <c r="E17" s="1">
        <v>5</v>
      </c>
      <c r="F17" s="14"/>
      <c r="G17" s="2">
        <f t="shared" si="0"/>
        <v>0</v>
      </c>
      <c r="H17" s="15"/>
      <c r="I17" s="2">
        <f t="shared" si="1"/>
        <v>0</v>
      </c>
    </row>
    <row r="18" spans="1:9" ht="28.35" customHeight="1" x14ac:dyDescent="0.25">
      <c r="A18" s="1">
        <v>6</v>
      </c>
      <c r="B18" s="27" t="s">
        <v>21</v>
      </c>
      <c r="C18" s="27"/>
      <c r="D18" s="1" t="s">
        <v>6</v>
      </c>
      <c r="E18" s="1">
        <v>5</v>
      </c>
      <c r="F18" s="14"/>
      <c r="G18" s="2">
        <f t="shared" si="0"/>
        <v>0</v>
      </c>
      <c r="H18" s="15"/>
      <c r="I18" s="2">
        <f t="shared" ref="I18" si="2">G18+G18*H18</f>
        <v>0</v>
      </c>
    </row>
    <row r="19" spans="1:9" ht="28.35" customHeight="1" x14ac:dyDescent="0.25">
      <c r="A19" s="1">
        <v>7</v>
      </c>
      <c r="B19" s="28" t="s">
        <v>22</v>
      </c>
      <c r="C19" s="28"/>
      <c r="D19" s="1" t="s">
        <v>6</v>
      </c>
      <c r="E19" s="1">
        <v>6</v>
      </c>
      <c r="F19" s="14"/>
      <c r="G19" s="2">
        <f t="shared" si="0"/>
        <v>0</v>
      </c>
      <c r="H19" s="15"/>
      <c r="I19" s="2">
        <f t="shared" si="1"/>
        <v>0</v>
      </c>
    </row>
    <row r="20" spans="1:9" ht="28.35" customHeight="1" x14ac:dyDescent="0.25">
      <c r="A20" s="1">
        <v>8</v>
      </c>
      <c r="B20" s="27" t="s">
        <v>26</v>
      </c>
      <c r="C20" s="27"/>
      <c r="D20" s="1" t="s">
        <v>6</v>
      </c>
      <c r="E20" s="1">
        <v>2</v>
      </c>
      <c r="F20" s="14"/>
      <c r="G20" s="2">
        <f t="shared" si="0"/>
        <v>0</v>
      </c>
      <c r="H20" s="15"/>
      <c r="I20" s="2">
        <f t="shared" si="1"/>
        <v>0</v>
      </c>
    </row>
    <row r="21" spans="1:9" ht="28.35" customHeight="1" x14ac:dyDescent="0.25">
      <c r="A21" s="1">
        <v>9</v>
      </c>
      <c r="B21" s="27" t="s">
        <v>23</v>
      </c>
      <c r="C21" s="27"/>
      <c r="D21" s="1" t="s">
        <v>6</v>
      </c>
      <c r="E21" s="1">
        <v>2</v>
      </c>
      <c r="F21" s="14"/>
      <c r="G21" s="2">
        <f t="shared" si="0"/>
        <v>0</v>
      </c>
      <c r="H21" s="15"/>
      <c r="I21" s="2">
        <f t="shared" ref="I21" si="3">G21+G21*H21</f>
        <v>0</v>
      </c>
    </row>
    <row r="22" spans="1:9" ht="28.35" customHeight="1" x14ac:dyDescent="0.25">
      <c r="A22" s="1">
        <v>10</v>
      </c>
      <c r="B22" s="27" t="s">
        <v>24</v>
      </c>
      <c r="C22" s="27"/>
      <c r="D22" s="1" t="s">
        <v>6</v>
      </c>
      <c r="E22" s="1">
        <v>6</v>
      </c>
      <c r="F22" s="14"/>
      <c r="G22" s="2">
        <f t="shared" si="0"/>
        <v>0</v>
      </c>
      <c r="H22" s="15"/>
      <c r="I22" s="2">
        <f t="shared" si="1"/>
        <v>0</v>
      </c>
    </row>
    <row r="23" spans="1:9" ht="28.35" customHeight="1" thickBot="1" x14ac:dyDescent="0.3">
      <c r="A23" s="1">
        <v>11</v>
      </c>
      <c r="B23" s="27" t="s">
        <v>25</v>
      </c>
      <c r="C23" s="27"/>
      <c r="D23" s="1" t="s">
        <v>6</v>
      </c>
      <c r="E23" s="1">
        <v>1</v>
      </c>
      <c r="F23" s="14"/>
      <c r="G23" s="9">
        <f t="shared" si="0"/>
        <v>0</v>
      </c>
      <c r="H23" s="15"/>
      <c r="I23" s="9">
        <f t="shared" si="1"/>
        <v>0</v>
      </c>
    </row>
    <row r="24" spans="1:9" ht="22.9" customHeight="1" thickBot="1" x14ac:dyDescent="0.3">
      <c r="A24" s="35"/>
      <c r="B24" s="35"/>
      <c r="C24" s="35"/>
      <c r="D24" s="35"/>
      <c r="E24" s="36"/>
      <c r="F24" t="s">
        <v>12</v>
      </c>
      <c r="G24" s="16">
        <f>SUM(G13:G23)</f>
        <v>0</v>
      </c>
      <c r="H24" s="11"/>
      <c r="I24" s="10">
        <f>SUM(I13:I23)</f>
        <v>0</v>
      </c>
    </row>
    <row r="25" spans="1:9" ht="20.25" customHeight="1" x14ac:dyDescent="0.25">
      <c r="A25" s="26"/>
      <c r="B25" s="26"/>
      <c r="C25" s="26"/>
      <c r="D25" s="26"/>
      <c r="E25" s="26"/>
      <c r="F25" s="26"/>
      <c r="G25" s="26"/>
      <c r="H25" s="26"/>
      <c r="I25" s="26"/>
    </row>
    <row r="26" spans="1:9" s="25" customFormat="1" ht="57.6" customHeight="1" x14ac:dyDescent="0.25"/>
    <row r="27" spans="1:9" s="25" customFormat="1" x14ac:dyDescent="0.25"/>
    <row r="28" spans="1:9" s="25" customFormat="1" x14ac:dyDescent="0.25"/>
    <row r="29" spans="1:9" s="25" customFormat="1" x14ac:dyDescent="0.25">
      <c r="A29"/>
      <c r="B29"/>
      <c r="C29"/>
      <c r="D29"/>
      <c r="E29"/>
      <c r="F29"/>
      <c r="G29"/>
      <c r="H29"/>
      <c r="I29"/>
    </row>
  </sheetData>
  <mergeCells count="21">
    <mergeCell ref="A10:I10"/>
    <mergeCell ref="A11:I11"/>
    <mergeCell ref="A24:E24"/>
    <mergeCell ref="B12:C12"/>
    <mergeCell ref="B13:C13"/>
    <mergeCell ref="B14:C14"/>
    <mergeCell ref="B15:C15"/>
    <mergeCell ref="B16:C16"/>
    <mergeCell ref="B22:C22"/>
    <mergeCell ref="B23:C23"/>
    <mergeCell ref="A3:I3"/>
    <mergeCell ref="C5:E5"/>
    <mergeCell ref="H5:I5"/>
    <mergeCell ref="C7:E7"/>
    <mergeCell ref="A8:I8"/>
    <mergeCell ref="A25:I25"/>
    <mergeCell ref="B17:C17"/>
    <mergeCell ref="B18:C18"/>
    <mergeCell ref="B19:C19"/>
    <mergeCell ref="B20:C20"/>
    <mergeCell ref="B21:C21"/>
  </mergeCells>
  <pageMargins left="0.7" right="0.7" top="0.61458333333333337" bottom="0.75" header="0.3" footer="0.3"/>
  <pageSetup paperSize="9" scale="98" orientation="landscape" r:id="rId1"/>
  <headerFooter>
    <oddHeader>&amp;LZn. sparwy: ZG.270.77.2021&amp;RZałącznik nr 1 do zaproszenia</oddHeader>
    <oddFooter>&amp;R
.&amp;"-,Kursywa"...............................................(podpis Wykonawcy)</oddFoot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Olszowska</dc:creator>
  <cp:lastModifiedBy>Aneta Olszowska</cp:lastModifiedBy>
  <cp:lastPrinted>2023-10-25T07:21:17Z</cp:lastPrinted>
  <dcterms:created xsi:type="dcterms:W3CDTF">2021-12-06T12:17:34Z</dcterms:created>
  <dcterms:modified xsi:type="dcterms:W3CDTF">2023-10-25T13:26:04Z</dcterms:modified>
</cp:coreProperties>
</file>