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ieczątki" sheetId="1" r:id="rId1"/>
  </sheets>
  <definedNames>
    <definedName name="_xlnm._FilterDatabase" localSheetId="0" hidden="1">Pieczątki!$B$3:$K$11</definedName>
    <definedName name="_xlnm.Print_Area" localSheetId="0">Pieczątki!$B$3:$K$15</definedName>
  </definedNames>
  <calcPr calcId="162913"/>
</workbook>
</file>

<file path=xl/calcChain.xml><?xml version="1.0" encoding="utf-8"?>
<calcChain xmlns="http://schemas.openxmlformats.org/spreadsheetml/2006/main">
  <c r="G9" i="1" l="1"/>
  <c r="G11" i="1" s="1"/>
  <c r="E11" i="1"/>
  <c r="I9" i="1" l="1"/>
  <c r="I11" i="1" s="1"/>
  <c r="G7" i="1"/>
  <c r="I7" i="1" s="1"/>
  <c r="G8" i="1" l="1"/>
  <c r="I8" i="1" s="1"/>
  <c r="G5" i="1" l="1"/>
  <c r="I5" i="1" s="1"/>
  <c r="G6" i="1"/>
  <c r="I6" i="1" s="1"/>
  <c r="G10" i="1"/>
  <c r="I10" i="1" s="1"/>
  <c r="G4" i="1"/>
  <c r="I4" i="1" s="1"/>
</calcChain>
</file>

<file path=xl/sharedStrings.xml><?xml version="1.0" encoding="utf-8"?>
<sst xmlns="http://schemas.openxmlformats.org/spreadsheetml/2006/main" count="28" uniqueCount="20">
  <si>
    <t>Nazwa przedmiotu zamówienia</t>
  </si>
  <si>
    <t>Jm</t>
  </si>
  <si>
    <t>Ilość</t>
  </si>
  <si>
    <t>Wartość brutto</t>
  </si>
  <si>
    <t>Lp.</t>
  </si>
  <si>
    <t>szt.</t>
  </si>
  <si>
    <t>Cena jedn. netto</t>
  </si>
  <si>
    <t>Wartość netto</t>
  </si>
  <si>
    <t>VAT
(%)</t>
  </si>
  <si>
    <t>NIEBIESKI TUSZ</t>
  </si>
  <si>
    <t>INSPEKTOR DS. BHP                                                    
mgr Magdalena GRAF</t>
  </si>
  <si>
    <r>
      <t xml:space="preserve">DYREKTOR
Instytutu Zarządzania 
</t>
    </r>
    <r>
      <rPr>
        <b/>
        <i/>
        <vertAlign val="superscript"/>
        <sz val="12"/>
        <rFont val="Times New Roman"/>
        <family val="1"/>
        <charset val="238"/>
      </rPr>
      <t>płk rez.dr Lesław WEŁYCZKO</t>
    </r>
  </si>
  <si>
    <r>
      <t xml:space="preserve">Przewodnicząca Rady Dyscypliny Naukowej
Nauki o zarządzaniu i jakości                                                                     </t>
    </r>
    <r>
      <rPr>
        <b/>
        <i/>
        <vertAlign val="superscript"/>
        <sz val="12"/>
        <rFont val="Times New Roman"/>
        <family val="1"/>
        <charset val="238"/>
      </rPr>
      <t>dr hab. Marta Wincewicz - Bosy</t>
    </r>
  </si>
  <si>
    <t>DYREKTOR
INSTYTUTU INŻYNIERII BEZPIECZEŃSTWA
ppłk dr inż. Jacek RYCZYŃSKI</t>
  </si>
  <si>
    <t>ZA ZGODNOŚĆ Z ORYGINAŁEM</t>
  </si>
  <si>
    <t xml:space="preserve">ZA ZGODNOŚĆ
Z OKAZANYM DOKUMENTEM
</t>
  </si>
  <si>
    <t xml:space="preserve">pieczęć nr 1 –dwa wersy, pieczęć nr 2 - jeden wers; 
- szerokość 55 mm wysokość 20 mm; 
- czcionka „Times New Roman”, wysokość 10.
</t>
  </si>
  <si>
    <t>pieczęć nr 1 –dwa wersy, pieczęć nr 2 - jeden wers; 
- szerokość 55 mm wysokość 20 mm; 
- czcionka „Times New Roman”, wysokość 10.</t>
  </si>
  <si>
    <t>KIEROWNIK INTERNATU                                                                                    mgr Grażyna HAPON-OLEJNICZAK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</si>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</sst>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vertAlign val="superscript"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9"/>
  <sheetViews>
    <sheetView tabSelected="1" topLeftCell="A5" zoomScaleNormal="100" workbookViewId="0">
      <selection activeCell="R9" sqref="R9:R10"/>
    </sheetView>
  </sheetViews>
  <sheetFormatPr defaultRowHeight="15" x14ac:dyDescent="0.25"/>
  <cols>
    <col min="2" max="2" width="4.42578125" customWidth="1"/>
    <col min="3" max="3" width="50.140625" customWidth="1"/>
    <col min="4" max="4" width="5.85546875" customWidth="1"/>
    <col min="5" max="5" width="6.5703125" customWidth="1"/>
    <col min="6" max="6" width="13" customWidth="1"/>
    <col min="7" max="8" width="9.140625" customWidth="1"/>
    <col min="9" max="9" width="15.5703125" customWidth="1"/>
    <col min="10" max="10" width="17.140625" style="10" customWidth="1"/>
    <col min="11" max="11" width="43.140625" customWidth="1"/>
    <col min="12" max="12" width="22.42578125" customWidth="1"/>
  </cols>
  <sheetData>
    <row r="1" spans="2:18" ht="31.5" hidden="1" customHeight="1" x14ac:dyDescent="0.25">
      <c r="B1" s="2"/>
      <c r="C1" s="2"/>
      <c r="D1" s="2"/>
      <c r="E1" s="2"/>
      <c r="F1" s="1"/>
    </row>
    <row r="2" spans="2:18" ht="36.75" customHeight="1" x14ac:dyDescent="0.25">
      <c r="B2" s="3"/>
      <c r="C2" s="3"/>
      <c r="D2" s="42"/>
      <c r="E2" s="42"/>
      <c r="F2" s="7"/>
    </row>
    <row r="3" spans="2:18" ht="36.75" customHeight="1" x14ac:dyDescent="0.25">
      <c r="B3" s="11" t="s">
        <v>4</v>
      </c>
      <c r="C3" s="18" t="s">
        <v>0</v>
      </c>
      <c r="D3" s="11" t="s">
        <v>1</v>
      </c>
      <c r="E3" s="11" t="s">
        <v>2</v>
      </c>
      <c r="F3" s="12" t="s">
        <v>6</v>
      </c>
      <c r="G3" s="13" t="s">
        <v>7</v>
      </c>
      <c r="H3" s="13" t="s">
        <v>8</v>
      </c>
      <c r="I3" s="11" t="s">
        <v>3</v>
      </c>
      <c r="J3" s="17"/>
      <c r="K3" s="16"/>
      <c r="L3" s="14"/>
    </row>
    <row r="4" spans="2:18" ht="81.75" customHeight="1" x14ac:dyDescent="0.25">
      <c r="B4" s="8">
        <v>1</v>
      </c>
      <c r="C4" s="20" t="s">
        <v>11</v>
      </c>
      <c r="D4" s="29" t="s">
        <v>5</v>
      </c>
      <c r="E4" s="30">
        <v>1</v>
      </c>
      <c r="F4" s="31">
        <v>0</v>
      </c>
      <c r="G4" s="31">
        <f>PRODUCT(E4,F4)</f>
        <v>0</v>
      </c>
      <c r="H4" s="32">
        <v>23</v>
      </c>
      <c r="I4" s="31">
        <f>PRODUCT(G4,1.23)</f>
        <v>0</v>
      </c>
      <c r="J4" s="33"/>
      <c r="K4" s="34" t="s">
        <v>9</v>
      </c>
      <c r="L4" s="14"/>
    </row>
    <row r="5" spans="2:18" ht="70.5" customHeight="1" x14ac:dyDescent="0.25">
      <c r="B5" s="8">
        <v>2</v>
      </c>
      <c r="C5" s="20" t="s">
        <v>10</v>
      </c>
      <c r="D5" s="29" t="s">
        <v>5</v>
      </c>
      <c r="E5" s="30">
        <v>1</v>
      </c>
      <c r="F5" s="31">
        <v>0</v>
      </c>
      <c r="G5" s="31">
        <f t="shared" ref="G5:G10" si="0">PRODUCT(E5,F5)</f>
        <v>0</v>
      </c>
      <c r="H5" s="32">
        <v>23</v>
      </c>
      <c r="I5" s="31">
        <f t="shared" ref="I5:I10" si="1">PRODUCT(G5,1.23)</f>
        <v>0</v>
      </c>
      <c r="J5" s="33"/>
      <c r="K5" s="35"/>
      <c r="L5" s="14"/>
    </row>
    <row r="6" spans="2:18" ht="77.25" customHeight="1" x14ac:dyDescent="0.25">
      <c r="B6" s="8">
        <v>3</v>
      </c>
      <c r="C6" s="20" t="s">
        <v>12</v>
      </c>
      <c r="D6" s="29" t="s">
        <v>5</v>
      </c>
      <c r="E6" s="30">
        <v>1</v>
      </c>
      <c r="F6" s="31">
        <v>0</v>
      </c>
      <c r="G6" s="31">
        <f t="shared" si="0"/>
        <v>0</v>
      </c>
      <c r="H6" s="32">
        <v>23</v>
      </c>
      <c r="I6" s="31">
        <f t="shared" si="1"/>
        <v>0</v>
      </c>
      <c r="J6" s="33"/>
      <c r="K6" s="34" t="s">
        <v>9</v>
      </c>
      <c r="L6" s="14"/>
    </row>
    <row r="7" spans="2:18" ht="77.25" customHeight="1" x14ac:dyDescent="0.25">
      <c r="B7" s="8">
        <v>4</v>
      </c>
      <c r="C7" s="19" t="s">
        <v>13</v>
      </c>
      <c r="D7" s="29" t="s">
        <v>5</v>
      </c>
      <c r="E7" s="30">
        <v>1</v>
      </c>
      <c r="F7" s="31">
        <v>0</v>
      </c>
      <c r="G7" s="31">
        <f t="shared" ref="G7" si="2">PRODUCT(E7,F7)</f>
        <v>0</v>
      </c>
      <c r="H7" s="32">
        <v>23</v>
      </c>
      <c r="I7" s="31">
        <f t="shared" ref="I7" si="3">PRODUCT(G7,1.23)</f>
        <v>0</v>
      </c>
      <c r="J7" s="33"/>
      <c r="K7" s="34" t="s">
        <v>9</v>
      </c>
      <c r="L7" s="14"/>
    </row>
    <row r="8" spans="2:18" ht="77.25" customHeight="1" x14ac:dyDescent="0.25">
      <c r="B8" s="8">
        <v>5</v>
      </c>
      <c r="C8" s="19" t="s">
        <v>15</v>
      </c>
      <c r="D8" s="29" t="s">
        <v>5</v>
      </c>
      <c r="E8" s="30">
        <v>1</v>
      </c>
      <c r="F8" s="31">
        <v>0</v>
      </c>
      <c r="G8" s="31">
        <f t="shared" ref="G8" si="4">PRODUCT(E8,F8)</f>
        <v>0</v>
      </c>
      <c r="H8" s="32">
        <v>23</v>
      </c>
      <c r="I8" s="31">
        <f t="shared" ref="I8" si="5">PRODUCT(G8,1.23)</f>
        <v>0</v>
      </c>
      <c r="J8" s="33"/>
      <c r="K8" s="40" t="s">
        <v>16</v>
      </c>
      <c r="L8" s="14"/>
    </row>
    <row r="9" spans="2:18" ht="77.25" customHeight="1" x14ac:dyDescent="0.25">
      <c r="B9" s="8">
        <v>6</v>
      </c>
      <c r="C9" s="19" t="s">
        <v>18</v>
      </c>
      <c r="D9" s="29" t="s">
        <v>5</v>
      </c>
      <c r="E9" s="30">
        <v>1</v>
      </c>
      <c r="F9" s="31">
        <v>0</v>
      </c>
      <c r="G9" s="31">
        <f t="shared" ref="G9" si="6">PRODUCT(E9,F9)</f>
        <v>0</v>
      </c>
      <c r="H9" s="32">
        <v>23</v>
      </c>
      <c r="I9" s="31">
        <f t="shared" ref="I9" si="7">PRODUCT(G9,1.23)</f>
        <v>0</v>
      </c>
      <c r="J9" s="33"/>
      <c r="K9" s="40"/>
      <c r="L9" s="14"/>
      <c r="R9" t="s">
        <v>19</v>
      </c>
    </row>
    <row r="10" spans="2:18" ht="95.25" customHeight="1" x14ac:dyDescent="0.25">
      <c r="B10" s="8">
        <v>7</v>
      </c>
      <c r="C10" s="19" t="s">
        <v>14</v>
      </c>
      <c r="D10" s="29" t="s">
        <v>5</v>
      </c>
      <c r="E10" s="30">
        <v>1</v>
      </c>
      <c r="F10" s="31">
        <v>0</v>
      </c>
      <c r="G10" s="31">
        <f t="shared" si="0"/>
        <v>0</v>
      </c>
      <c r="H10" s="32">
        <v>23</v>
      </c>
      <c r="I10" s="31">
        <f t="shared" si="1"/>
        <v>0</v>
      </c>
      <c r="J10" s="33"/>
      <c r="K10" s="40" t="s">
        <v>17</v>
      </c>
      <c r="L10" s="14"/>
    </row>
    <row r="11" spans="2:18" ht="19.5" customHeight="1" x14ac:dyDescent="0.25">
      <c r="B11" s="15"/>
      <c r="C11" s="21"/>
      <c r="D11" s="22"/>
      <c r="E11" s="23">
        <f>SUM(E4:E10)</f>
        <v>7</v>
      </c>
      <c r="F11" s="24"/>
      <c r="G11" s="25">
        <f>SUM(G4:G10)</f>
        <v>0</v>
      </c>
      <c r="H11" s="26"/>
      <c r="I11" s="27">
        <f>SUM(I4:I10)</f>
        <v>0</v>
      </c>
      <c r="J11" s="23"/>
      <c r="K11" s="41"/>
      <c r="L11" s="14"/>
    </row>
    <row r="12" spans="2:18" x14ac:dyDescent="0.25">
      <c r="B12" s="14"/>
      <c r="C12" s="36"/>
      <c r="D12" s="36"/>
      <c r="E12" s="36"/>
      <c r="F12" s="36"/>
      <c r="G12" s="36"/>
      <c r="H12" s="36"/>
      <c r="I12" s="36"/>
      <c r="J12" s="37"/>
      <c r="K12" s="36"/>
      <c r="L12" s="14"/>
    </row>
    <row r="13" spans="2:18" ht="15.75" x14ac:dyDescent="0.25">
      <c r="C13" s="28"/>
      <c r="D13" s="28"/>
      <c r="E13" s="28"/>
      <c r="F13" s="28"/>
      <c r="G13" s="28"/>
      <c r="H13" s="28"/>
      <c r="I13" s="28"/>
      <c r="J13" s="38"/>
      <c r="K13" s="39"/>
    </row>
    <row r="14" spans="2:18" ht="15.75" x14ac:dyDescent="0.25">
      <c r="C14" s="28"/>
      <c r="D14" s="28"/>
      <c r="E14" s="28"/>
      <c r="F14" s="28"/>
      <c r="G14" s="28"/>
      <c r="H14" s="28"/>
      <c r="I14" s="28"/>
      <c r="J14" s="38"/>
      <c r="K14" s="39"/>
    </row>
    <row r="15" spans="2:18" ht="15.75" x14ac:dyDescent="0.25">
      <c r="C15" s="4"/>
      <c r="D15" s="9"/>
      <c r="E15" s="9"/>
      <c r="F15" s="5"/>
      <c r="G15" s="4"/>
      <c r="H15" s="9"/>
      <c r="I15" s="9"/>
    </row>
    <row r="16" spans="2:18" ht="15.75" x14ac:dyDescent="0.25">
      <c r="C16" s="6"/>
      <c r="D16" s="9"/>
      <c r="E16" s="9"/>
      <c r="F16" s="9"/>
      <c r="G16" s="9"/>
      <c r="H16" s="9"/>
      <c r="I16" s="9"/>
    </row>
    <row r="17" spans="3:9" ht="15.75" x14ac:dyDescent="0.25">
      <c r="C17" s="9"/>
      <c r="D17" s="9"/>
      <c r="E17" s="9"/>
      <c r="F17" s="9"/>
      <c r="G17" s="9"/>
      <c r="H17" s="9"/>
      <c r="I17" s="9"/>
    </row>
    <row r="18" spans="3:9" ht="15.75" x14ac:dyDescent="0.25">
      <c r="C18" s="9"/>
      <c r="D18" s="9"/>
      <c r="E18" s="9"/>
      <c r="F18" s="9"/>
      <c r="G18" s="9"/>
      <c r="H18" s="9"/>
      <c r="I18" s="9"/>
    </row>
    <row r="19" spans="3:9" ht="15.75" x14ac:dyDescent="0.25">
      <c r="C19" s="9"/>
      <c r="D19" s="9"/>
      <c r="E19" s="9"/>
      <c r="F19" s="9"/>
      <c r="G19" s="9"/>
      <c r="H19" s="9"/>
      <c r="I19" s="9"/>
    </row>
  </sheetData>
  <autoFilter ref="B3:K11"/>
  <mergeCells count="1">
    <mergeCell ref="D2:E2"/>
  </mergeCells>
  <printOptions verticalCentered="1"/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Pieczątki</vt:lpstr>
      <vt:lpstr>Pieczątki!Obszar_wydruku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2020-10-06T08:47:18Z</dcterms:modified>
</cp:coreProperties>
</file>