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00" windowHeight="6945" activeTab="0"/>
  </bookViews>
  <sheets>
    <sheet name="Sheet1" sheetId="1" r:id="rId1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<sst xmlns="http://schemas.openxmlformats.org/spreadsheetml/2006/main" count="20930" uniqueCount="9542">
  <si>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</si>
  <si>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</si>
  <si>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</si>
  <si>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</si>
  <si>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</si>
  <si>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</si>
  <si>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</si>
  <si>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</si>
  <si>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</si>
  <si>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</si>
  <si>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</si>
  <si>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</si>
  <si>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</si>
  <si>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</si>
  <si>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</si>
  <si>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</si>
  <si>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</si>
  <si>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</si>
  <si>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</si>
  <si>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</si>
  <si>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</si>
  <si>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</si>
  <si>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</si>
  <si>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</si>
  <si>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</si>
  <si>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</si>
  <si>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</si>
  <si>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</si>
  <si>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</si>
  <si>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</si>
  <si>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</si>
  <si>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</si>
  <si>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</si>
  <si>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</si>
  <si>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</si>
  <si>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</si>
  <si>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</si>
  <si>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</si>
  <si>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</si>
  <si>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</si>
  <si>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</si>
  <si>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</si>
  <si>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</si>
  <si>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</si>
  <si>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</si>
  <si>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</si>
  <si>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</si>
  <si>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</si>
  <si>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</si>
  <si>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</si>
  <si>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</si>
  <si>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</si>
  <si>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</si>
  <si>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</si>
  <si>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</si>
  <si>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</si>
  <si>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</si>
  <si>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</si>
  <si>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</si>
  <si>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</si>
  <si>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</si>
  <si>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</si>
  <si>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</si>
  <si>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</si>
  <si>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</si>
  <si>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</si>
  <si>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</si>
  <si>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</si>
  <si>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</si>
  <si>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</si>
  <si>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</si>
  <si>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</si>
  <si>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</si>
  <si>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</si>
  <si>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</si>
  <si>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</si>
  <si>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</si>
  <si>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</si>
  <si>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</si>
  <si>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</si>
  <si>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</si>
  <si>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</si>
  <si>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</si>
  <si>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</si>
  <si>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</si>
  <si>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</si>
  <si>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</si>
  <si>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</si>
  <si>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 xml:space="preserve">197. </t>
  </si>
  <si>
    <t xml:space="preserve">198. </t>
  </si>
  <si>
    <t xml:space="preserve">199. </t>
  </si>
  <si>
    <t xml:space="preserve">200. </t>
  </si>
  <si>
    <t xml:space="preserve">201. </t>
  </si>
  <si>
    <t xml:space="preserve">202. </t>
  </si>
  <si>
    <t xml:space="preserve">203. </t>
  </si>
  <si>
    <t xml:space="preserve">204. </t>
  </si>
  <si>
    <t xml:space="preserve">205. </t>
  </si>
  <si>
    <t xml:space="preserve">206. </t>
  </si>
  <si>
    <t xml:space="preserve">207. </t>
  </si>
  <si>
    <t xml:space="preserve">208. </t>
  </si>
  <si>
    <t xml:space="preserve">209. </t>
  </si>
  <si>
    <t xml:space="preserve">210. </t>
  </si>
  <si>
    <t xml:space="preserve">211. </t>
  </si>
  <si>
    <t xml:space="preserve">212. </t>
  </si>
  <si>
    <t xml:space="preserve">213. </t>
  </si>
  <si>
    <t xml:space="preserve">214. </t>
  </si>
  <si>
    <t xml:space="preserve">215. </t>
  </si>
  <si>
    <t xml:space="preserve">216. </t>
  </si>
  <si>
    <t xml:space="preserve">217. </t>
  </si>
  <si>
    <t xml:space="preserve">218. </t>
  </si>
  <si>
    <t xml:space="preserve">219. </t>
  </si>
  <si>
    <t xml:space="preserve">220. </t>
  </si>
  <si>
    <t xml:space="preserve">222. </t>
  </si>
  <si>
    <t xml:space="preserve">223. </t>
  </si>
  <si>
    <t xml:space="preserve">224. </t>
  </si>
  <si>
    <t xml:space="preserve">225. </t>
  </si>
  <si>
    <t xml:space="preserve">226. </t>
  </si>
  <si>
    <t xml:space="preserve">227. </t>
  </si>
  <si>
    <t xml:space="preserve">228. </t>
  </si>
  <si>
    <t xml:space="preserve">229. </t>
  </si>
  <si>
    <t xml:space="preserve">230. </t>
  </si>
  <si>
    <t xml:space="preserve">231. </t>
  </si>
  <si>
    <t xml:space="preserve">232. </t>
  </si>
  <si>
    <t xml:space="preserve">233. </t>
  </si>
  <si>
    <t xml:space="preserve">87. </t>
  </si>
  <si>
    <t xml:space="preserve">145. </t>
  </si>
  <si>
    <t xml:space="preserve">146. </t>
  </si>
  <si>
    <t xml:space="preserve">234. </t>
  </si>
  <si>
    <t xml:space="preserve">235. </t>
  </si>
  <si>
    <t xml:space="preserve">236. </t>
  </si>
  <si>
    <t xml:space="preserve">237. </t>
  </si>
  <si>
    <t xml:space="preserve">238. </t>
  </si>
  <si>
    <t xml:space="preserve">239. </t>
  </si>
  <si>
    <t xml:space="preserve">240. </t>
  </si>
  <si>
    <t xml:space="preserve">241. </t>
  </si>
  <si>
    <t xml:space="preserve">242. </t>
  </si>
  <si>
    <t xml:space="preserve">243. </t>
  </si>
  <si>
    <t xml:space="preserve">244. </t>
  </si>
  <si>
    <t xml:space="preserve">245. </t>
  </si>
  <si>
    <t xml:space="preserve">246. </t>
  </si>
  <si>
    <t xml:space="preserve">247. </t>
  </si>
  <si>
    <t xml:space="preserve">248. </t>
  </si>
  <si>
    <t xml:space="preserve">249. </t>
  </si>
  <si>
    <t xml:space="preserve">250. </t>
  </si>
  <si>
    <t xml:space="preserve">251. </t>
  </si>
  <si>
    <t xml:space="preserve">252. </t>
  </si>
  <si>
    <t xml:space="preserve">253. </t>
  </si>
  <si>
    <t xml:space="preserve">254. </t>
  </si>
  <si>
    <t xml:space="preserve">255. </t>
  </si>
  <si>
    <t xml:space="preserve">256. </t>
  </si>
  <si>
    <t xml:space="preserve">257. </t>
  </si>
  <si>
    <t xml:space="preserve">258. </t>
  </si>
  <si>
    <t xml:space="preserve">259. </t>
  </si>
  <si>
    <t xml:space="preserve">260. </t>
  </si>
  <si>
    <t xml:space="preserve">261. </t>
  </si>
  <si>
    <t xml:space="preserve">262. </t>
  </si>
  <si>
    <t xml:space="preserve">263. </t>
  </si>
  <si>
    <t xml:space="preserve">264. </t>
  </si>
  <si>
    <t xml:space="preserve">265. </t>
  </si>
  <si>
    <t xml:space="preserve">266. </t>
  </si>
  <si>
    <t xml:space="preserve">267. </t>
  </si>
  <si>
    <t xml:space="preserve">268. </t>
  </si>
  <si>
    <t xml:space="preserve">269. </t>
  </si>
  <si>
    <t xml:space="preserve">270. </t>
  </si>
  <si>
    <t xml:space="preserve">271. </t>
  </si>
  <si>
    <t xml:space="preserve">272. </t>
  </si>
  <si>
    <t xml:space="preserve">273. </t>
  </si>
  <si>
    <t xml:space="preserve">274. </t>
  </si>
  <si>
    <t xml:space="preserve">275. </t>
  </si>
  <si>
    <t xml:space="preserve">276. </t>
  </si>
  <si>
    <t xml:space="preserve">277. </t>
  </si>
  <si>
    <t xml:space="preserve">278. </t>
  </si>
  <si>
    <t xml:space="preserve">279. </t>
  </si>
  <si>
    <t xml:space="preserve">280. </t>
  </si>
  <si>
    <t xml:space="preserve">281. </t>
  </si>
  <si>
    <t xml:space="preserve">282. </t>
  </si>
  <si>
    <t xml:space="preserve">283. </t>
  </si>
  <si>
    <t xml:space="preserve">284. </t>
  </si>
  <si>
    <t xml:space="preserve">285. </t>
  </si>
  <si>
    <t xml:space="preserve">286. </t>
  </si>
  <si>
    <t xml:space="preserve">287. </t>
  </si>
  <si>
    <t xml:space="preserve">288. </t>
  </si>
  <si>
    <t xml:space="preserve">289. </t>
  </si>
  <si>
    <t xml:space="preserve">290. </t>
  </si>
  <si>
    <t xml:space="preserve">291. </t>
  </si>
  <si>
    <t xml:space="preserve">292. </t>
  </si>
  <si>
    <t xml:space="preserve">293. </t>
  </si>
  <si>
    <t xml:space="preserve">294. </t>
  </si>
  <si>
    <t xml:space="preserve">295. </t>
  </si>
  <si>
    <t xml:space="preserve">296. </t>
  </si>
  <si>
    <t xml:space="preserve">297. </t>
  </si>
  <si>
    <t xml:space="preserve">298. </t>
  </si>
  <si>
    <t xml:space="preserve">299. </t>
  </si>
  <si>
    <t xml:space="preserve">300. </t>
  </si>
  <si>
    <t xml:space="preserve">301. </t>
  </si>
  <si>
    <t xml:space="preserve">302. </t>
  </si>
  <si>
    <t xml:space="preserve">303. </t>
  </si>
  <si>
    <t xml:space="preserve">304. </t>
  </si>
  <si>
    <t xml:space="preserve">305. </t>
  </si>
  <si>
    <t xml:space="preserve">306. </t>
  </si>
  <si>
    <t xml:space="preserve">307. </t>
  </si>
  <si>
    <t xml:space="preserve">308. </t>
  </si>
  <si>
    <t xml:space="preserve">309. </t>
  </si>
  <si>
    <t xml:space="preserve">310. </t>
  </si>
  <si>
    <t xml:space="preserve">311. </t>
  </si>
  <si>
    <t xml:space="preserve">312. </t>
  </si>
  <si>
    <t xml:space="preserve">313. </t>
  </si>
  <si>
    <t xml:space="preserve">314. </t>
  </si>
  <si>
    <t xml:space="preserve">315. </t>
  </si>
  <si>
    <t xml:space="preserve">316. </t>
  </si>
  <si>
    <t xml:space="preserve">317. </t>
  </si>
  <si>
    <t xml:space="preserve">318. </t>
  </si>
  <si>
    <t xml:space="preserve">319. </t>
  </si>
  <si>
    <t xml:space="preserve">320. </t>
  </si>
  <si>
    <t xml:space="preserve">321. </t>
  </si>
  <si>
    <t xml:space="preserve">322. </t>
  </si>
  <si>
    <t xml:space="preserve">323. </t>
  </si>
  <si>
    <t xml:space="preserve">324. </t>
  </si>
  <si>
    <t xml:space="preserve">325. </t>
  </si>
  <si>
    <t xml:space="preserve">326. </t>
  </si>
  <si>
    <t xml:space="preserve">327. </t>
  </si>
  <si>
    <t xml:space="preserve">328. </t>
  </si>
  <si>
    <t xml:space="preserve">329. </t>
  </si>
  <si>
    <t xml:space="preserve">330. </t>
  </si>
  <si>
    <t xml:space="preserve">331. </t>
  </si>
  <si>
    <t xml:space="preserve">332. </t>
  </si>
  <si>
    <t xml:space="preserve">333. </t>
  </si>
  <si>
    <t xml:space="preserve">334. </t>
  </si>
  <si>
    <t xml:space="preserve">335. </t>
  </si>
  <si>
    <t xml:space="preserve">336. </t>
  </si>
  <si>
    <t xml:space="preserve">337. </t>
  </si>
  <si>
    <t xml:space="preserve">338. </t>
  </si>
  <si>
    <t xml:space="preserve">339. </t>
  </si>
  <si>
    <t xml:space="preserve">340. </t>
  </si>
  <si>
    <t xml:space="preserve">341. </t>
  </si>
  <si>
    <t xml:space="preserve">342. </t>
  </si>
  <si>
    <t xml:space="preserve">343. </t>
  </si>
  <si>
    <t xml:space="preserve">345. </t>
  </si>
  <si>
    <t xml:space="preserve">346. </t>
  </si>
  <si>
    <t xml:space="preserve">347. </t>
  </si>
  <si>
    <t xml:space="preserve">348. </t>
  </si>
  <si>
    <t xml:space="preserve">349. </t>
  </si>
  <si>
    <t xml:space="preserve">350. </t>
  </si>
  <si>
    <t xml:space="preserve">351. </t>
  </si>
  <si>
    <t xml:space="preserve">352. </t>
  </si>
  <si>
    <t xml:space="preserve">353. </t>
  </si>
  <si>
    <t xml:space="preserve">354. </t>
  </si>
  <si>
    <t xml:space="preserve">355. </t>
  </si>
  <si>
    <t xml:space="preserve">356. </t>
  </si>
  <si>
    <t xml:space="preserve">357. </t>
  </si>
  <si>
    <t xml:space="preserve">358. </t>
  </si>
  <si>
    <t xml:space="preserve">360. </t>
  </si>
  <si>
    <t xml:space="preserve">361. </t>
  </si>
  <si>
    <t xml:space="preserve">362. </t>
  </si>
  <si>
    <t xml:space="preserve">363. </t>
  </si>
  <si>
    <t xml:space="preserve">364. </t>
  </si>
  <si>
    <t xml:space="preserve">365. </t>
  </si>
  <si>
    <t xml:space="preserve">366. </t>
  </si>
  <si>
    <t xml:space="preserve">367. </t>
  </si>
  <si>
    <t xml:space="preserve">368. </t>
  </si>
  <si>
    <t xml:space="preserve">369. </t>
  </si>
  <si>
    <t xml:space="preserve">370. </t>
  </si>
  <si>
    <t xml:space="preserve">371. </t>
  </si>
  <si>
    <t xml:space="preserve">372. </t>
  </si>
  <si>
    <t xml:space="preserve">373. </t>
  </si>
  <si>
    <t xml:space="preserve">374. </t>
  </si>
  <si>
    <t xml:space="preserve">375. </t>
  </si>
  <si>
    <t xml:space="preserve">376. </t>
  </si>
  <si>
    <t xml:space="preserve">377. </t>
  </si>
  <si>
    <t xml:space="preserve">378. </t>
  </si>
  <si>
    <t xml:space="preserve">379. </t>
  </si>
  <si>
    <t xml:space="preserve">380. </t>
  </si>
  <si>
    <t xml:space="preserve">381. </t>
  </si>
  <si>
    <t xml:space="preserve">382. </t>
  </si>
  <si>
    <t xml:space="preserve">383. </t>
  </si>
  <si>
    <t xml:space="preserve">384. </t>
  </si>
  <si>
    <t xml:space="preserve">385. </t>
  </si>
  <si>
    <t xml:space="preserve">386. </t>
  </si>
  <si>
    <t xml:space="preserve">387. </t>
  </si>
  <si>
    <t xml:space="preserve">388. </t>
  </si>
  <si>
    <t xml:space="preserve">389. </t>
  </si>
  <si>
    <t xml:space="preserve">390. </t>
  </si>
  <si>
    <t xml:space="preserve">391. </t>
  </si>
  <si>
    <t xml:space="preserve">392. </t>
  </si>
  <si>
    <t xml:space="preserve">393. </t>
  </si>
  <si>
    <t xml:space="preserve">394. </t>
  </si>
  <si>
    <t xml:space="preserve">395. </t>
  </si>
  <si>
    <t xml:space="preserve">396. </t>
  </si>
  <si>
    <t xml:space="preserve">397. </t>
  </si>
  <si>
    <t xml:space="preserve">398. </t>
  </si>
  <si>
    <t xml:space="preserve">399. </t>
  </si>
  <si>
    <t xml:space="preserve">400. </t>
  </si>
  <si>
    <t xml:space="preserve">401. </t>
  </si>
  <si>
    <t xml:space="preserve">402. </t>
  </si>
  <si>
    <t xml:space="preserve">403. </t>
  </si>
  <si>
    <t xml:space="preserve">404. </t>
  </si>
  <si>
    <t xml:space="preserve">405. </t>
  </si>
  <si>
    <t xml:space="preserve">406. </t>
  </si>
  <si>
    <t xml:space="preserve">407. </t>
  </si>
  <si>
    <t xml:space="preserve">408. </t>
  </si>
  <si>
    <t xml:space="preserve">409. </t>
  </si>
  <si>
    <t xml:space="preserve">410. </t>
  </si>
  <si>
    <t xml:space="preserve">411. </t>
  </si>
  <si>
    <t xml:space="preserve">412. </t>
  </si>
  <si>
    <t xml:space="preserve">413. </t>
  </si>
  <si>
    <t xml:space="preserve">414. </t>
  </si>
  <si>
    <t xml:space="preserve">415. </t>
  </si>
  <si>
    <t xml:space="preserve">416. </t>
  </si>
  <si>
    <t xml:space="preserve">417. </t>
  </si>
  <si>
    <t xml:space="preserve">418. </t>
  </si>
  <si>
    <t xml:space="preserve">419. </t>
  </si>
  <si>
    <t xml:space="preserve">420. </t>
  </si>
  <si>
    <t xml:space="preserve">421. </t>
  </si>
  <si>
    <t xml:space="preserve">422. </t>
  </si>
  <si>
    <t xml:space="preserve">423. </t>
  </si>
  <si>
    <t xml:space="preserve">424. </t>
  </si>
  <si>
    <t xml:space="preserve">425. </t>
  </si>
  <si>
    <t xml:space="preserve">426. </t>
  </si>
  <si>
    <t xml:space="preserve">427. </t>
  </si>
  <si>
    <t xml:space="preserve">428. </t>
  </si>
  <si>
    <t xml:space="preserve">429. </t>
  </si>
  <si>
    <t xml:space="preserve">430. </t>
  </si>
  <si>
    <t xml:space="preserve">431. </t>
  </si>
  <si>
    <t xml:space="preserve">432. </t>
  </si>
  <si>
    <t xml:space="preserve">434. </t>
  </si>
  <si>
    <t xml:space="preserve">435. </t>
  </si>
  <si>
    <t xml:space="preserve">436. </t>
  </si>
  <si>
    <t xml:space="preserve">437. </t>
  </si>
  <si>
    <t xml:space="preserve">438. </t>
  </si>
  <si>
    <t xml:space="preserve">439. </t>
  </si>
  <si>
    <t xml:space="preserve">440. </t>
  </si>
  <si>
    <t xml:space="preserve">441. </t>
  </si>
  <si>
    <t xml:space="preserve">442. </t>
  </si>
  <si>
    <t xml:space="preserve">443. </t>
  </si>
  <si>
    <t xml:space="preserve">444. </t>
  </si>
  <si>
    <t xml:space="preserve">445. </t>
  </si>
  <si>
    <t xml:space="preserve">446. </t>
  </si>
  <si>
    <t xml:space="preserve">447. </t>
  </si>
  <si>
    <t xml:space="preserve">448. </t>
  </si>
  <si>
    <t xml:space="preserve">449. </t>
  </si>
  <si>
    <t xml:space="preserve">450. </t>
  </si>
  <si>
    <t xml:space="preserve">451. </t>
  </si>
  <si>
    <t xml:space="preserve">452. </t>
  </si>
  <si>
    <t xml:space="preserve">453. </t>
  </si>
  <si>
    <t xml:space="preserve">454. </t>
  </si>
  <si>
    <t xml:space="preserve">455. </t>
  </si>
  <si>
    <t xml:space="preserve">456. </t>
  </si>
  <si>
    <t xml:space="preserve">457. </t>
  </si>
  <si>
    <t xml:space="preserve">458. </t>
  </si>
  <si>
    <t xml:space="preserve">459. </t>
  </si>
  <si>
    <t xml:space="preserve">460. </t>
  </si>
  <si>
    <t xml:space="preserve">461. </t>
  </si>
  <si>
    <t xml:space="preserve">462. </t>
  </si>
  <si>
    <t xml:space="preserve">463. </t>
  </si>
  <si>
    <t xml:space="preserve">464. </t>
  </si>
  <si>
    <t xml:space="preserve">465. </t>
  </si>
  <si>
    <t xml:space="preserve">466. </t>
  </si>
  <si>
    <t xml:space="preserve">467. </t>
  </si>
  <si>
    <t xml:space="preserve">468. </t>
  </si>
  <si>
    <t xml:space="preserve">469. </t>
  </si>
  <si>
    <t xml:space="preserve">470. </t>
  </si>
  <si>
    <t xml:space="preserve">471. </t>
  </si>
  <si>
    <t xml:space="preserve">472. </t>
  </si>
  <si>
    <t xml:space="preserve">473. </t>
  </si>
  <si>
    <t xml:space="preserve">474. </t>
  </si>
  <si>
    <t xml:space="preserve">475. </t>
  </si>
  <si>
    <t xml:space="preserve">476. </t>
  </si>
  <si>
    <t xml:space="preserve">477. </t>
  </si>
  <si>
    <t xml:space="preserve">478. </t>
  </si>
  <si>
    <t xml:space="preserve">479. </t>
  </si>
  <si>
    <t xml:space="preserve">480. </t>
  </si>
  <si>
    <t xml:space="preserve">482. </t>
  </si>
  <si>
    <t xml:space="preserve">483. </t>
  </si>
  <si>
    <t xml:space="preserve">484. </t>
  </si>
  <si>
    <t xml:space="preserve">485. </t>
  </si>
  <si>
    <t xml:space="preserve">486. </t>
  </si>
  <si>
    <t xml:space="preserve">487. </t>
  </si>
  <si>
    <t xml:space="preserve">488. </t>
  </si>
  <si>
    <t xml:space="preserve">489. </t>
  </si>
  <si>
    <t xml:space="preserve">490. </t>
  </si>
  <si>
    <t xml:space="preserve">491. </t>
  </si>
  <si>
    <t xml:space="preserve">492. </t>
  </si>
  <si>
    <t xml:space="preserve">493. </t>
  </si>
  <si>
    <t xml:space="preserve">494. </t>
  </si>
  <si>
    <t xml:space="preserve">495. </t>
  </si>
  <si>
    <t xml:space="preserve">496. </t>
  </si>
  <si>
    <t xml:space="preserve">497. </t>
  </si>
  <si>
    <t xml:space="preserve">498. </t>
  </si>
  <si>
    <t xml:space="preserve">499. </t>
  </si>
  <si>
    <t xml:space="preserve">500. </t>
  </si>
  <si>
    <t xml:space="preserve">501. </t>
  </si>
  <si>
    <t xml:space="preserve">502. </t>
  </si>
  <si>
    <t xml:space="preserve">503. </t>
  </si>
  <si>
    <t xml:space="preserve">504. </t>
  </si>
  <si>
    <t xml:space="preserve">505. </t>
  </si>
  <si>
    <t xml:space="preserve">506. </t>
  </si>
  <si>
    <t xml:space="preserve">507. </t>
  </si>
  <si>
    <t xml:space="preserve">508. </t>
  </si>
  <si>
    <t xml:space="preserve">509. </t>
  </si>
  <si>
    <t xml:space="preserve">510. </t>
  </si>
  <si>
    <t xml:space="preserve">511. </t>
  </si>
  <si>
    <t xml:space="preserve">512. </t>
  </si>
  <si>
    <t xml:space="preserve">513. </t>
  </si>
  <si>
    <t xml:space="preserve">514. </t>
  </si>
  <si>
    <t xml:space="preserve">515. </t>
  </si>
  <si>
    <t xml:space="preserve">517. </t>
  </si>
  <si>
    <t xml:space="preserve">518. </t>
  </si>
  <si>
    <t xml:space="preserve">520. </t>
  </si>
  <si>
    <t xml:space="preserve">522. </t>
  </si>
  <si>
    <t xml:space="preserve">523. </t>
  </si>
  <si>
    <t xml:space="preserve">524. </t>
  </si>
  <si>
    <t xml:space="preserve">525. </t>
  </si>
  <si>
    <t xml:space="preserve">526. </t>
  </si>
  <si>
    <t xml:space="preserve">527. </t>
  </si>
  <si>
    <t xml:space="preserve">528. </t>
  </si>
  <si>
    <t xml:space="preserve">529. </t>
  </si>
  <si>
    <t xml:space="preserve">530. </t>
  </si>
  <si>
    <t xml:space="preserve">531. </t>
  </si>
  <si>
    <t xml:space="preserve">532. </t>
  </si>
  <si>
    <t xml:space="preserve">533. </t>
  </si>
  <si>
    <t xml:space="preserve">534. </t>
  </si>
  <si>
    <t xml:space="preserve">535. </t>
  </si>
  <si>
    <t xml:space="preserve">536. </t>
  </si>
  <si>
    <t xml:space="preserve">537. </t>
  </si>
  <si>
    <t xml:space="preserve">538. </t>
  </si>
  <si>
    <t xml:space="preserve">539. </t>
  </si>
  <si>
    <t xml:space="preserve">540. </t>
  </si>
  <si>
    <t xml:space="preserve">541. </t>
  </si>
  <si>
    <t xml:space="preserve">542. </t>
  </si>
  <si>
    <t xml:space="preserve">543. </t>
  </si>
  <si>
    <t xml:space="preserve">544. </t>
  </si>
  <si>
    <t xml:space="preserve">545. </t>
  </si>
  <si>
    <t xml:space="preserve">546. </t>
  </si>
  <si>
    <t xml:space="preserve">547. </t>
  </si>
  <si>
    <t xml:space="preserve">548. </t>
  </si>
  <si>
    <t xml:space="preserve">549. </t>
  </si>
  <si>
    <t xml:space="preserve">551. </t>
  </si>
  <si>
    <t xml:space="preserve">552. </t>
  </si>
  <si>
    <t xml:space="preserve">553. </t>
  </si>
  <si>
    <t xml:space="preserve">554. </t>
  </si>
  <si>
    <t xml:space="preserve">555. </t>
  </si>
  <si>
    <t xml:space="preserve">556. </t>
  </si>
  <si>
    <t xml:space="preserve">557. </t>
  </si>
  <si>
    <t xml:space="preserve">558. </t>
  </si>
  <si>
    <t xml:space="preserve">559. </t>
  </si>
  <si>
    <t xml:space="preserve">560. </t>
  </si>
  <si>
    <t xml:space="preserve">561. </t>
  </si>
  <si>
    <t xml:space="preserve">562. </t>
  </si>
  <si>
    <t xml:space="preserve">563. </t>
  </si>
  <si>
    <t xml:space="preserve">564. </t>
  </si>
  <si>
    <t xml:space="preserve">565. </t>
  </si>
  <si>
    <t xml:space="preserve">566. </t>
  </si>
  <si>
    <t xml:space="preserve">567. </t>
  </si>
  <si>
    <t xml:space="preserve">568. </t>
  </si>
  <si>
    <t xml:space="preserve">569. </t>
  </si>
  <si>
    <t xml:space="preserve">570. </t>
  </si>
  <si>
    <t xml:space="preserve">571. </t>
  </si>
  <si>
    <t xml:space="preserve">572. </t>
  </si>
  <si>
    <t xml:space="preserve">573. </t>
  </si>
  <si>
    <t xml:space="preserve">574. </t>
  </si>
  <si>
    <t xml:space="preserve">575. </t>
  </si>
  <si>
    <t xml:space="preserve">576. </t>
  </si>
  <si>
    <t xml:space="preserve">577. </t>
  </si>
  <si>
    <t xml:space="preserve">578. </t>
  </si>
  <si>
    <t xml:space="preserve">579. </t>
  </si>
  <si>
    <t xml:space="preserve">580. </t>
  </si>
  <si>
    <t xml:space="preserve">581. </t>
  </si>
  <si>
    <t xml:space="preserve">582. </t>
  </si>
  <si>
    <t xml:space="preserve">583. </t>
  </si>
  <si>
    <t xml:space="preserve">584. </t>
  </si>
  <si>
    <t xml:space="preserve">585. </t>
  </si>
  <si>
    <t xml:space="preserve">586. </t>
  </si>
  <si>
    <t xml:space="preserve">587. </t>
  </si>
  <si>
    <t xml:space="preserve">588. </t>
  </si>
  <si>
    <t xml:space="preserve">589. </t>
  </si>
  <si>
    <t xml:space="preserve">590. </t>
  </si>
  <si>
    <t xml:space="preserve">591. </t>
  </si>
  <si>
    <t xml:space="preserve">592. </t>
  </si>
  <si>
    <t xml:space="preserve">593. </t>
  </si>
  <si>
    <t xml:space="preserve">594. </t>
  </si>
  <si>
    <t xml:space="preserve">595. </t>
  </si>
  <si>
    <t xml:space="preserve">596. </t>
  </si>
  <si>
    <t xml:space="preserve">597. </t>
  </si>
  <si>
    <t xml:space="preserve">598. </t>
  </si>
  <si>
    <t xml:space="preserve">599. </t>
  </si>
  <si>
    <t xml:space="preserve">600. </t>
  </si>
  <si>
    <t xml:space="preserve">601. </t>
  </si>
  <si>
    <t xml:space="preserve">602. </t>
  </si>
  <si>
    <t xml:space="preserve">603. </t>
  </si>
  <si>
    <t xml:space="preserve">604. </t>
  </si>
  <si>
    <t xml:space="preserve">605. </t>
  </si>
  <si>
    <t xml:space="preserve">606. </t>
  </si>
  <si>
    <t xml:space="preserve">607. </t>
  </si>
  <si>
    <t xml:space="preserve">608. </t>
  </si>
  <si>
    <t xml:space="preserve">609. </t>
  </si>
  <si>
    <t xml:space="preserve">610. </t>
  </si>
  <si>
    <t xml:space="preserve">611. </t>
  </si>
  <si>
    <t xml:space="preserve">612. </t>
  </si>
  <si>
    <t xml:space="preserve">613. </t>
  </si>
  <si>
    <t xml:space="preserve">614. </t>
  </si>
  <si>
    <t xml:space="preserve">615. </t>
  </si>
  <si>
    <t xml:space="preserve">616. </t>
  </si>
  <si>
    <t xml:space="preserve">617. </t>
  </si>
  <si>
    <t xml:space="preserve">618. </t>
  </si>
  <si>
    <t xml:space="preserve">619. </t>
  </si>
  <si>
    <t xml:space="preserve">620. </t>
  </si>
  <si>
    <t xml:space="preserve">621. </t>
  </si>
  <si>
    <t xml:space="preserve">622. </t>
  </si>
  <si>
    <t xml:space="preserve">623. </t>
  </si>
  <si>
    <t xml:space="preserve">624. </t>
  </si>
  <si>
    <t xml:space="preserve">625. </t>
  </si>
  <si>
    <t xml:space="preserve">626. </t>
  </si>
  <si>
    <t xml:space="preserve">627. </t>
  </si>
  <si>
    <t xml:space="preserve">628. </t>
  </si>
  <si>
    <t xml:space="preserve">629. </t>
  </si>
  <si>
    <t xml:space="preserve">630. </t>
  </si>
  <si>
    <t xml:space="preserve">631. </t>
  </si>
  <si>
    <t xml:space="preserve">632. </t>
  </si>
  <si>
    <t xml:space="preserve">633. </t>
  </si>
  <si>
    <t xml:space="preserve">634. </t>
  </si>
  <si>
    <t xml:space="preserve">635. </t>
  </si>
  <si>
    <t xml:space="preserve">636. </t>
  </si>
  <si>
    <t xml:space="preserve">637. </t>
  </si>
  <si>
    <t xml:space="preserve">638. </t>
  </si>
  <si>
    <t xml:space="preserve">639. </t>
  </si>
  <si>
    <t xml:space="preserve">640. </t>
  </si>
  <si>
    <t xml:space="preserve">641. </t>
  </si>
  <si>
    <t xml:space="preserve">642. </t>
  </si>
  <si>
    <t xml:space="preserve">643. </t>
  </si>
  <si>
    <t xml:space="preserve">644. </t>
  </si>
  <si>
    <t xml:space="preserve">645. </t>
  </si>
  <si>
    <t xml:space="preserve">646. </t>
  </si>
  <si>
    <t xml:space="preserve">647. </t>
  </si>
  <si>
    <t xml:space="preserve">648. </t>
  </si>
  <si>
    <t xml:space="preserve">649. </t>
  </si>
  <si>
    <t xml:space="preserve">650. </t>
  </si>
  <si>
    <t xml:space="preserve">651. </t>
  </si>
  <si>
    <t xml:space="preserve">652. </t>
  </si>
  <si>
    <t xml:space="preserve">653. </t>
  </si>
  <si>
    <t xml:space="preserve">654. </t>
  </si>
  <si>
    <t xml:space="preserve">655. </t>
  </si>
  <si>
    <t xml:space="preserve">656. </t>
  </si>
  <si>
    <t xml:space="preserve">657. </t>
  </si>
  <si>
    <t xml:space="preserve">658. </t>
  </si>
  <si>
    <t xml:space="preserve">659. </t>
  </si>
  <si>
    <t xml:space="preserve">660. </t>
  </si>
  <si>
    <t xml:space="preserve">661. </t>
  </si>
  <si>
    <t xml:space="preserve">662. </t>
  </si>
  <si>
    <t xml:space="preserve">663. </t>
  </si>
  <si>
    <t xml:space="preserve">664. </t>
  </si>
  <si>
    <t xml:space="preserve">665. </t>
  </si>
  <si>
    <t xml:space="preserve">666. </t>
  </si>
  <si>
    <t xml:space="preserve">667. </t>
  </si>
  <si>
    <t xml:space="preserve">668. </t>
  </si>
  <si>
    <t xml:space="preserve">669. </t>
  </si>
  <si>
    <t xml:space="preserve">670. </t>
  </si>
  <si>
    <t xml:space="preserve">671. </t>
  </si>
  <si>
    <t xml:space="preserve">672. </t>
  </si>
  <si>
    <t xml:space="preserve">673. </t>
  </si>
  <si>
    <t xml:space="preserve">674. </t>
  </si>
  <si>
    <t xml:space="preserve">675. </t>
  </si>
  <si>
    <t xml:space="preserve">676. </t>
  </si>
  <si>
    <t xml:space="preserve">677. </t>
  </si>
  <si>
    <t xml:space="preserve">678. </t>
  </si>
  <si>
    <t xml:space="preserve">679. </t>
  </si>
  <si>
    <t xml:space="preserve">680. </t>
  </si>
  <si>
    <t xml:space="preserve">681. </t>
  </si>
  <si>
    <t xml:space="preserve">682. </t>
  </si>
  <si>
    <t xml:space="preserve">683. </t>
  </si>
  <si>
    <t xml:space="preserve">684. </t>
  </si>
  <si>
    <t xml:space="preserve">685. </t>
  </si>
  <si>
    <t xml:space="preserve">686. </t>
  </si>
  <si>
    <t xml:space="preserve">687. </t>
  </si>
  <si>
    <t xml:space="preserve">688. </t>
  </si>
  <si>
    <t xml:space="preserve">689. </t>
  </si>
  <si>
    <t xml:space="preserve">690. </t>
  </si>
  <si>
    <t xml:space="preserve">691. </t>
  </si>
  <si>
    <t xml:space="preserve">692. </t>
  </si>
  <si>
    <t xml:space="preserve">693. </t>
  </si>
  <si>
    <t xml:space="preserve">694. </t>
  </si>
  <si>
    <t xml:space="preserve">695. </t>
  </si>
  <si>
    <t xml:space="preserve">696. </t>
  </si>
  <si>
    <t xml:space="preserve">697. </t>
  </si>
  <si>
    <t xml:space="preserve">698. </t>
  </si>
  <si>
    <t xml:space="preserve">699. </t>
  </si>
  <si>
    <t xml:space="preserve">700. </t>
  </si>
  <si>
    <t xml:space="preserve">701. </t>
  </si>
  <si>
    <t xml:space="preserve">702. </t>
  </si>
  <si>
    <t xml:space="preserve">703. </t>
  </si>
  <si>
    <t xml:space="preserve">704. </t>
  </si>
  <si>
    <t xml:space="preserve">705. </t>
  </si>
  <si>
    <t xml:space="preserve">706. </t>
  </si>
  <si>
    <t xml:space="preserve">707. </t>
  </si>
  <si>
    <t xml:space="preserve">708. </t>
  </si>
  <si>
    <t xml:space="preserve">709. </t>
  </si>
  <si>
    <t xml:space="preserve">710. </t>
  </si>
  <si>
    <t xml:space="preserve">711. </t>
  </si>
  <si>
    <t xml:space="preserve">712. </t>
  </si>
  <si>
    <t xml:space="preserve">713. </t>
  </si>
  <si>
    <t xml:space="preserve">714. </t>
  </si>
  <si>
    <t xml:space="preserve">715. </t>
  </si>
  <si>
    <t xml:space="preserve">716. </t>
  </si>
  <si>
    <t xml:space="preserve">717. </t>
  </si>
  <si>
    <t xml:space="preserve">718. </t>
  </si>
  <si>
    <t xml:space="preserve">719. </t>
  </si>
  <si>
    <t xml:space="preserve">720. </t>
  </si>
  <si>
    <t xml:space="preserve">721. </t>
  </si>
  <si>
    <t xml:space="preserve">722. </t>
  </si>
  <si>
    <t xml:space="preserve">723. </t>
  </si>
  <si>
    <t xml:space="preserve">724. </t>
  </si>
  <si>
    <t xml:space="preserve">725. </t>
  </si>
  <si>
    <t xml:space="preserve">726. </t>
  </si>
  <si>
    <t xml:space="preserve">727. </t>
  </si>
  <si>
    <t xml:space="preserve">728. </t>
  </si>
  <si>
    <t xml:space="preserve">729. </t>
  </si>
  <si>
    <t xml:space="preserve">730. </t>
  </si>
  <si>
    <t xml:space="preserve">731. </t>
  </si>
  <si>
    <t xml:space="preserve">732. </t>
  </si>
  <si>
    <t xml:space="preserve">733. </t>
  </si>
  <si>
    <t xml:space="preserve">734. </t>
  </si>
  <si>
    <t xml:space="preserve">735. </t>
  </si>
  <si>
    <t xml:space="preserve">736. </t>
  </si>
  <si>
    <t xml:space="preserve">737. </t>
  </si>
  <si>
    <t xml:space="preserve">738. </t>
  </si>
  <si>
    <t xml:space="preserve">739. </t>
  </si>
  <si>
    <t xml:space="preserve">740. </t>
  </si>
  <si>
    <t xml:space="preserve">741. </t>
  </si>
  <si>
    <t xml:space="preserve">742. </t>
  </si>
  <si>
    <t xml:space="preserve">743. </t>
  </si>
  <si>
    <t xml:space="preserve">744. </t>
  </si>
  <si>
    <t xml:space="preserve">745. </t>
  </si>
  <si>
    <t xml:space="preserve">746. </t>
  </si>
  <si>
    <t xml:space="preserve">747. </t>
  </si>
  <si>
    <t xml:space="preserve">748. </t>
  </si>
  <si>
    <t xml:space="preserve">749. </t>
  </si>
  <si>
    <t xml:space="preserve">750. </t>
  </si>
  <si>
    <t xml:space="preserve">751. </t>
  </si>
  <si>
    <t xml:space="preserve">752. </t>
  </si>
  <si>
    <t xml:space="preserve">753. </t>
  </si>
  <si>
    <t xml:space="preserve">754. </t>
  </si>
  <si>
    <t xml:space="preserve">755. </t>
  </si>
  <si>
    <t xml:space="preserve">756. </t>
  </si>
  <si>
    <t xml:space="preserve">757. </t>
  </si>
  <si>
    <t xml:space="preserve">758. </t>
  </si>
  <si>
    <t xml:space="preserve">759. </t>
  </si>
  <si>
    <t xml:space="preserve">760. </t>
  </si>
  <si>
    <t xml:space="preserve">761. </t>
  </si>
  <si>
    <t xml:space="preserve">762. </t>
  </si>
  <si>
    <t xml:space="preserve">763. </t>
  </si>
  <si>
    <t xml:space="preserve">764. </t>
  </si>
  <si>
    <t xml:space="preserve">765. </t>
  </si>
  <si>
    <t xml:space="preserve">766. </t>
  </si>
  <si>
    <t xml:space="preserve">767. </t>
  </si>
  <si>
    <t xml:space="preserve">768. </t>
  </si>
  <si>
    <t xml:space="preserve">769. </t>
  </si>
  <si>
    <t xml:space="preserve">770. </t>
  </si>
  <si>
    <t xml:space="preserve">771. </t>
  </si>
  <si>
    <t xml:space="preserve">772. </t>
  </si>
  <si>
    <t xml:space="preserve">773. </t>
  </si>
  <si>
    <t xml:space="preserve">774. </t>
  </si>
  <si>
    <t xml:space="preserve">775. </t>
  </si>
  <si>
    <t xml:space="preserve">776. </t>
  </si>
  <si>
    <t xml:space="preserve">777. </t>
  </si>
  <si>
    <t xml:space="preserve">778. </t>
  </si>
  <si>
    <t xml:space="preserve">779. </t>
  </si>
  <si>
    <t xml:space="preserve">780. </t>
  </si>
  <si>
    <t xml:space="preserve">781. </t>
  </si>
  <si>
    <t xml:space="preserve">782. </t>
  </si>
  <si>
    <t xml:space="preserve">783. </t>
  </si>
  <si>
    <t xml:space="preserve">784. </t>
  </si>
  <si>
    <t xml:space="preserve">785. </t>
  </si>
  <si>
    <t xml:space="preserve">786. </t>
  </si>
  <si>
    <t xml:space="preserve">787. </t>
  </si>
  <si>
    <t xml:space="preserve">788. </t>
  </si>
  <si>
    <t xml:space="preserve">789. </t>
  </si>
  <si>
    <t xml:space="preserve">790. </t>
  </si>
  <si>
    <t xml:space="preserve">791. </t>
  </si>
  <si>
    <t xml:space="preserve">792. </t>
  </si>
  <si>
    <t xml:space="preserve">793. </t>
  </si>
  <si>
    <t xml:space="preserve">794. </t>
  </si>
  <si>
    <t xml:space="preserve">795. </t>
  </si>
  <si>
    <t xml:space="preserve">796. </t>
  </si>
  <si>
    <t xml:space="preserve">797. </t>
  </si>
  <si>
    <t xml:space="preserve">798. </t>
  </si>
  <si>
    <t xml:space="preserve">799. </t>
  </si>
  <si>
    <t xml:space="preserve">800. </t>
  </si>
  <si>
    <t xml:space="preserve">801. </t>
  </si>
  <si>
    <t xml:space="preserve">802. </t>
  </si>
  <si>
    <t xml:space="preserve">804. </t>
  </si>
  <si>
    <t xml:space="preserve">805. </t>
  </si>
  <si>
    <t xml:space="preserve">806. </t>
  </si>
  <si>
    <t xml:space="preserve">807. </t>
  </si>
  <si>
    <t xml:space="preserve">808. </t>
  </si>
  <si>
    <t xml:space="preserve">809. </t>
  </si>
  <si>
    <t xml:space="preserve">810. </t>
  </si>
  <si>
    <t xml:space="preserve">811. </t>
  </si>
  <si>
    <t xml:space="preserve">812. </t>
  </si>
  <si>
    <t xml:space="preserve">813. </t>
  </si>
  <si>
    <t xml:space="preserve">814. </t>
  </si>
  <si>
    <t xml:space="preserve">815. </t>
  </si>
  <si>
    <t xml:space="preserve">816. </t>
  </si>
  <si>
    <t xml:space="preserve">817. </t>
  </si>
  <si>
    <t xml:space="preserve">818. </t>
  </si>
  <si>
    <t xml:space="preserve">819. </t>
  </si>
  <si>
    <t xml:space="preserve">820. </t>
  </si>
  <si>
    <t xml:space="preserve">821. </t>
  </si>
  <si>
    <t xml:space="preserve">822. </t>
  </si>
  <si>
    <t xml:space="preserve">823. </t>
  </si>
  <si>
    <t xml:space="preserve">824. </t>
  </si>
  <si>
    <t xml:space="preserve">825. </t>
  </si>
  <si>
    <t xml:space="preserve">826. </t>
  </si>
  <si>
    <t xml:space="preserve">827. </t>
  </si>
  <si>
    <t xml:space="preserve">828. </t>
  </si>
  <si>
    <t xml:space="preserve">829. </t>
  </si>
  <si>
    <t xml:space="preserve">830. </t>
  </si>
  <si>
    <t xml:space="preserve">831. </t>
  </si>
  <si>
    <t xml:space="preserve">832. </t>
  </si>
  <si>
    <t xml:space="preserve">833. </t>
  </si>
  <si>
    <t xml:space="preserve">834. </t>
  </si>
  <si>
    <t xml:space="preserve">835. </t>
  </si>
  <si>
    <t xml:space="preserve">836. </t>
  </si>
  <si>
    <t xml:space="preserve">837. </t>
  </si>
  <si>
    <t xml:space="preserve">838. </t>
  </si>
  <si>
    <t xml:space="preserve">839. </t>
  </si>
  <si>
    <t xml:space="preserve">840. </t>
  </si>
  <si>
    <t xml:space="preserve">841. </t>
  </si>
  <si>
    <t xml:space="preserve">842. </t>
  </si>
  <si>
    <t xml:space="preserve">845. </t>
  </si>
  <si>
    <t xml:space="preserve">846. </t>
  </si>
  <si>
    <t xml:space="preserve">847. </t>
  </si>
  <si>
    <t xml:space="preserve">848. </t>
  </si>
  <si>
    <t xml:space="preserve">849. </t>
  </si>
  <si>
    <t xml:space="preserve">850. </t>
  </si>
  <si>
    <t xml:space="preserve">851. </t>
  </si>
  <si>
    <t xml:space="preserve">852. </t>
  </si>
  <si>
    <t xml:space="preserve">853. </t>
  </si>
  <si>
    <t xml:space="preserve">854. </t>
  </si>
  <si>
    <t xml:space="preserve">855. </t>
  </si>
  <si>
    <t xml:space="preserve">856. </t>
  </si>
  <si>
    <t xml:space="preserve">857. </t>
  </si>
  <si>
    <t xml:space="preserve">858. </t>
  </si>
  <si>
    <t xml:space="preserve">859. </t>
  </si>
  <si>
    <t xml:space="preserve">860. </t>
  </si>
  <si>
    <t xml:space="preserve">861. </t>
  </si>
  <si>
    <t xml:space="preserve">862. </t>
  </si>
  <si>
    <t xml:space="preserve">863. </t>
  </si>
  <si>
    <t xml:space="preserve">864. </t>
  </si>
  <si>
    <t xml:space="preserve">865. </t>
  </si>
  <si>
    <t xml:space="preserve">868. </t>
  </si>
  <si>
    <t xml:space="preserve">869. </t>
  </si>
  <si>
    <t xml:space="preserve">870. </t>
  </si>
  <si>
    <t xml:space="preserve">873. </t>
  </si>
  <si>
    <t xml:space="preserve">874. </t>
  </si>
  <si>
    <t xml:space="preserve">875. </t>
  </si>
  <si>
    <t xml:space="preserve">876. </t>
  </si>
  <si>
    <t xml:space="preserve">877. </t>
  </si>
  <si>
    <t xml:space="preserve">879. </t>
  </si>
  <si>
    <t xml:space="preserve">881. </t>
  </si>
  <si>
    <t xml:space="preserve">882. </t>
  </si>
  <si>
    <t xml:space="preserve">883. </t>
  </si>
  <si>
    <t xml:space="preserve">884. </t>
  </si>
  <si>
    <t xml:space="preserve">885. </t>
  </si>
  <si>
    <t xml:space="preserve">886. </t>
  </si>
  <si>
    <t xml:space="preserve">887. </t>
  </si>
  <si>
    <t xml:space="preserve">888. </t>
  </si>
  <si>
    <t xml:space="preserve">889. </t>
  </si>
  <si>
    <t xml:space="preserve">890. </t>
  </si>
  <si>
    <t xml:space="preserve">891. </t>
  </si>
  <si>
    <t xml:space="preserve">893. </t>
  </si>
  <si>
    <t xml:space="preserve">894. </t>
  </si>
  <si>
    <t xml:space="preserve">895. </t>
  </si>
  <si>
    <t xml:space="preserve">896. </t>
  </si>
  <si>
    <t xml:space="preserve">897. </t>
  </si>
  <si>
    <t xml:space="preserve">899. </t>
  </si>
  <si>
    <t xml:space="preserve">900. </t>
  </si>
  <si>
    <t xml:space="preserve">901. </t>
  </si>
  <si>
    <t xml:space="preserve">902. </t>
  </si>
  <si>
    <t xml:space="preserve">903. </t>
  </si>
  <si>
    <t xml:space="preserve">904. </t>
  </si>
  <si>
    <t xml:space="preserve">905. </t>
  </si>
  <si>
    <t xml:space="preserve">906. </t>
  </si>
  <si>
    <t xml:space="preserve">907. </t>
  </si>
  <si>
    <t xml:space="preserve">908. </t>
  </si>
  <si>
    <t xml:space="preserve">909. </t>
  </si>
  <si>
    <t xml:space="preserve">910. </t>
  </si>
  <si>
    <t xml:space="preserve">911. </t>
  </si>
  <si>
    <t xml:space="preserve">912. </t>
  </si>
  <si>
    <t xml:space="preserve">913. </t>
  </si>
  <si>
    <t xml:space="preserve">914. </t>
  </si>
  <si>
    <t xml:space="preserve">915. </t>
  </si>
  <si>
    <t xml:space="preserve">916. </t>
  </si>
  <si>
    <t xml:space="preserve">917. </t>
  </si>
  <si>
    <t xml:space="preserve">918. </t>
  </si>
  <si>
    <t xml:space="preserve">919. </t>
  </si>
  <si>
    <t xml:space="preserve">920. </t>
  </si>
  <si>
    <t xml:space="preserve">921. </t>
  </si>
  <si>
    <t xml:space="preserve">922. </t>
  </si>
  <si>
    <t xml:space="preserve">923. </t>
  </si>
  <si>
    <t xml:space="preserve">924. </t>
  </si>
  <si>
    <t xml:space="preserve">925. </t>
  </si>
  <si>
    <t xml:space="preserve">926. </t>
  </si>
  <si>
    <t xml:space="preserve">927. </t>
  </si>
  <si>
    <t xml:space="preserve">928. </t>
  </si>
  <si>
    <t xml:space="preserve">929. </t>
  </si>
  <si>
    <t xml:space="preserve">930. </t>
  </si>
  <si>
    <t xml:space="preserve">931. </t>
  </si>
  <si>
    <t xml:space="preserve">932. </t>
  </si>
  <si>
    <t xml:space="preserve">933. </t>
  </si>
  <si>
    <t xml:space="preserve">934. </t>
  </si>
  <si>
    <t xml:space="preserve">935. </t>
  </si>
  <si>
    <t xml:space="preserve">936. </t>
  </si>
  <si>
    <t xml:space="preserve">937. </t>
  </si>
  <si>
    <t xml:space="preserve">938. </t>
  </si>
  <si>
    <t xml:space="preserve">939. </t>
  </si>
  <si>
    <t xml:space="preserve">940. </t>
  </si>
  <si>
    <t xml:space="preserve">941. </t>
  </si>
  <si>
    <t xml:space="preserve">942. </t>
  </si>
  <si>
    <t xml:space="preserve">943. </t>
  </si>
  <si>
    <t xml:space="preserve">944. </t>
  </si>
  <si>
    <t xml:space="preserve">945. </t>
  </si>
  <si>
    <t xml:space="preserve">946. </t>
  </si>
  <si>
    <t xml:space="preserve">947. </t>
  </si>
  <si>
    <t xml:space="preserve">948. </t>
  </si>
  <si>
    <t xml:space="preserve">949. </t>
  </si>
  <si>
    <t xml:space="preserve">950. </t>
  </si>
  <si>
    <t xml:space="preserve">951. </t>
  </si>
  <si>
    <t xml:space="preserve">952. </t>
  </si>
  <si>
    <t xml:space="preserve">953. </t>
  </si>
  <si>
    <t xml:space="preserve">954. </t>
  </si>
  <si>
    <t xml:space="preserve">955. </t>
  </si>
  <si>
    <t xml:space="preserve">956. </t>
  </si>
  <si>
    <t xml:space="preserve">957. </t>
  </si>
  <si>
    <t xml:space="preserve">958. </t>
  </si>
  <si>
    <t xml:space="preserve">959. </t>
  </si>
  <si>
    <t xml:space="preserve">960. </t>
  </si>
  <si>
    <t xml:space="preserve">961. </t>
  </si>
  <si>
    <t xml:space="preserve">962. </t>
  </si>
  <si>
    <t xml:space="preserve">963. </t>
  </si>
  <si>
    <t xml:space="preserve">964. </t>
  </si>
  <si>
    <t xml:space="preserve">965. </t>
  </si>
  <si>
    <t xml:space="preserve">966. </t>
  </si>
  <si>
    <t xml:space="preserve">967. </t>
  </si>
  <si>
    <t xml:space="preserve">968. </t>
  </si>
  <si>
    <t xml:space="preserve">969. </t>
  </si>
  <si>
    <t xml:space="preserve">970. </t>
  </si>
  <si>
    <t xml:space="preserve">971. </t>
  </si>
  <si>
    <t xml:space="preserve">972. </t>
  </si>
  <si>
    <t xml:space="preserve">973. </t>
  </si>
  <si>
    <t xml:space="preserve">974. </t>
  </si>
  <si>
    <t xml:space="preserve">975. </t>
  </si>
  <si>
    <t xml:space="preserve">976. </t>
  </si>
  <si>
    <t xml:space="preserve">977. </t>
  </si>
  <si>
    <t xml:space="preserve">978. </t>
  </si>
  <si>
    <t xml:space="preserve">979. </t>
  </si>
  <si>
    <t xml:space="preserve">980. </t>
  </si>
  <si>
    <t xml:space="preserve">981. </t>
  </si>
  <si>
    <t xml:space="preserve">982. </t>
  </si>
  <si>
    <t xml:space="preserve">983. </t>
  </si>
  <si>
    <t xml:space="preserve">984. </t>
  </si>
  <si>
    <t xml:space="preserve">985. </t>
  </si>
  <si>
    <t xml:space="preserve">986. </t>
  </si>
  <si>
    <t xml:space="preserve">987. </t>
  </si>
  <si>
    <t xml:space="preserve">988. </t>
  </si>
  <si>
    <t xml:space="preserve">989. </t>
  </si>
  <si>
    <t xml:space="preserve">990. </t>
  </si>
  <si>
    <t xml:space="preserve">991. </t>
  </si>
  <si>
    <t xml:space="preserve">992. </t>
  </si>
  <si>
    <t xml:space="preserve">993. </t>
  </si>
  <si>
    <t xml:space="preserve">994. </t>
  </si>
  <si>
    <t xml:space="preserve">995. </t>
  </si>
  <si>
    <t xml:space="preserve">996. </t>
  </si>
  <si>
    <t xml:space="preserve">997. </t>
  </si>
  <si>
    <t xml:space="preserve">998. </t>
  </si>
  <si>
    <t xml:space="preserve">999. </t>
  </si>
  <si>
    <t xml:space="preserve">1000. </t>
  </si>
  <si>
    <t xml:space="preserve">1001. </t>
  </si>
  <si>
    <t xml:space="preserve">1002. </t>
  </si>
  <si>
    <t xml:space="preserve">1003. </t>
  </si>
  <si>
    <t xml:space="preserve">1004. </t>
  </si>
  <si>
    <t xml:space="preserve">1005. </t>
  </si>
  <si>
    <t xml:space="preserve">1006. </t>
  </si>
  <si>
    <t xml:space="preserve">1007. </t>
  </si>
  <si>
    <t xml:space="preserve">1008. </t>
  </si>
  <si>
    <t xml:space="preserve">1009. </t>
  </si>
  <si>
    <t xml:space="preserve">1010. </t>
  </si>
  <si>
    <t xml:space="preserve">1011. </t>
  </si>
  <si>
    <t xml:space="preserve">1012. </t>
  </si>
  <si>
    <t xml:space="preserve">1013. </t>
  </si>
  <si>
    <t xml:space="preserve">1014. </t>
  </si>
  <si>
    <t xml:space="preserve">1015. </t>
  </si>
  <si>
    <t xml:space="preserve">1016. </t>
  </si>
  <si>
    <t xml:space="preserve">1017. </t>
  </si>
  <si>
    <t xml:space="preserve">1018. </t>
  </si>
  <si>
    <t xml:space="preserve">1019. </t>
  </si>
  <si>
    <t xml:space="preserve">1020. </t>
  </si>
  <si>
    <t xml:space="preserve">1021. </t>
  </si>
  <si>
    <t xml:space="preserve">1022. </t>
  </si>
  <si>
    <t xml:space="preserve">1023. </t>
  </si>
  <si>
    <t xml:space="preserve">1024. </t>
  </si>
  <si>
    <t xml:space="preserve">1025. </t>
  </si>
  <si>
    <t xml:space="preserve">1026. </t>
  </si>
  <si>
    <t xml:space="preserve">1027. </t>
  </si>
  <si>
    <t xml:space="preserve">1028. </t>
  </si>
  <si>
    <t xml:space="preserve">1029. </t>
  </si>
  <si>
    <t xml:space="preserve">1030. </t>
  </si>
  <si>
    <t xml:space="preserve">1031. </t>
  </si>
  <si>
    <t xml:space="preserve">1032. </t>
  </si>
  <si>
    <t xml:space="preserve">1033. </t>
  </si>
  <si>
    <t xml:space="preserve">1034. </t>
  </si>
  <si>
    <t xml:space="preserve">1035. </t>
  </si>
  <si>
    <t xml:space="preserve">1036. </t>
  </si>
  <si>
    <t xml:space="preserve">1037. </t>
  </si>
  <si>
    <t xml:space="preserve">1038. </t>
  </si>
  <si>
    <t xml:space="preserve">1039. </t>
  </si>
  <si>
    <t xml:space="preserve">1040. </t>
  </si>
  <si>
    <t xml:space="preserve">1041. </t>
  </si>
  <si>
    <t xml:space="preserve">1042. </t>
  </si>
  <si>
    <t xml:space="preserve">1043. </t>
  </si>
  <si>
    <t xml:space="preserve">1044. </t>
  </si>
  <si>
    <t xml:space="preserve">1045. </t>
  </si>
  <si>
    <t xml:space="preserve">1046. </t>
  </si>
  <si>
    <t xml:space="preserve">1047. </t>
  </si>
  <si>
    <t xml:space="preserve">1048. </t>
  </si>
  <si>
    <t xml:space="preserve">1049. </t>
  </si>
  <si>
    <t xml:space="preserve">1050. </t>
  </si>
  <si>
    <t xml:space="preserve">1051. </t>
  </si>
  <si>
    <t xml:space="preserve">1052. </t>
  </si>
  <si>
    <t xml:space="preserve">1053. </t>
  </si>
  <si>
    <t xml:space="preserve">1054. </t>
  </si>
  <si>
    <t xml:space="preserve">1055. </t>
  </si>
  <si>
    <t xml:space="preserve">1056. </t>
  </si>
  <si>
    <t xml:space="preserve">1057. </t>
  </si>
  <si>
    <t xml:space="preserve">1058. </t>
  </si>
  <si>
    <t xml:space="preserve">1059. </t>
  </si>
  <si>
    <t xml:space="preserve">1060. </t>
  </si>
  <si>
    <t xml:space="preserve">1061. </t>
  </si>
  <si>
    <t xml:space="preserve">1062. </t>
  </si>
  <si>
    <t xml:space="preserve">1063. </t>
  </si>
  <si>
    <t xml:space="preserve">1064. </t>
  </si>
  <si>
    <t xml:space="preserve">1065. </t>
  </si>
  <si>
    <t xml:space="preserve">1066. </t>
  </si>
  <si>
    <t xml:space="preserve">1067. </t>
  </si>
  <si>
    <t xml:space="preserve">1068. </t>
  </si>
  <si>
    <t xml:space="preserve">1069. </t>
  </si>
  <si>
    <t xml:space="preserve">1070. </t>
  </si>
  <si>
    <t xml:space="preserve">1071. </t>
  </si>
  <si>
    <t xml:space="preserve">1072. </t>
  </si>
  <si>
    <t xml:space="preserve">1073. </t>
  </si>
  <si>
    <t xml:space="preserve">1074. </t>
  </si>
  <si>
    <t xml:space="preserve">1075. </t>
  </si>
  <si>
    <t xml:space="preserve">1076. </t>
  </si>
  <si>
    <t xml:space="preserve">1077. </t>
  </si>
  <si>
    <t xml:space="preserve">1078. </t>
  </si>
  <si>
    <t xml:space="preserve">1079. </t>
  </si>
  <si>
    <t xml:space="preserve">1080. </t>
  </si>
  <si>
    <t xml:space="preserve">1082. </t>
  </si>
  <si>
    <t xml:space="preserve">1083. </t>
  </si>
  <si>
    <t xml:space="preserve">1084. </t>
  </si>
  <si>
    <t xml:space="preserve">1085. </t>
  </si>
  <si>
    <t xml:space="preserve">1086. </t>
  </si>
  <si>
    <t xml:space="preserve">1087. </t>
  </si>
  <si>
    <t xml:space="preserve">1088. </t>
  </si>
  <si>
    <t xml:space="preserve">1089. </t>
  </si>
  <si>
    <t xml:space="preserve">1090. </t>
  </si>
  <si>
    <t xml:space="preserve">1091. </t>
  </si>
  <si>
    <t xml:space="preserve">1092. </t>
  </si>
  <si>
    <t xml:space="preserve">1093. </t>
  </si>
  <si>
    <t xml:space="preserve">1094. </t>
  </si>
  <si>
    <t xml:space="preserve">1095. </t>
  </si>
  <si>
    <t xml:space="preserve">1096. </t>
  </si>
  <si>
    <t xml:space="preserve">1097. </t>
  </si>
  <si>
    <t xml:space="preserve">1098. </t>
  </si>
  <si>
    <t xml:space="preserve">1099. </t>
  </si>
  <si>
    <t xml:space="preserve">1100. </t>
  </si>
  <si>
    <t xml:space="preserve">1101. </t>
  </si>
  <si>
    <t xml:space="preserve">1102. </t>
  </si>
  <si>
    <t xml:space="preserve">1103. </t>
  </si>
  <si>
    <t xml:space="preserve">1104. </t>
  </si>
  <si>
    <t xml:space="preserve">1105. </t>
  </si>
  <si>
    <t xml:space="preserve">1106. </t>
  </si>
  <si>
    <t xml:space="preserve">1107. </t>
  </si>
  <si>
    <t xml:space="preserve">1108. </t>
  </si>
  <si>
    <t xml:space="preserve">1109. </t>
  </si>
  <si>
    <t xml:space="preserve">1110. </t>
  </si>
  <si>
    <t xml:space="preserve">1111. </t>
  </si>
  <si>
    <t xml:space="preserve">1112. </t>
  </si>
  <si>
    <t xml:space="preserve">1113. </t>
  </si>
  <si>
    <t xml:space="preserve">1114. </t>
  </si>
  <si>
    <t xml:space="preserve">1115. </t>
  </si>
  <si>
    <t xml:space="preserve">1116. </t>
  </si>
  <si>
    <t xml:space="preserve">1117. </t>
  </si>
  <si>
    <t xml:space="preserve">1118. </t>
  </si>
  <si>
    <t xml:space="preserve">1119. </t>
  </si>
  <si>
    <t xml:space="preserve">1120. </t>
  </si>
  <si>
    <t xml:space="preserve">1121. </t>
  </si>
  <si>
    <t xml:space="preserve">1122. </t>
  </si>
  <si>
    <t xml:space="preserve">1123. </t>
  </si>
  <si>
    <t xml:space="preserve">1124. </t>
  </si>
  <si>
    <t xml:space="preserve">1125. </t>
  </si>
  <si>
    <t xml:space="preserve">1126. </t>
  </si>
  <si>
    <t xml:space="preserve">1127. </t>
  </si>
  <si>
    <t xml:space="preserve">1128. </t>
  </si>
  <si>
    <t xml:space="preserve">1129. </t>
  </si>
  <si>
    <t xml:space="preserve">1130. </t>
  </si>
  <si>
    <t xml:space="preserve">1131. </t>
  </si>
  <si>
    <t xml:space="preserve">1132. </t>
  </si>
  <si>
    <t xml:space="preserve">1133. </t>
  </si>
  <si>
    <t xml:space="preserve">1134. </t>
  </si>
  <si>
    <t xml:space="preserve">1135. </t>
  </si>
  <si>
    <t xml:space="preserve">1136. </t>
  </si>
  <si>
    <t xml:space="preserve">1137. </t>
  </si>
  <si>
    <t xml:space="preserve">1138. </t>
  </si>
  <si>
    <t xml:space="preserve">1140. </t>
  </si>
  <si>
    <t xml:space="preserve">1141. </t>
  </si>
  <si>
    <t xml:space="preserve">1142. </t>
  </si>
  <si>
    <t xml:space="preserve">1143. </t>
  </si>
  <si>
    <t xml:space="preserve">1144. </t>
  </si>
  <si>
    <t xml:space="preserve">1145. </t>
  </si>
  <si>
    <t xml:space="preserve">1146. </t>
  </si>
  <si>
    <t xml:space="preserve">1147. </t>
  </si>
  <si>
    <t xml:space="preserve">1148. </t>
  </si>
  <si>
    <t xml:space="preserve">1149. </t>
  </si>
  <si>
    <t xml:space="preserve">1150. </t>
  </si>
  <si>
    <t xml:space="preserve">1151. </t>
  </si>
  <si>
    <t xml:space="preserve">1152. </t>
  </si>
  <si>
    <t xml:space="preserve">1153. </t>
  </si>
  <si>
    <t xml:space="preserve">1154. </t>
  </si>
  <si>
    <t xml:space="preserve">1155. </t>
  </si>
  <si>
    <t xml:space="preserve">1156. </t>
  </si>
  <si>
    <t xml:space="preserve">1157. </t>
  </si>
  <si>
    <t xml:space="preserve">1158. </t>
  </si>
  <si>
    <t xml:space="preserve">1159. </t>
  </si>
  <si>
    <t xml:space="preserve">1160. </t>
  </si>
  <si>
    <t xml:space="preserve">1161. </t>
  </si>
  <si>
    <t xml:space="preserve">1162. </t>
  </si>
  <si>
    <t xml:space="preserve">1163. </t>
  </si>
  <si>
    <t xml:space="preserve">1164. </t>
  </si>
  <si>
    <t xml:space="preserve">1165. </t>
  </si>
  <si>
    <t xml:space="preserve">1166. </t>
  </si>
  <si>
    <t xml:space="preserve">1167. </t>
  </si>
  <si>
    <t xml:space="preserve">1168. </t>
  </si>
  <si>
    <t xml:space="preserve">1169. </t>
  </si>
  <si>
    <t xml:space="preserve">1170. </t>
  </si>
  <si>
    <t xml:space="preserve">1171. </t>
  </si>
  <si>
    <t xml:space="preserve">1172. </t>
  </si>
  <si>
    <t xml:space="preserve">1173. </t>
  </si>
  <si>
    <t xml:space="preserve">1174. </t>
  </si>
  <si>
    <t xml:space="preserve">1175. </t>
  </si>
  <si>
    <t xml:space="preserve">1176. </t>
  </si>
  <si>
    <t xml:space="preserve">1177. </t>
  </si>
  <si>
    <t xml:space="preserve">1178. </t>
  </si>
  <si>
    <t xml:space="preserve">1179. </t>
  </si>
  <si>
    <t xml:space="preserve">1180. </t>
  </si>
  <si>
    <t xml:space="preserve">1181. </t>
  </si>
  <si>
    <t xml:space="preserve">1182. </t>
  </si>
  <si>
    <t xml:space="preserve">1183. </t>
  </si>
  <si>
    <t xml:space="preserve">1184. </t>
  </si>
  <si>
    <t xml:space="preserve">1185. </t>
  </si>
  <si>
    <t xml:space="preserve">1186. </t>
  </si>
  <si>
    <t xml:space="preserve">1187. </t>
  </si>
  <si>
    <t xml:space="preserve">1188. </t>
  </si>
  <si>
    <t xml:space="preserve">1189. </t>
  </si>
  <si>
    <t xml:space="preserve">1190. </t>
  </si>
  <si>
    <t xml:space="preserve">1191. </t>
  </si>
  <si>
    <t xml:space="preserve">1192. </t>
  </si>
  <si>
    <t xml:space="preserve">1193. </t>
  </si>
  <si>
    <t xml:space="preserve">1194. </t>
  </si>
  <si>
    <t xml:space="preserve">1195. </t>
  </si>
  <si>
    <t xml:space="preserve">1196. </t>
  </si>
  <si>
    <t xml:space="preserve">1197. </t>
  </si>
  <si>
    <t xml:space="preserve">1198. </t>
  </si>
  <si>
    <t xml:space="preserve">1199. </t>
  </si>
  <si>
    <t xml:space="preserve">1200. </t>
  </si>
  <si>
    <t xml:space="preserve">1201. </t>
  </si>
  <si>
    <t xml:space="preserve">1202. </t>
  </si>
  <si>
    <t xml:space="preserve">1203. </t>
  </si>
  <si>
    <t xml:space="preserve">1204. </t>
  </si>
  <si>
    <t xml:space="preserve">1205. </t>
  </si>
  <si>
    <t xml:space="preserve">1206. </t>
  </si>
  <si>
    <t xml:space="preserve">1207. </t>
  </si>
  <si>
    <t xml:space="preserve">1208. </t>
  </si>
  <si>
    <t xml:space="preserve">1209. </t>
  </si>
  <si>
    <t xml:space="preserve">1210. </t>
  </si>
  <si>
    <t xml:space="preserve">1211. </t>
  </si>
  <si>
    <t xml:space="preserve">1212. </t>
  </si>
  <si>
    <t xml:space="preserve">1213. </t>
  </si>
  <si>
    <t xml:space="preserve">1214. </t>
  </si>
  <si>
    <t xml:space="preserve">1215. </t>
  </si>
  <si>
    <t xml:space="preserve">1216. </t>
  </si>
  <si>
    <t xml:space="preserve">1217. </t>
  </si>
  <si>
    <t xml:space="preserve">1218. </t>
  </si>
  <si>
    <t xml:space="preserve">1219. </t>
  </si>
  <si>
    <t xml:space="preserve">1220. </t>
  </si>
  <si>
    <t xml:space="preserve">1221. </t>
  </si>
  <si>
    <t xml:space="preserve">1222. </t>
  </si>
  <si>
    <t xml:space="preserve">1223. </t>
  </si>
  <si>
    <t xml:space="preserve">1224. </t>
  </si>
  <si>
    <t xml:space="preserve">1225. </t>
  </si>
  <si>
    <t xml:space="preserve">1226. </t>
  </si>
  <si>
    <t xml:space="preserve">1227. </t>
  </si>
  <si>
    <t xml:space="preserve">1228. </t>
  </si>
  <si>
    <t xml:space="preserve">1229. </t>
  </si>
  <si>
    <t xml:space="preserve">1230. </t>
  </si>
  <si>
    <t xml:space="preserve">1231. </t>
  </si>
  <si>
    <t xml:space="preserve">1232. </t>
  </si>
  <si>
    <t xml:space="preserve">1233. </t>
  </si>
  <si>
    <t xml:space="preserve">1234. </t>
  </si>
  <si>
    <t xml:space="preserve">1235. </t>
  </si>
  <si>
    <t xml:space="preserve">1236. </t>
  </si>
  <si>
    <t xml:space="preserve">1237. </t>
  </si>
  <si>
    <t xml:space="preserve">1238. </t>
  </si>
  <si>
    <t xml:space="preserve">1239. </t>
  </si>
  <si>
    <t xml:space="preserve">1240. </t>
  </si>
  <si>
    <t xml:space="preserve">1241. </t>
  </si>
  <si>
    <t xml:space="preserve">1242. </t>
  </si>
  <si>
    <t xml:space="preserve">1243. </t>
  </si>
  <si>
    <t xml:space="preserve">1244. </t>
  </si>
  <si>
    <t xml:space="preserve">1245. </t>
  </si>
  <si>
    <t xml:space="preserve">1246. </t>
  </si>
  <si>
    <t xml:space="preserve">1247. </t>
  </si>
  <si>
    <t xml:space="preserve">1248. </t>
  </si>
  <si>
    <t xml:space="preserve">1249. </t>
  </si>
  <si>
    <t xml:space="preserve">1250. </t>
  </si>
  <si>
    <t xml:space="preserve">1251. </t>
  </si>
  <si>
    <t xml:space="preserve">1252. </t>
  </si>
  <si>
    <t xml:space="preserve">1253. </t>
  </si>
  <si>
    <t xml:space="preserve">1254. </t>
  </si>
  <si>
    <t xml:space="preserve">1255. </t>
  </si>
  <si>
    <t xml:space="preserve">1256. </t>
  </si>
  <si>
    <t xml:space="preserve">1257. </t>
  </si>
  <si>
    <t xml:space="preserve">1258. </t>
  </si>
  <si>
    <t xml:space="preserve">1259. </t>
  </si>
  <si>
    <t xml:space="preserve">1260. </t>
  </si>
  <si>
    <t xml:space="preserve">1261. </t>
  </si>
  <si>
    <t xml:space="preserve">1262. </t>
  </si>
  <si>
    <t xml:space="preserve">1263. </t>
  </si>
  <si>
    <t xml:space="preserve">1264. </t>
  </si>
  <si>
    <t xml:space="preserve">1265. </t>
  </si>
  <si>
    <t xml:space="preserve">1266. </t>
  </si>
  <si>
    <t xml:space="preserve">1267. </t>
  </si>
  <si>
    <t xml:space="preserve">1268. </t>
  </si>
  <si>
    <t xml:space="preserve">1269. </t>
  </si>
  <si>
    <t xml:space="preserve">1270. </t>
  </si>
  <si>
    <t xml:space="preserve">1271. </t>
  </si>
  <si>
    <t xml:space="preserve">1272. </t>
  </si>
  <si>
    <t xml:space="preserve">1273. </t>
  </si>
  <si>
    <t xml:space="preserve">1274. </t>
  </si>
  <si>
    <t xml:space="preserve">1275. </t>
  </si>
  <si>
    <t xml:space="preserve">1276. </t>
  </si>
  <si>
    <t xml:space="preserve">1277. </t>
  </si>
  <si>
    <t xml:space="preserve">1278. </t>
  </si>
  <si>
    <t xml:space="preserve">1279. </t>
  </si>
  <si>
    <t xml:space="preserve">1280. </t>
  </si>
  <si>
    <t xml:space="preserve">1281. </t>
  </si>
  <si>
    <t xml:space="preserve">1282. </t>
  </si>
  <si>
    <t xml:space="preserve">1283. </t>
  </si>
  <si>
    <t xml:space="preserve">1284. </t>
  </si>
  <si>
    <t xml:space="preserve">1285. </t>
  </si>
  <si>
    <t xml:space="preserve">1286. </t>
  </si>
  <si>
    <t xml:space="preserve">1287. </t>
  </si>
  <si>
    <t xml:space="preserve">1288. </t>
  </si>
  <si>
    <t xml:space="preserve">1289. </t>
  </si>
  <si>
    <t xml:space="preserve">1290. </t>
  </si>
  <si>
    <t xml:space="preserve">1291. </t>
  </si>
  <si>
    <t xml:space="preserve">1292. </t>
  </si>
  <si>
    <t xml:space="preserve">1293. </t>
  </si>
  <si>
    <t xml:space="preserve">1294. </t>
  </si>
  <si>
    <t xml:space="preserve">1295. </t>
  </si>
  <si>
    <t xml:space="preserve">1296. </t>
  </si>
  <si>
    <t xml:space="preserve">1297. </t>
  </si>
  <si>
    <t xml:space="preserve">1298. </t>
  </si>
  <si>
    <t xml:space="preserve">1299. </t>
  </si>
  <si>
    <t xml:space="preserve">1300. </t>
  </si>
  <si>
    <t xml:space="preserve">1301. </t>
  </si>
  <si>
    <t xml:space="preserve">1302. </t>
  </si>
  <si>
    <t xml:space="preserve">1303. </t>
  </si>
  <si>
    <t xml:space="preserve">1304. </t>
  </si>
  <si>
    <t xml:space="preserve">1305. </t>
  </si>
  <si>
    <t xml:space="preserve">1306. </t>
  </si>
  <si>
    <t xml:space="preserve">1307. </t>
  </si>
  <si>
    <t xml:space="preserve">1308. </t>
  </si>
  <si>
    <t xml:space="preserve">1309. </t>
  </si>
  <si>
    <t xml:space="preserve">1310. </t>
  </si>
  <si>
    <t xml:space="preserve">1311. </t>
  </si>
  <si>
    <t xml:space="preserve">1312. </t>
  </si>
  <si>
    <t xml:space="preserve">1313. </t>
  </si>
  <si>
    <t xml:space="preserve">1314. </t>
  </si>
  <si>
    <t xml:space="preserve">1315. </t>
  </si>
  <si>
    <t xml:space="preserve">1316. </t>
  </si>
  <si>
    <t xml:space="preserve">1317. </t>
  </si>
  <si>
    <t xml:space="preserve">1318. </t>
  </si>
  <si>
    <t xml:space="preserve">1319. </t>
  </si>
  <si>
    <t xml:space="preserve">1320. </t>
  </si>
  <si>
    <t xml:space="preserve">1321. </t>
  </si>
  <si>
    <t xml:space="preserve">1322. </t>
  </si>
  <si>
    <t xml:space="preserve">1323. </t>
  </si>
  <si>
    <t xml:space="preserve">1324. </t>
  </si>
  <si>
    <t xml:space="preserve">1325. </t>
  </si>
  <si>
    <t xml:space="preserve">1326. </t>
  </si>
  <si>
    <t xml:space="preserve">1327. </t>
  </si>
  <si>
    <t xml:space="preserve">1328. </t>
  </si>
  <si>
    <t xml:space="preserve">1329. </t>
  </si>
  <si>
    <t xml:space="preserve">1330. </t>
  </si>
  <si>
    <t xml:space="preserve">1331. </t>
  </si>
  <si>
    <t xml:space="preserve">1332. </t>
  </si>
  <si>
    <t xml:space="preserve">1333. </t>
  </si>
  <si>
    <t xml:space="preserve">1334. </t>
  </si>
  <si>
    <t xml:space="preserve">1335. </t>
  </si>
  <si>
    <t xml:space="preserve">1336. </t>
  </si>
  <si>
    <t xml:space="preserve">1337. </t>
  </si>
  <si>
    <t xml:space="preserve">1338. </t>
  </si>
  <si>
    <t xml:space="preserve">1339. </t>
  </si>
  <si>
    <t xml:space="preserve">1340. </t>
  </si>
  <si>
    <t xml:space="preserve">1341. </t>
  </si>
  <si>
    <t xml:space="preserve">1342. </t>
  </si>
  <si>
    <t xml:space="preserve">1343. </t>
  </si>
  <si>
    <t xml:space="preserve">1344. </t>
  </si>
  <si>
    <t xml:space="preserve">1345. </t>
  </si>
  <si>
    <t xml:space="preserve">1346. </t>
  </si>
  <si>
    <t xml:space="preserve">1347. </t>
  </si>
  <si>
    <t xml:space="preserve">1348. </t>
  </si>
  <si>
    <t xml:space="preserve">1349. </t>
  </si>
  <si>
    <t xml:space="preserve">1350. </t>
  </si>
  <si>
    <t xml:space="preserve">1351. </t>
  </si>
  <si>
    <t xml:space="preserve">1352. </t>
  </si>
  <si>
    <t xml:space="preserve">1353. </t>
  </si>
  <si>
    <t xml:space="preserve">1354. </t>
  </si>
  <si>
    <t xml:space="preserve">1355. </t>
  </si>
  <si>
    <t xml:space="preserve">1356. </t>
  </si>
  <si>
    <t xml:space="preserve">1357. </t>
  </si>
  <si>
    <t xml:space="preserve">1358. </t>
  </si>
  <si>
    <t xml:space="preserve">1359. </t>
  </si>
  <si>
    <t xml:space="preserve">1360. </t>
  </si>
  <si>
    <t xml:space="preserve">1361. </t>
  </si>
  <si>
    <t xml:space="preserve">1362. </t>
  </si>
  <si>
    <t xml:space="preserve">1363. </t>
  </si>
  <si>
    <t xml:space="preserve">1364. </t>
  </si>
  <si>
    <t xml:space="preserve">1365. </t>
  </si>
  <si>
    <t xml:space="preserve">1366. </t>
  </si>
  <si>
    <t xml:space="preserve">1367. </t>
  </si>
  <si>
    <t xml:space="preserve">1368. </t>
  </si>
  <si>
    <t xml:space="preserve">1369. </t>
  </si>
  <si>
    <t xml:space="preserve">1370. </t>
  </si>
  <si>
    <t xml:space="preserve">1371. </t>
  </si>
  <si>
    <t xml:space="preserve">1372. </t>
  </si>
  <si>
    <t xml:space="preserve">1373. </t>
  </si>
  <si>
    <t xml:space="preserve">1374. </t>
  </si>
  <si>
    <t xml:space="preserve">1375. </t>
  </si>
  <si>
    <t xml:space="preserve">1376. </t>
  </si>
  <si>
    <t xml:space="preserve">1377. </t>
  </si>
  <si>
    <t xml:space="preserve">1378. </t>
  </si>
  <si>
    <t xml:space="preserve">1379. </t>
  </si>
  <si>
    <t xml:space="preserve">1380. </t>
  </si>
  <si>
    <t xml:space="preserve">1381. </t>
  </si>
  <si>
    <t xml:space="preserve">1382. </t>
  </si>
  <si>
    <t xml:space="preserve">1383. </t>
  </si>
  <si>
    <t xml:space="preserve">1384. </t>
  </si>
  <si>
    <t xml:space="preserve">1385. </t>
  </si>
  <si>
    <t xml:space="preserve">1386. </t>
  </si>
  <si>
    <t xml:space="preserve">1387. </t>
  </si>
  <si>
    <t xml:space="preserve">1388. </t>
  </si>
  <si>
    <t xml:space="preserve">1389. </t>
  </si>
  <si>
    <t xml:space="preserve">1390. </t>
  </si>
  <si>
    <t xml:space="preserve">1391. </t>
  </si>
  <si>
    <t xml:space="preserve">1392. </t>
  </si>
  <si>
    <t xml:space="preserve">1393. </t>
  </si>
  <si>
    <t xml:space="preserve">1394. </t>
  </si>
  <si>
    <t xml:space="preserve">1395. </t>
  </si>
  <si>
    <t xml:space="preserve">1396. </t>
  </si>
  <si>
    <t xml:space="preserve">1397. </t>
  </si>
  <si>
    <t xml:space="preserve">1398. </t>
  </si>
  <si>
    <t xml:space="preserve">1399. </t>
  </si>
  <si>
    <t xml:space="preserve">1400. </t>
  </si>
  <si>
    <t xml:space="preserve">1401. </t>
  </si>
  <si>
    <t xml:space="preserve">1402. </t>
  </si>
  <si>
    <t xml:space="preserve">1403. </t>
  </si>
  <si>
    <t xml:space="preserve">1404. </t>
  </si>
  <si>
    <t xml:space="preserve">1405. </t>
  </si>
  <si>
    <t xml:space="preserve">1406. </t>
  </si>
  <si>
    <t xml:space="preserve">1407. </t>
  </si>
  <si>
    <t xml:space="preserve">1408. </t>
  </si>
  <si>
    <t xml:space="preserve">1409. </t>
  </si>
  <si>
    <t xml:space="preserve">1410. </t>
  </si>
  <si>
    <t xml:space="preserve">1411. </t>
  </si>
  <si>
    <t xml:space="preserve">1412. </t>
  </si>
  <si>
    <t xml:space="preserve">1413. </t>
  </si>
  <si>
    <t xml:space="preserve">1414. </t>
  </si>
  <si>
    <t xml:space="preserve">1415. </t>
  </si>
  <si>
    <t xml:space="preserve">1416. </t>
  </si>
  <si>
    <t xml:space="preserve">1417. </t>
  </si>
  <si>
    <t xml:space="preserve">1418. </t>
  </si>
  <si>
    <t xml:space="preserve">1419. </t>
  </si>
  <si>
    <t xml:space="preserve">1420. </t>
  </si>
  <si>
    <t xml:space="preserve">1421. </t>
  </si>
  <si>
    <t xml:space="preserve">1422. </t>
  </si>
  <si>
    <t xml:space="preserve">1423. </t>
  </si>
  <si>
    <t xml:space="preserve">1424. </t>
  </si>
  <si>
    <t xml:space="preserve">1425. </t>
  </si>
  <si>
    <t xml:space="preserve">1426. </t>
  </si>
  <si>
    <t xml:space="preserve">1427. </t>
  </si>
  <si>
    <t xml:space="preserve">1428. </t>
  </si>
  <si>
    <t xml:space="preserve">1429. </t>
  </si>
  <si>
    <t xml:space="preserve">1430. </t>
  </si>
  <si>
    <t xml:space="preserve">1431. </t>
  </si>
  <si>
    <t xml:space="preserve">1432. </t>
  </si>
  <si>
    <t xml:space="preserve">1433. </t>
  </si>
  <si>
    <t xml:space="preserve">1434. </t>
  </si>
  <si>
    <t xml:space="preserve">1435. </t>
  </si>
  <si>
    <t xml:space="preserve">1436. </t>
  </si>
  <si>
    <t xml:space="preserve">1437. </t>
  </si>
  <si>
    <t xml:space="preserve">1438. </t>
  </si>
  <si>
    <t xml:space="preserve">1440. </t>
  </si>
  <si>
    <t xml:space="preserve">1441. </t>
  </si>
  <si>
    <t xml:space="preserve">1442. </t>
  </si>
  <si>
    <t xml:space="preserve">1443. </t>
  </si>
  <si>
    <t xml:space="preserve">1444. </t>
  </si>
  <si>
    <t xml:space="preserve">1445. </t>
  </si>
  <si>
    <t xml:space="preserve">1446. </t>
  </si>
  <si>
    <t xml:space="preserve">1447. </t>
  </si>
  <si>
    <t xml:space="preserve">1448. </t>
  </si>
  <si>
    <t xml:space="preserve">1449. </t>
  </si>
  <si>
    <t xml:space="preserve">1450. </t>
  </si>
  <si>
    <t xml:space="preserve">1451. </t>
  </si>
  <si>
    <t xml:space="preserve">1452. </t>
  </si>
  <si>
    <t xml:space="preserve">1453. </t>
  </si>
  <si>
    <t xml:space="preserve">1454. </t>
  </si>
  <si>
    <t xml:space="preserve">1455. </t>
  </si>
  <si>
    <t xml:space="preserve">1456. </t>
  </si>
  <si>
    <t xml:space="preserve">1457. </t>
  </si>
  <si>
    <t xml:space="preserve">1458. </t>
  </si>
  <si>
    <t xml:space="preserve">1459. </t>
  </si>
  <si>
    <t xml:space="preserve">1460. </t>
  </si>
  <si>
    <t xml:space="preserve">1461. </t>
  </si>
  <si>
    <t xml:space="preserve">1462. </t>
  </si>
  <si>
    <t xml:space="preserve">1463. </t>
  </si>
  <si>
    <t xml:space="preserve">1464. </t>
  </si>
  <si>
    <t xml:space="preserve">1465. </t>
  </si>
  <si>
    <t xml:space="preserve">1466. </t>
  </si>
  <si>
    <t xml:space="preserve">1467. </t>
  </si>
  <si>
    <t xml:space="preserve">1468. </t>
  </si>
  <si>
    <t xml:space="preserve">1469. </t>
  </si>
  <si>
    <t xml:space="preserve">1470. </t>
  </si>
  <si>
    <t xml:space="preserve">1471. </t>
  </si>
  <si>
    <t xml:space="preserve">1472. </t>
  </si>
  <si>
    <t xml:space="preserve">1473. </t>
  </si>
  <si>
    <t xml:space="preserve">1474. </t>
  </si>
  <si>
    <t xml:space="preserve">1475. </t>
  </si>
  <si>
    <t xml:space="preserve">1476. </t>
  </si>
  <si>
    <t xml:space="preserve">1477. </t>
  </si>
  <si>
    <t xml:space="preserve">1478. </t>
  </si>
  <si>
    <t xml:space="preserve">1479. </t>
  </si>
  <si>
    <t xml:space="preserve">1480. </t>
  </si>
  <si>
    <t xml:space="preserve">1481. </t>
  </si>
  <si>
    <t xml:space="preserve">1482. </t>
  </si>
  <si>
    <t xml:space="preserve">1483. </t>
  </si>
  <si>
    <t xml:space="preserve">1484. </t>
  </si>
  <si>
    <t xml:space="preserve">1485. </t>
  </si>
  <si>
    <t xml:space="preserve">1486. </t>
  </si>
  <si>
    <t xml:space="preserve">1487. </t>
  </si>
  <si>
    <t xml:space="preserve">1488. </t>
  </si>
  <si>
    <t xml:space="preserve">1489. </t>
  </si>
  <si>
    <t xml:space="preserve">1490. </t>
  </si>
  <si>
    <t xml:space="preserve">1491. </t>
  </si>
  <si>
    <t xml:space="preserve">1492. </t>
  </si>
  <si>
    <t xml:space="preserve">1493. </t>
  </si>
  <si>
    <t xml:space="preserve">1494. </t>
  </si>
  <si>
    <t xml:space="preserve">1495. </t>
  </si>
  <si>
    <t xml:space="preserve">1496. </t>
  </si>
  <si>
    <t xml:space="preserve">1497. </t>
  </si>
  <si>
    <t xml:space="preserve">1498. </t>
  </si>
  <si>
    <t xml:space="preserve">1499. </t>
  </si>
  <si>
    <t xml:space="preserve">1500. </t>
  </si>
  <si>
    <t xml:space="preserve">1501. </t>
  </si>
  <si>
    <t xml:space="preserve">1502. </t>
  </si>
  <si>
    <t xml:space="preserve">1503. </t>
  </si>
  <si>
    <t xml:space="preserve">1504. </t>
  </si>
  <si>
    <t xml:space="preserve">1505. </t>
  </si>
  <si>
    <t xml:space="preserve">1506. </t>
  </si>
  <si>
    <t xml:space="preserve">1507. </t>
  </si>
  <si>
    <t xml:space="preserve">1508. </t>
  </si>
  <si>
    <t xml:space="preserve">1509. </t>
  </si>
  <si>
    <t xml:space="preserve">1510. </t>
  </si>
  <si>
    <t xml:space="preserve">1511. </t>
  </si>
  <si>
    <t xml:space="preserve">1512. </t>
  </si>
  <si>
    <t xml:space="preserve">1513. </t>
  </si>
  <si>
    <t xml:space="preserve">1514. </t>
  </si>
  <si>
    <t xml:space="preserve">1515. </t>
  </si>
  <si>
    <t xml:space="preserve">1516. </t>
  </si>
  <si>
    <t xml:space="preserve">1517. </t>
  </si>
  <si>
    <t xml:space="preserve">1518. </t>
  </si>
  <si>
    <t xml:space="preserve">1519. </t>
  </si>
  <si>
    <t xml:space="preserve">1520. </t>
  </si>
  <si>
    <t xml:space="preserve">1521. </t>
  </si>
  <si>
    <t xml:space="preserve">1522. </t>
  </si>
  <si>
    <t xml:space="preserve">1523. </t>
  </si>
  <si>
    <t xml:space="preserve">1524. </t>
  </si>
  <si>
    <t xml:space="preserve">1525. </t>
  </si>
  <si>
    <t xml:space="preserve">1526. </t>
  </si>
  <si>
    <t xml:space="preserve">1527. </t>
  </si>
  <si>
    <t xml:space="preserve">1528. </t>
  </si>
  <si>
    <t xml:space="preserve">1529. </t>
  </si>
  <si>
    <t xml:space="preserve">1530. </t>
  </si>
  <si>
    <t xml:space="preserve">1531. </t>
  </si>
  <si>
    <t xml:space="preserve">1532. </t>
  </si>
  <si>
    <t xml:space="preserve">1533. </t>
  </si>
  <si>
    <t xml:space="preserve">1534. </t>
  </si>
  <si>
    <t xml:space="preserve">1535. </t>
  </si>
  <si>
    <t xml:space="preserve">1536. </t>
  </si>
  <si>
    <t xml:space="preserve">1537. </t>
  </si>
  <si>
    <t xml:space="preserve">1538. </t>
  </si>
  <si>
    <t xml:space="preserve">1539. </t>
  </si>
  <si>
    <t xml:space="preserve">1540. </t>
  </si>
  <si>
    <t xml:space="preserve">1541. </t>
  </si>
  <si>
    <t xml:space="preserve">1542. </t>
  </si>
  <si>
    <t xml:space="preserve">1543. </t>
  </si>
  <si>
    <t xml:space="preserve">1544. </t>
  </si>
  <si>
    <t xml:space="preserve">1545. </t>
  </si>
  <si>
    <t xml:space="preserve">1546. </t>
  </si>
  <si>
    <t xml:space="preserve">1547. </t>
  </si>
  <si>
    <t xml:space="preserve">1548. </t>
  </si>
  <si>
    <t xml:space="preserve">1549. </t>
  </si>
  <si>
    <t xml:space="preserve">1550. </t>
  </si>
  <si>
    <t xml:space="preserve">1551. </t>
  </si>
  <si>
    <t xml:space="preserve">1552. </t>
  </si>
  <si>
    <t xml:space="preserve">1553. </t>
  </si>
  <si>
    <t xml:space="preserve">1554. </t>
  </si>
  <si>
    <t xml:space="preserve">1555. </t>
  </si>
  <si>
    <t xml:space="preserve">1556. </t>
  </si>
  <si>
    <t xml:space="preserve">1557. </t>
  </si>
  <si>
    <t xml:space="preserve">1558. </t>
  </si>
  <si>
    <t xml:space="preserve">1559. </t>
  </si>
  <si>
    <t xml:space="preserve">1560. </t>
  </si>
  <si>
    <t xml:space="preserve">1561. </t>
  </si>
  <si>
    <t xml:space="preserve">1562. </t>
  </si>
  <si>
    <t xml:space="preserve">1563. </t>
  </si>
  <si>
    <t xml:space="preserve">1564. </t>
  </si>
  <si>
    <t xml:space="preserve">1565. </t>
  </si>
  <si>
    <t xml:space="preserve">1566. </t>
  </si>
  <si>
    <t xml:space="preserve">1567. </t>
  </si>
  <si>
    <t xml:space="preserve">1568. </t>
  </si>
  <si>
    <t xml:space="preserve">1569. </t>
  </si>
  <si>
    <t xml:space="preserve">1570. </t>
  </si>
  <si>
    <t xml:space="preserve">1571. </t>
  </si>
  <si>
    <t xml:space="preserve">1572. </t>
  </si>
  <si>
    <t xml:space="preserve">1573. </t>
  </si>
  <si>
    <t xml:space="preserve">1574. </t>
  </si>
  <si>
    <t xml:space="preserve">1575. </t>
  </si>
  <si>
    <t xml:space="preserve">1576. </t>
  </si>
  <si>
    <t xml:space="preserve">1577. </t>
  </si>
  <si>
    <t xml:space="preserve">1578. </t>
  </si>
  <si>
    <t xml:space="preserve">1579. </t>
  </si>
  <si>
    <t xml:space="preserve">1580. </t>
  </si>
  <si>
    <t xml:space="preserve">1581. </t>
  </si>
  <si>
    <t xml:space="preserve">1582. </t>
  </si>
  <si>
    <t xml:space="preserve">1583. </t>
  </si>
  <si>
    <t xml:space="preserve">1584. </t>
  </si>
  <si>
    <t xml:space="preserve">1585. </t>
  </si>
  <si>
    <t xml:space="preserve">1586. </t>
  </si>
  <si>
    <t xml:space="preserve">1587. </t>
  </si>
  <si>
    <t xml:space="preserve">1588. </t>
  </si>
  <si>
    <t xml:space="preserve">1589. </t>
  </si>
  <si>
    <t xml:space="preserve">1590. </t>
  </si>
  <si>
    <t xml:space="preserve">1591. </t>
  </si>
  <si>
    <t xml:space="preserve">1592. </t>
  </si>
  <si>
    <t xml:space="preserve">1593. </t>
  </si>
  <si>
    <t xml:space="preserve">1594. </t>
  </si>
  <si>
    <t xml:space="preserve">1595. </t>
  </si>
  <si>
    <t xml:space="preserve">1596. </t>
  </si>
  <si>
    <t xml:space="preserve">1597. </t>
  </si>
  <si>
    <t xml:space="preserve">1598. </t>
  </si>
  <si>
    <t xml:space="preserve">1599. </t>
  </si>
  <si>
    <t xml:space="preserve">1600. </t>
  </si>
  <si>
    <t xml:space="preserve">1601. </t>
  </si>
  <si>
    <t xml:space="preserve">1602. </t>
  </si>
  <si>
    <t xml:space="preserve">1603. </t>
  </si>
  <si>
    <t xml:space="preserve">1604. </t>
  </si>
  <si>
    <t xml:space="preserve">1605. </t>
  </si>
  <si>
    <t xml:space="preserve">1606. </t>
  </si>
  <si>
    <t xml:space="preserve">1607. </t>
  </si>
  <si>
    <t xml:space="preserve">1608. </t>
  </si>
  <si>
    <t xml:space="preserve">1609. </t>
  </si>
  <si>
    <t xml:space="preserve">1610. </t>
  </si>
  <si>
    <t xml:space="preserve">1611. </t>
  </si>
  <si>
    <t xml:space="preserve">1612. </t>
  </si>
  <si>
    <t xml:space="preserve">1613. </t>
  </si>
  <si>
    <t xml:space="preserve">1614. </t>
  </si>
  <si>
    <t xml:space="preserve">1615. </t>
  </si>
  <si>
    <t xml:space="preserve">1616. </t>
  </si>
  <si>
    <t xml:space="preserve">1617. </t>
  </si>
  <si>
    <t xml:space="preserve">1618. </t>
  </si>
  <si>
    <t xml:space="preserve">1619. </t>
  </si>
  <si>
    <t xml:space="preserve">1620. </t>
  </si>
  <si>
    <t xml:space="preserve">1621. </t>
  </si>
  <si>
    <t xml:space="preserve">1622. </t>
  </si>
  <si>
    <t xml:space="preserve">1623. </t>
  </si>
  <si>
    <t xml:space="preserve">1624. </t>
  </si>
  <si>
    <t xml:space="preserve">1625. </t>
  </si>
  <si>
    <t xml:space="preserve">1626. </t>
  </si>
  <si>
    <t xml:space="preserve">1627. </t>
  </si>
  <si>
    <t xml:space="preserve">1628. </t>
  </si>
  <si>
    <t xml:space="preserve">1629. </t>
  </si>
  <si>
    <t xml:space="preserve">1630. </t>
  </si>
  <si>
    <t xml:space="preserve">1631. </t>
  </si>
  <si>
    <t xml:space="preserve">1632. </t>
  </si>
  <si>
    <t xml:space="preserve">1633. </t>
  </si>
  <si>
    <t xml:space="preserve">1634. </t>
  </si>
  <si>
    <t xml:space="preserve">1635. </t>
  </si>
  <si>
    <t xml:space="preserve">1636. </t>
  </si>
  <si>
    <t xml:space="preserve">1637. </t>
  </si>
  <si>
    <t xml:space="preserve">1638. </t>
  </si>
  <si>
    <t xml:space="preserve">1639. </t>
  </si>
  <si>
    <t xml:space="preserve">1640. </t>
  </si>
  <si>
    <t xml:space="preserve">1641. </t>
  </si>
  <si>
    <t xml:space="preserve">1642. </t>
  </si>
  <si>
    <t xml:space="preserve">1643. </t>
  </si>
  <si>
    <t xml:space="preserve">1644. </t>
  </si>
  <si>
    <t xml:space="preserve">1645. </t>
  </si>
  <si>
    <t xml:space="preserve">1646. </t>
  </si>
  <si>
    <t xml:space="preserve">1647. </t>
  </si>
  <si>
    <t xml:space="preserve">1648. </t>
  </si>
  <si>
    <t xml:space="preserve">1649. </t>
  </si>
  <si>
    <t xml:space="preserve">1650. </t>
  </si>
  <si>
    <t xml:space="preserve">1651. </t>
  </si>
  <si>
    <t xml:space="preserve">1652. </t>
  </si>
  <si>
    <t xml:space="preserve">1653. </t>
  </si>
  <si>
    <t xml:space="preserve">1654. </t>
  </si>
  <si>
    <t xml:space="preserve">1655. </t>
  </si>
  <si>
    <t xml:space="preserve">1656. </t>
  </si>
  <si>
    <t xml:space="preserve">1657. </t>
  </si>
  <si>
    <t xml:space="preserve">1658. </t>
  </si>
  <si>
    <t xml:space="preserve">1659. </t>
  </si>
  <si>
    <t xml:space="preserve">1660. </t>
  </si>
  <si>
    <t xml:space="preserve">1661. </t>
  </si>
  <si>
    <t xml:space="preserve">1662. </t>
  </si>
  <si>
    <t xml:space="preserve">1663. </t>
  </si>
  <si>
    <t xml:space="preserve">1664. </t>
  </si>
  <si>
    <t xml:space="preserve">1665. </t>
  </si>
  <si>
    <t xml:space="preserve">1666. </t>
  </si>
  <si>
    <t xml:space="preserve">1667. </t>
  </si>
  <si>
    <t xml:space="preserve">1668. </t>
  </si>
  <si>
    <t xml:space="preserve">1669. </t>
  </si>
  <si>
    <t xml:space="preserve">1670. </t>
  </si>
  <si>
    <t xml:space="preserve">1671. </t>
  </si>
  <si>
    <t xml:space="preserve">1672. </t>
  </si>
  <si>
    <t xml:space="preserve">1673. </t>
  </si>
  <si>
    <t xml:space="preserve">1674. </t>
  </si>
  <si>
    <t xml:space="preserve">1675. </t>
  </si>
  <si>
    <t xml:space="preserve">1676. </t>
  </si>
  <si>
    <t xml:space="preserve">1677. </t>
  </si>
  <si>
    <t xml:space="preserve">1678. </t>
  </si>
  <si>
    <t xml:space="preserve">1679. </t>
  </si>
  <si>
    <t xml:space="preserve">1680. </t>
  </si>
  <si>
    <t xml:space="preserve">1681. </t>
  </si>
  <si>
    <t xml:space="preserve">1682. </t>
  </si>
  <si>
    <t xml:space="preserve">1683. </t>
  </si>
  <si>
    <t xml:space="preserve">1684. </t>
  </si>
  <si>
    <t xml:space="preserve">1685. </t>
  </si>
  <si>
    <t xml:space="preserve">1686. </t>
  </si>
  <si>
    <t xml:space="preserve">1687. </t>
  </si>
  <si>
    <t xml:space="preserve">1688. </t>
  </si>
  <si>
    <t xml:space="preserve">1689. </t>
  </si>
  <si>
    <t xml:space="preserve">1691. </t>
  </si>
  <si>
    <t xml:space="preserve">1692. </t>
  </si>
  <si>
    <t xml:space="preserve">1693. </t>
  </si>
  <si>
    <t xml:space="preserve">1694. </t>
  </si>
  <si>
    <t xml:space="preserve">1695. </t>
  </si>
  <si>
    <t xml:space="preserve">1696. </t>
  </si>
  <si>
    <t xml:space="preserve">1697. </t>
  </si>
  <si>
    <t xml:space="preserve">1698. </t>
  </si>
  <si>
    <t xml:space="preserve">1699. </t>
  </si>
  <si>
    <t xml:space="preserve">1700. </t>
  </si>
  <si>
    <t xml:space="preserve">1701. </t>
  </si>
  <si>
    <t xml:space="preserve">1702. </t>
  </si>
  <si>
    <t xml:space="preserve">1703. </t>
  </si>
  <si>
    <t xml:space="preserve">1704. </t>
  </si>
  <si>
    <t xml:space="preserve">1705. </t>
  </si>
  <si>
    <t xml:space="preserve">1706. </t>
  </si>
  <si>
    <t xml:space="preserve">1707. </t>
  </si>
  <si>
    <t xml:space="preserve">1708. </t>
  </si>
  <si>
    <t xml:space="preserve">1709. </t>
  </si>
  <si>
    <t xml:space="preserve">1710. </t>
  </si>
  <si>
    <t xml:space="preserve">1711. </t>
  </si>
  <si>
    <t xml:space="preserve">1712. </t>
  </si>
  <si>
    <t xml:space="preserve">1713. </t>
  </si>
  <si>
    <t xml:space="preserve">1714. </t>
  </si>
  <si>
    <t xml:space="preserve">1715. </t>
  </si>
  <si>
    <t xml:space="preserve">1716. </t>
  </si>
  <si>
    <t xml:space="preserve">1717. </t>
  </si>
  <si>
    <t xml:space="preserve">1718. </t>
  </si>
  <si>
    <t xml:space="preserve">1719. </t>
  </si>
  <si>
    <t xml:space="preserve">1720. </t>
  </si>
  <si>
    <t xml:space="preserve">1721. </t>
  </si>
  <si>
    <t xml:space="preserve">1722. </t>
  </si>
  <si>
    <t xml:space="preserve">1723. </t>
  </si>
  <si>
    <t xml:space="preserve">1724. </t>
  </si>
  <si>
    <t xml:space="preserve">1725. </t>
  </si>
  <si>
    <t xml:space="preserve">1726. </t>
  </si>
  <si>
    <t xml:space="preserve">1727. </t>
  </si>
  <si>
    <t xml:space="preserve">1728. </t>
  </si>
  <si>
    <t xml:space="preserve">1729. </t>
  </si>
  <si>
    <t xml:space="preserve">1730. </t>
  </si>
  <si>
    <t xml:space="preserve">1731. </t>
  </si>
  <si>
    <t xml:space="preserve">1732. </t>
  </si>
  <si>
    <t xml:space="preserve">1733. </t>
  </si>
  <si>
    <t xml:space="preserve">1734. </t>
  </si>
  <si>
    <t xml:space="preserve">1735. </t>
  </si>
  <si>
    <t xml:space="preserve">1739. </t>
  </si>
  <si>
    <t xml:space="preserve">1740. </t>
  </si>
  <si>
    <t xml:space="preserve">1741. </t>
  </si>
  <si>
    <t xml:space="preserve">1742. </t>
  </si>
  <si>
    <t xml:space="preserve">1743. </t>
  </si>
  <si>
    <t xml:space="preserve">1744. </t>
  </si>
  <si>
    <t xml:space="preserve">1745. </t>
  </si>
  <si>
    <t xml:space="preserve">1746. </t>
  </si>
  <si>
    <t xml:space="preserve">1747. </t>
  </si>
  <si>
    <t xml:space="preserve">1748. </t>
  </si>
  <si>
    <t xml:space="preserve">1749. </t>
  </si>
  <si>
    <t xml:space="preserve">1750. </t>
  </si>
  <si>
    <t xml:space="preserve">1751. </t>
  </si>
  <si>
    <t xml:space="preserve">1752. </t>
  </si>
  <si>
    <t xml:space="preserve">1753. </t>
  </si>
  <si>
    <t xml:space="preserve">1754. </t>
  </si>
  <si>
    <t xml:space="preserve">1755. </t>
  </si>
  <si>
    <t xml:space="preserve">1756. </t>
  </si>
  <si>
    <t xml:space="preserve">1757. </t>
  </si>
  <si>
    <t xml:space="preserve">1758. </t>
  </si>
  <si>
    <t xml:space="preserve">1759. </t>
  </si>
  <si>
    <t xml:space="preserve">1760. </t>
  </si>
  <si>
    <t xml:space="preserve">1761. </t>
  </si>
  <si>
    <t xml:space="preserve">1762. </t>
  </si>
  <si>
    <t xml:space="preserve">1763. </t>
  </si>
  <si>
    <t xml:space="preserve">1764. </t>
  </si>
  <si>
    <t xml:space="preserve">1765. </t>
  </si>
  <si>
    <t xml:space="preserve">1766. </t>
  </si>
  <si>
    <t xml:space="preserve">1767. </t>
  </si>
  <si>
    <t xml:space="preserve">1768. </t>
  </si>
  <si>
    <t xml:space="preserve">1769. </t>
  </si>
  <si>
    <t xml:space="preserve">1770. </t>
  </si>
  <si>
    <t xml:space="preserve">1771. </t>
  </si>
  <si>
    <t xml:space="preserve">1772. </t>
  </si>
  <si>
    <t xml:space="preserve">1773. </t>
  </si>
  <si>
    <t xml:space="preserve">1774. </t>
  </si>
  <si>
    <t xml:space="preserve">1775. </t>
  </si>
  <si>
    <t xml:space="preserve">1776. </t>
  </si>
  <si>
    <t xml:space="preserve">1777. </t>
  </si>
  <si>
    <t xml:space="preserve">1778. </t>
  </si>
  <si>
    <t xml:space="preserve">1779. </t>
  </si>
  <si>
    <t xml:space="preserve">1780. </t>
  </si>
  <si>
    <t xml:space="preserve">1781. </t>
  </si>
  <si>
    <t xml:space="preserve">1782. </t>
  </si>
  <si>
    <t xml:space="preserve">1783. </t>
  </si>
  <si>
    <t xml:space="preserve">1784. </t>
  </si>
  <si>
    <t xml:space="preserve">1785. </t>
  </si>
  <si>
    <t xml:space="preserve">1786. </t>
  </si>
  <si>
    <t xml:space="preserve">1787. </t>
  </si>
  <si>
    <t xml:space="preserve">1788. </t>
  </si>
  <si>
    <t xml:space="preserve">1789. </t>
  </si>
  <si>
    <t xml:space="preserve">1790. </t>
  </si>
  <si>
    <t xml:space="preserve">1791. </t>
  </si>
  <si>
    <t xml:space="preserve">1792. </t>
  </si>
  <si>
    <t xml:space="preserve">1794. </t>
  </si>
  <si>
    <t xml:space="preserve">1795. </t>
  </si>
  <si>
    <t xml:space="preserve">1796. </t>
  </si>
  <si>
    <t xml:space="preserve">1797. </t>
  </si>
  <si>
    <t xml:space="preserve">1798. </t>
  </si>
  <si>
    <t xml:space="preserve">1799. </t>
  </si>
  <si>
    <t xml:space="preserve">1800. </t>
  </si>
  <si>
    <t xml:space="preserve">1801. </t>
  </si>
  <si>
    <t xml:space="preserve">1802. </t>
  </si>
  <si>
    <t xml:space="preserve">1803. </t>
  </si>
  <si>
    <t xml:space="preserve">1804. </t>
  </si>
  <si>
    <t xml:space="preserve">1805. </t>
  </si>
  <si>
    <t xml:space="preserve">1806. </t>
  </si>
  <si>
    <t xml:space="preserve">1807. </t>
  </si>
  <si>
    <t xml:space="preserve">1808. </t>
  </si>
  <si>
    <t xml:space="preserve">1809. </t>
  </si>
  <si>
    <t xml:space="preserve">1810. </t>
  </si>
  <si>
    <t xml:space="preserve">1811. </t>
  </si>
  <si>
    <t xml:space="preserve">1812. </t>
  </si>
  <si>
    <t xml:space="preserve">1813. </t>
  </si>
  <si>
    <t xml:space="preserve">1814. </t>
  </si>
  <si>
    <t xml:space="preserve">1815. </t>
  </si>
  <si>
    <t xml:space="preserve">1816. </t>
  </si>
  <si>
    <t xml:space="preserve">1817. </t>
  </si>
  <si>
    <t xml:space="preserve">1818. </t>
  </si>
  <si>
    <t xml:space="preserve">1819. </t>
  </si>
  <si>
    <t xml:space="preserve">1820. </t>
  </si>
  <si>
    <t xml:space="preserve">1821. </t>
  </si>
  <si>
    <t xml:space="preserve">1822. </t>
  </si>
  <si>
    <t xml:space="preserve">1823. </t>
  </si>
  <si>
    <t xml:space="preserve">1824. </t>
  </si>
  <si>
    <t xml:space="preserve">1825. </t>
  </si>
  <si>
    <t xml:space="preserve">1826. </t>
  </si>
  <si>
    <t xml:space="preserve">1827. </t>
  </si>
  <si>
    <t xml:space="preserve">1828. </t>
  </si>
  <si>
    <t xml:space="preserve">1829. </t>
  </si>
  <si>
    <t xml:space="preserve">1830. </t>
  </si>
  <si>
    <t xml:space="preserve">1831. </t>
  </si>
  <si>
    <t xml:space="preserve">1832. </t>
  </si>
  <si>
    <t xml:space="preserve">1833. </t>
  </si>
  <si>
    <t xml:space="preserve">1834. </t>
  </si>
  <si>
    <t xml:space="preserve">1835. </t>
  </si>
  <si>
    <t xml:space="preserve">1836. </t>
  </si>
  <si>
    <t xml:space="preserve">1837. </t>
  </si>
  <si>
    <t xml:space="preserve">1838. </t>
  </si>
  <si>
    <t xml:space="preserve">1839. </t>
  </si>
  <si>
    <t xml:space="preserve">1840. </t>
  </si>
  <si>
    <t xml:space="preserve">1841. </t>
  </si>
  <si>
    <t xml:space="preserve">1842. </t>
  </si>
  <si>
    <t xml:space="preserve">1843. </t>
  </si>
  <si>
    <t xml:space="preserve">1844. </t>
  </si>
  <si>
    <t xml:space="preserve">1845. </t>
  </si>
  <si>
    <t xml:space="preserve">1846. </t>
  </si>
  <si>
    <t xml:space="preserve">1847. </t>
  </si>
  <si>
    <t xml:space="preserve">1848. </t>
  </si>
  <si>
    <t xml:space="preserve">1849. </t>
  </si>
  <si>
    <t xml:space="preserve">1850. </t>
  </si>
  <si>
    <t xml:space="preserve">1851. </t>
  </si>
  <si>
    <t xml:space="preserve">1852. </t>
  </si>
  <si>
    <t xml:space="preserve">1853. </t>
  </si>
  <si>
    <t xml:space="preserve">1854. </t>
  </si>
  <si>
    <t xml:space="preserve">1855. </t>
  </si>
  <si>
    <t xml:space="preserve">1856. </t>
  </si>
  <si>
    <t xml:space="preserve">1857. </t>
  </si>
  <si>
    <t xml:space="preserve">1858. </t>
  </si>
  <si>
    <t xml:space="preserve">1859. </t>
  </si>
  <si>
    <t xml:space="preserve">1860. </t>
  </si>
  <si>
    <t xml:space="preserve">1861. </t>
  </si>
  <si>
    <t xml:space="preserve">1862. </t>
  </si>
  <si>
    <t xml:space="preserve">1863. </t>
  </si>
  <si>
    <t xml:space="preserve">1864. </t>
  </si>
  <si>
    <t xml:space="preserve">1865. </t>
  </si>
  <si>
    <t xml:space="preserve">1866. </t>
  </si>
  <si>
    <t xml:space="preserve">1867. </t>
  </si>
  <si>
    <t xml:space="preserve">1868. </t>
  </si>
  <si>
    <t xml:space="preserve">1869. </t>
  </si>
  <si>
    <t xml:space="preserve">1870. </t>
  </si>
  <si>
    <t xml:space="preserve">1871. </t>
  </si>
  <si>
    <t xml:space="preserve">1872. </t>
  </si>
  <si>
    <t xml:space="preserve">1873. </t>
  </si>
  <si>
    <t xml:space="preserve">1874. </t>
  </si>
  <si>
    <t xml:space="preserve">1875. </t>
  </si>
  <si>
    <t xml:space="preserve">1876. </t>
  </si>
  <si>
    <t xml:space="preserve">1877. </t>
  </si>
  <si>
    <t xml:space="preserve">1878. </t>
  </si>
  <si>
    <t xml:space="preserve">1879. </t>
  </si>
  <si>
    <t xml:space="preserve">1880. </t>
  </si>
  <si>
    <t xml:space="preserve">1881. </t>
  </si>
  <si>
    <t xml:space="preserve">1882. </t>
  </si>
  <si>
    <t xml:space="preserve">1883. </t>
  </si>
  <si>
    <t xml:space="preserve">1884. </t>
  </si>
  <si>
    <t xml:space="preserve">1885. </t>
  </si>
  <si>
    <t xml:space="preserve">1886. </t>
  </si>
  <si>
    <t xml:space="preserve">1887. </t>
  </si>
  <si>
    <t xml:space="preserve">1888. </t>
  </si>
  <si>
    <t xml:space="preserve">1889. </t>
  </si>
  <si>
    <t xml:space="preserve">1890. </t>
  </si>
  <si>
    <t xml:space="preserve">1891. </t>
  </si>
  <si>
    <t xml:space="preserve">1892. </t>
  </si>
  <si>
    <t xml:space="preserve">1893. </t>
  </si>
  <si>
    <t xml:space="preserve">1894. </t>
  </si>
  <si>
    <t>INVIVOFECTAMINE 3.0 STARTER KT 0.2ML INVIVOFECTAMINE 3.0</t>
  </si>
  <si>
    <t>MIRNA INHIB 2.0, 250N HPLC/IVR EACH</t>
  </si>
  <si>
    <t>MIRNA MIMIC 2.0, 250N HPLC/IVR EACH</t>
  </si>
  <si>
    <t>NUCLEASE-FREE WATER 10 X 50 ML EACH</t>
  </si>
  <si>
    <t>FG, FAST SYBR MASTER MIX 5ML EACH</t>
  </si>
  <si>
    <t>TF,HIGH CAP CDNA REV TRANS KIT (200 RXN)</t>
  </si>
  <si>
    <t>TF,2X-TAQMAN FAST UNIVERSAL PCR MASTER</t>
  </si>
  <si>
    <t>MIRVANA(TM) MIRNA ISOLATION 10-40 ISO</t>
  </si>
  <si>
    <t>BOVINE SERUM 100ML</t>
  </si>
  <si>
    <t>FG,FAST 7500 SPECTRAL CAL KIT EACH</t>
  </si>
  <si>
    <t>TF, 5 PACK POWER SYBR GREEN PCR MASTER M</t>
  </si>
  <si>
    <t>STEALTH RNAI GAPDH POS CONT 1 X 250 UL</t>
  </si>
  <si>
    <t>TAQMAN MGB PROBE 6,000 PMOLES EACH</t>
  </si>
  <si>
    <t>QUANT-IT PROTEIN ASSAY KIT 1 KIT</t>
  </si>
  <si>
    <t>ISCOVES W/GLUTAMAX-I 500ML</t>
  </si>
  <si>
    <t>CUSTOM SELECT SIRNA, STD 20NM CUSTOM</t>
  </si>
  <si>
    <t>LEIBOVITZ L 15 MED 500ML</t>
  </si>
  <si>
    <t>ALEXA FLUOR 555 GOAT A 0.5 ML</t>
  </si>
  <si>
    <t>TAQMAN FAST ADVANCED MMIX 5 ML</t>
  </si>
  <si>
    <t>SUPERSCRIPT VILO CDNA SYNTHESIS KIT-50 RXN</t>
  </si>
  <si>
    <t>SYBR SELECT MASTER MIX, 5ML EACH</t>
  </si>
  <si>
    <t>ALAMARBLUE, 100ML 100 ML</t>
  </si>
  <si>
    <t>RPMI MEDIUM 1640 (CE) 100ML</t>
  </si>
  <si>
    <t>MICROBEXPRESS 1 KIT (2 PTS) EACH</t>
  </si>
  <si>
    <t>ALEXA FLUOR 546 GOAT A 0.5 ML</t>
  </si>
  <si>
    <t>TAQMAN UNIV MMIX NO UNG 5X5ML 5X200RXN</t>
  </si>
  <si>
    <t>QUBIT RNA ASSAY KIT, 100 1 KIT</t>
  </si>
  <si>
    <t>PL QUICK GEL EXTRACT AND PCR 50 REACTIONS</t>
  </si>
  <si>
    <t>SYTOX BLUE NUCLEIC ACI 250 UL</t>
  </si>
  <si>
    <t>ALEXA FLUOR 488 GOAT A 0.5 ML</t>
  </si>
  <si>
    <t>ZOOM STRIP PH 3-10NL PACK OF 12 STRIPS</t>
  </si>
  <si>
    <t>DMEM/NUT.MIX F-12 W/GLUT-I 10X500ML</t>
  </si>
  <si>
    <t>TOPO TA/ SEQ (PCR4) 25 RXN</t>
  </si>
  <si>
    <t>NUCLEASE-FREE WATER 1000 ML EACH</t>
  </si>
  <si>
    <t>TAQMAN TAMRA PROBE 6K PMOLES EACH</t>
  </si>
  <si>
    <t>PURELINK DNASE SET PURELINK DNASE SET 50 PREPS</t>
  </si>
  <si>
    <t>CHARGESWITCH GDNA PLANT 96 PREPS</t>
  </si>
  <si>
    <t>LIPOFECTAMINE 2000 REAGENT 1.5 ML</t>
  </si>
  <si>
    <t>MIRVANA MIRNA ISO KIT 10-40ISO (2 PARTS)</t>
  </si>
  <si>
    <t>TAQMAN(R) MICRORNA RT KIT 200 RXNS</t>
  </si>
  <si>
    <t>TO-PRO-3 IODIDE (642/6 1 ML</t>
  </si>
  <si>
    <t>SYBR GOLD NUCLEIC ACID 500 UL</t>
  </si>
  <si>
    <t>DEPC-TREATED WATER 10 X 50 ML EACH</t>
  </si>
  <si>
    <t>TRYPSIN, 2.5%, 10X 100ML</t>
  </si>
  <si>
    <t>OPTI MEM I 500ML</t>
  </si>
  <si>
    <t>GENERACER SUPERSCRPT TA 5 CDNA, 50 PCR RXNS</t>
  </si>
  <si>
    <t>ULTRAPURE DNASE/RNASE-FREE DISTILLED WATER, 500ML</t>
  </si>
  <si>
    <t>RNASEOUT RECOMB.RNASE INHIB. 5000 UNITS</t>
  </si>
  <si>
    <t>SYBR SELECT MASTER MIX, 10X5ML</t>
  </si>
  <si>
    <t>MEDIUM 199 HANKS &amp; HEPES (CE) 500ML</t>
  </si>
  <si>
    <t>RNASEZAP 250 ML</t>
  </si>
  <si>
    <t>TOPO TA/ MACH1/ MINIPREP (25) 25 RXN w/ PREPS</t>
  </si>
  <si>
    <t>SYBR SELECT MASTER MIX FOR CFX, 5X5ML</t>
  </si>
  <si>
    <t>CELLLIGHT NUCLEUS-GFP 1ML</t>
  </si>
  <si>
    <t>ALEXA FLUOR 555 DONKEY 0.5 ML</t>
  </si>
  <si>
    <t>OPTI MEM I W/GLUTAMAX-I 500ML</t>
  </si>
  <si>
    <t>LIPOFECTAMINE RNAIMAX, 1.5ML 1.5ML ALIQUOT</t>
  </si>
  <si>
    <t>PURELINK RNA MINI KIT 50 PREPS</t>
  </si>
  <si>
    <t>FAST 7500 RED SPECTRAL DYE KIT EACH</t>
  </si>
  <si>
    <t>AMPLITAQ GOLD 25OU BUFFER II EACH</t>
  </si>
  <si>
    <t>ALEXA FLUOR 405 GOAT ANTI-RABB 0.5 ML</t>
  </si>
  <si>
    <t>MAGNETIC STAND-96 1 STAND EACH</t>
  </si>
  <si>
    <t>PBS,D'BECCOS W/OCA,MG(10X)(CE) 100ML</t>
  </si>
  <si>
    <t>QUBIT DSDNA BR ASSAY KIT, 500 1 KIT</t>
  </si>
  <si>
    <t>RNASE INHIBITOR, 20 UNITS/UL, 100 RXN</t>
  </si>
  <si>
    <t>ZOOM IPGRUNNER CASSETTES 1 KIT = 10 CASSETTES</t>
  </si>
  <si>
    <t>QUBIT ASSAY TUBES *SET OF 500* 1 SET</t>
  </si>
  <si>
    <t>STEALTH RNAI NEG CTL MED GC 1 KT</t>
  </si>
  <si>
    <t>FG,POWER SYBR GREEN PCR MASTER MIX</t>
  </si>
  <si>
    <t>PB MAX KARYOTYPING MEDIUM 100ML</t>
  </si>
  <si>
    <t>LIVE/DEAD SPERM VIABIL 1 KIT</t>
  </si>
  <si>
    <t>MEMBRANE PERMEABILITY/DEAD CE 1 KIT</t>
  </si>
  <si>
    <t>TURBO DNAFREE 50 RXNS EACH</t>
  </si>
  <si>
    <t>ANTI-HUC/HUD NEURONAL PRO 100 UG</t>
  </si>
  <si>
    <t>COATING BUFFER B 100 ML BIOSOURCE (TM)</t>
  </si>
  <si>
    <t>RNALATER 100 ML EACH</t>
  </si>
  <si>
    <t>TAQMAN TAMRA PROBE 20K PMOLES EACH</t>
  </si>
  <si>
    <t>BOVINE SERUM ALBUMIN (BSA) 150 MG</t>
  </si>
  <si>
    <t>BUFFER KIT FOR CYTOSET 10 PLATE BIOSOURCE (TM)</t>
  </si>
  <si>
    <t>SYBR SELECT MASTER MIX FOR CFX, 5ML</t>
  </si>
  <si>
    <t>SYTO 63 RED FLUORESCEN 250 UL</t>
  </si>
  <si>
    <t>PLATINUM TAQ HIGH FIDELITY 100 REACTIONS     95514, 52045</t>
  </si>
  <si>
    <t>RNALATER 250 ML</t>
  </si>
  <si>
    <t>QUBIT DSDNA HS ASSAY KIT, 100 1 KIT</t>
  </si>
  <si>
    <t>10X BLUEJUICE LOADING BUFFER 3 X 1 ML</t>
  </si>
  <si>
    <t>ALEXA FLUOR 488 DONKEY 0.5 ML</t>
  </si>
  <si>
    <t>FG,KIT RNA-TO-CT 1-STEP TAQMAN 200 RXN</t>
  </si>
  <si>
    <t>MOUSE ANTI-E-CADHERIN 100 UG</t>
  </si>
  <si>
    <t>L-GLUTAMINE 200MM 100ML</t>
  </si>
  <si>
    <t>TRYPSIN .5% EDTA, 10X 100ML</t>
  </si>
  <si>
    <t>BOVINE SERUM ALBUMIN FRAC V 100ML</t>
  </si>
  <si>
    <t>TRIZOL REAGENT 100ML</t>
  </si>
  <si>
    <t>TAQ DNA POLYMERASE 100 UN         #Y02028</t>
  </si>
  <si>
    <t>RPMI 1640 W/HEPES W/GLUTAMAX-I 500ML</t>
  </si>
  <si>
    <t>TAQMAN MICRORNA ASSAYS MTO,MED 20</t>
  </si>
  <si>
    <t>KERATINOCYTE SFM, COMBO COMBINATION</t>
  </si>
  <si>
    <t>TAQMAN UNIV MMIX 5X5ML 5X200RXN</t>
  </si>
  <si>
    <t>CUSTOM TQMN GENE EX ASSAYS, SM 10</t>
  </si>
  <si>
    <t>PBS TABLETS 100X500ML</t>
  </si>
  <si>
    <t>TAQMAN MICRO RNA ASSAYS INV SM 10</t>
  </si>
  <si>
    <t>AMPICILLIN SODIUM SALT STERILE 200 MG, VIAL</t>
  </si>
  <si>
    <t>S.O.C. MEDIUM 10X10ML</t>
  </si>
  <si>
    <t>CONCANAVALIN A, TETRAMETH 10 MG</t>
  </si>
  <si>
    <t>TOPO TA/ MACH1 (25) 25 RXN</t>
  </si>
  <si>
    <t>CELLTRACKER GREEN CMF 1 MG</t>
  </si>
  <si>
    <t>ALEXA FLUOR 635 GOAT A 0.5 ML</t>
  </si>
  <si>
    <t>FBS SOUTH AMERICAN (CE) 500ML</t>
  </si>
  <si>
    <t>MIRNA MIMIC 2.0, NEG#1, 5N EACH</t>
  </si>
  <si>
    <t>MIRNA MIMIC 2.0, 5N STD EACH</t>
  </si>
  <si>
    <t>MIRNA INHIB 2.0, 5N STD EACH</t>
  </si>
  <si>
    <t>TAQMAN GENE EX ASSAY MTO, SM 10</t>
  </si>
  <si>
    <t>PBS,D'BECCOS W/O CA,MG(1X)(CE) 500ML</t>
  </si>
  <si>
    <t>PHYTOHEMAGGLUTININ M 10ML</t>
  </si>
  <si>
    <t>QUBIT RNA HS ASSAY KIT, 500 1 KIT</t>
  </si>
  <si>
    <t>TAQMAN FAST ADVANCE MMIX 10X5M</t>
  </si>
  <si>
    <t>MS X NGFR (NGFR5) 100 UG BIOSOURCE (TM)</t>
  </si>
  <si>
    <t>TURBO DNASE 5 X 1000 U EACH</t>
  </si>
  <si>
    <t>MIRNA MIMIC 2.0, MIR-1, 5N EACH</t>
  </si>
  <si>
    <t>TBE BUFFER, 10X 10L</t>
  </si>
  <si>
    <t>KMAX COLCEMID SOL 10ML</t>
  </si>
  <si>
    <t>PCR2.1 VECTOR 20 REACTIONS</t>
  </si>
  <si>
    <t>TAQMAN FAST ADVANCE MMIX 5X5ML</t>
  </si>
  <si>
    <t>QUBIT DSDNA BR ASSAY KIT, 100 1 KIT</t>
  </si>
  <si>
    <t>TAQMAN UNIV MMIX 2X5ML 2X200RXN</t>
  </si>
  <si>
    <t>TF,2X200RXN SYBR GREEN PCR MM EACH</t>
  </si>
  <si>
    <t>FG,TAQMAN GEX MASTER MIX,5 ML EACH</t>
  </si>
  <si>
    <t>TF,2PACK FAST SYBR MASTER MIX EACH</t>
  </si>
  <si>
    <t>TF,5PACK FAST SYBR MASTER MIX EACH</t>
  </si>
  <si>
    <t>TAQMAN FAST ADVANCED MMIX 1 ML</t>
  </si>
  <si>
    <t>TAQMAN GENE EX ASSAYS MTO, XS 00</t>
  </si>
  <si>
    <t>TAQMAN GENE EX ASSAYS INV, XS 00</t>
  </si>
  <si>
    <t>SYBR SELECT MASTER MIX, 5X5ML</t>
  </si>
  <si>
    <t>SYBR SELECT MASTER MIX, 2X5ML</t>
  </si>
  <si>
    <t>QUBIT PROTEIN ASSAY KIT, 100 1 KIT</t>
  </si>
  <si>
    <t>TAQMAN GENE EX ASSAYS MTO,  LG 30</t>
  </si>
  <si>
    <t>FG,OFF THE SHELF GX SET 10</t>
  </si>
  <si>
    <t>CUSTOM PLUS TQMN RNA ASSAYS,SM 10</t>
  </si>
  <si>
    <t>CUSTM PLUS TQMN RNA ASSAYS,MED 20</t>
  </si>
  <si>
    <t>CUSTOM PLUS TQMN RNA ASSAYS,LG 30</t>
  </si>
  <si>
    <t>CUST TQMN GENE EX ASSAYS, MED 20</t>
  </si>
  <si>
    <t>CUST TQMN GENE EX ASSAYS, LG 30</t>
  </si>
  <si>
    <t>TAQMAN MICRORNA ASSAYS MTO, XS 00</t>
  </si>
  <si>
    <t>TAQMAN MICRORNA ASSAYS MTO, SM 10</t>
  </si>
  <si>
    <t>TAQMAN MICRORNA ASSAYS MTO, LG 30</t>
  </si>
  <si>
    <t>SP6 RNA POLYMERASE EA</t>
  </si>
  <si>
    <t>STEMPRO NSC SFM EACH</t>
  </si>
  <si>
    <t>MIRNA INHIB 2.0, NEG#1, 5N EACH</t>
  </si>
  <si>
    <t>KNOCKOUT DMEM F12 500ML</t>
  </si>
  <si>
    <t>BSA, ULTRA PURE (50MG/ML) 50MG EACH</t>
  </si>
  <si>
    <t>DB HIS-TAG ISOLATION PULLDOWN 10 ML</t>
  </si>
  <si>
    <t>MIRNA INHIB 2.0, LET-7C, 5N EACH</t>
  </si>
  <si>
    <t>BUFFER (10X) WITH EDTA 25 ML</t>
  </si>
  <si>
    <t>HI-DI FORMAMIDE BOTTLE 25 ML</t>
  </si>
  <si>
    <t>GENESCAN-500(LIZ) SIZE STD KIT EA</t>
  </si>
  <si>
    <t>TUBE,5X SEQ BUFFER SMALL EACH</t>
  </si>
  <si>
    <t>BDT V3.1 RR-100 &amp; SEQ BUFFER EACH</t>
  </si>
  <si>
    <t>3130 POP-7TM POLYMER EA</t>
  </si>
  <si>
    <t>3130 POP-7 3.5 ML</t>
  </si>
  <si>
    <t>GENESCAN-600 LIZ SIZE STD KIT EA</t>
  </si>
  <si>
    <t>BIGDYE XTERMINATOR KIT 2ML EACH</t>
  </si>
  <si>
    <t>GENESCAN-1200 LIZ SIZE STD KIT EACH</t>
  </si>
  <si>
    <t>TRACKIT 100 BP DNA LADDER 100</t>
  </si>
  <si>
    <t>DYNAMAG-96 SIDE SKIRTED 1 UNIT</t>
  </si>
  <si>
    <t>RNASE A 10 ML</t>
  </si>
  <si>
    <t>DYNAMAG-2 EACH</t>
  </si>
  <si>
    <t>ACCUPRIME TAQ DNA POL 200 RX</t>
  </si>
  <si>
    <t>B-27 SUPPLEMENT W/O VIT A (50X 10 ML</t>
  </si>
  <si>
    <t>RECOVERY CELL CULTURE FREEZING 50ML IN 60ML PETG</t>
  </si>
  <si>
    <t>HUMAN COT-1 DNA 500 UG</t>
  </si>
  <si>
    <t>TBE BUFFER, 10X 1000ML</t>
  </si>
  <si>
    <t>ETHIDIUM BROMIDE 10MG/ML                 15585</t>
  </si>
  <si>
    <t>N2 SUPPLEMENT 5ML</t>
  </si>
  <si>
    <t>B 27 SUPPLEMENT 10ML</t>
  </si>
  <si>
    <t>SUPERSCRIPT II 10000 UN</t>
  </si>
  <si>
    <t>SUPERSCRIPT III REV TRANSCRIPT 10,000 UN</t>
  </si>
  <si>
    <t>DPBS 10X1L</t>
  </si>
  <si>
    <t>DPBS 1X50L</t>
  </si>
  <si>
    <t>L GLUTAMINE, 100X 20ML, PLASTIC, GIBCO SQUARE</t>
  </si>
  <si>
    <t>DULBECCO'S MED W/NA PYR. 10X500ML</t>
  </si>
  <si>
    <t>DMEM W/GLUTAMAX-I,PYR,4.5G GLU 500ML</t>
  </si>
  <si>
    <t>SEQUENCE DETECTION PRIMER 10K PMOLE</t>
  </si>
  <si>
    <t>FG,TCII REACTION PLT,96 WELL, BARCODE,KIT</t>
  </si>
  <si>
    <t>MULTISCRIBE REVERSE TRANSCRIPTASE</t>
  </si>
  <si>
    <t>STREPTAVIDIN - FITC 1 MG/2 ML</t>
  </si>
  <si>
    <t>STREPTAVIDIN - CY3 1 mL</t>
  </si>
  <si>
    <t>384-WELL CALIBRATION INSTALL KIT</t>
  </si>
  <si>
    <t>96WELL CALIBRATION INSTALL KIT EACH</t>
  </si>
  <si>
    <t>MEM EARLES (CE) 500ML</t>
  </si>
  <si>
    <t>INSULIN-TRANS-SEL-A, 100X 10ML</t>
  </si>
  <si>
    <t>DYNABEADS MRNA DIRECT KIT KIT</t>
  </si>
  <si>
    <t>DYNABEADS DNA DIRECT UNIVERSAL KIT</t>
  </si>
  <si>
    <t>GOAT ANTI-RABBIT IGG - FITC 2 ML</t>
  </si>
  <si>
    <t>STABLE DAB STABLE DAB</t>
  </si>
  <si>
    <t>STEMPRO ADIPOGEN DIFF KIT EACH</t>
  </si>
  <si>
    <t>STEMPRO CHONDRO DIFF KIT EACH</t>
  </si>
  <si>
    <t>STEMPRO OSTEOGEN DIFF KIT EACH</t>
  </si>
  <si>
    <t>ALEXA FLUOR 568 GOAT A 0.5 ML</t>
  </si>
  <si>
    <t>ALEXA FLUOR 488 GOAT A 250 UL</t>
  </si>
  <si>
    <t>ALEXA FLUOR 555 GOAT A 250 UL</t>
  </si>
  <si>
    <t>DEPC-TREATED WATER 1000 ML EACH</t>
  </si>
  <si>
    <t>CHOLERA TOXIN SUBUNIT B ( 100 UG</t>
  </si>
  <si>
    <t>SW IL 2 CYTOSET 10 PLATE BIOSOURCE (TM)</t>
  </si>
  <si>
    <t>IBLOT TRANSFER STACKS MINI 3X 3 X 10 BLOTS PER SKU</t>
  </si>
  <si>
    <t>REVERSI MEMBRANE PROTEIN STAIN NOVEX FROM ETHROG</t>
  </si>
  <si>
    <t>TA CLONING DUAL/INV 40 RXN</t>
  </si>
  <si>
    <t>SW IL 8 ELISA KIT 96 TESTS BIOSOURCE (TM)</t>
  </si>
  <si>
    <t>ZYMOGRAM RENAT BUF(10X)500ML EA</t>
  </si>
  <si>
    <t>ZYMOGRAM DEVEL BUF(10X)500ML EA</t>
  </si>
  <si>
    <t>TRISGLYSDS RUN BUF(10X)500ML EACH</t>
  </si>
  <si>
    <t>TRISGLY SDS SAM BUF (2X)20ML EACH</t>
  </si>
  <si>
    <t>IEF ANODE BUFFER (50X) 100ML 100ML</t>
  </si>
  <si>
    <t>IEF CATHODE PH3-10(10X)125ML EACH</t>
  </si>
  <si>
    <t>NOVEX SHARP PS PROT STD 2 X 250 UL</t>
  </si>
  <si>
    <t>NOVEX SHARP UNST PROT STD 2 X 250 UL</t>
  </si>
  <si>
    <t>NEUROTRACE BDA-10,000 1 KIT</t>
  </si>
  <si>
    <t>NP MES SDS RUNBUF 20X 500 ML</t>
  </si>
  <si>
    <t>NUPAGE ANTIOXIDANT 15 ML</t>
  </si>
  <si>
    <t>NUPAGE 4X LDS SAMPLE BUFFER 250ML</t>
  </si>
  <si>
    <t>NUPAGE SAMPLE REDUCING AGENT 10ML</t>
  </si>
  <si>
    <t>NUPAGE 4-12% BT GEL 1.0MM12W 10 PER BOX</t>
  </si>
  <si>
    <t>NUPAGE 4-12% BT GEL 1.0MM15W 10 PER BOX</t>
  </si>
  <si>
    <t>STREPTAVIDIN, ALEXA FLUOR 1 MG</t>
  </si>
  <si>
    <t>WESTERNDOT 625 GOAT ANTI-RABBI 1 KIT</t>
  </si>
  <si>
    <t>WB CHROM DETECTN SYS RABBIT EA</t>
  </si>
  <si>
    <t>ZOOM STRIP PH 4-7 PACK OF 12 STRIPS</t>
  </si>
  <si>
    <t>ZOOM CARRIER AMPHOLYTES 4-7 10 ML</t>
  </si>
  <si>
    <t>DMEM/NUT.MIX F-12 W/GLUT-I 500ML</t>
  </si>
  <si>
    <t>D-MEM (LG)W/NA PYR.(CE) 500ML</t>
  </si>
  <si>
    <t>RPMI MEDIUM 1640 (CE) 500ML</t>
  </si>
  <si>
    <t>RPMI MEDIUM 1640 10X500ML</t>
  </si>
  <si>
    <t>ANTIBIOTIC ANTIMYCOTIC 100ML</t>
  </si>
  <si>
    <t>L-15 (LEIBOVITZ) MEDIUM (CE) 500ML</t>
  </si>
  <si>
    <t>LIPOFECTAMINE RNAIMAX, 0.75ML 0.75 ML ALIQUOT.</t>
  </si>
  <si>
    <t>LIPOFECTAMINE RNAIMAX, 0.3ML each</t>
  </si>
  <si>
    <t>LIPOFECTAMINE 2000 REAGENT 0.75 ML</t>
  </si>
  <si>
    <t>LIPOFECTAMINE 2000 REAGENT 0.3 ML</t>
  </si>
  <si>
    <t>OPTIMEM 1 (CE) 10X500ML</t>
  </si>
  <si>
    <t>OPTIMEM 1 (CE) 500ML   "HUMAN ORIGIN"</t>
  </si>
  <si>
    <t>OPTIMEM-I W/GLUTAMAX-I (CE) 500ML</t>
  </si>
  <si>
    <t>OPTIMEM-I W/GLUTAMAX-I (CE) 10X500ML</t>
  </si>
  <si>
    <t>TQMN,REV TRANSCRIPTION RGNTS/ MNL 402876</t>
  </si>
  <si>
    <t>RANDOM HEXAMER PRIMERS EACH</t>
  </si>
  <si>
    <t>RNALATER 500 ML</t>
  </si>
  <si>
    <t>SYBR SAFE DNA GEL STAIN IN 0.5 1 L</t>
  </si>
  <si>
    <t>TRIZOL REAGENT 200ML</t>
  </si>
  <si>
    <t>RIBOMINUS(BACTERIA) 12 REACTIONS</t>
  </si>
  <si>
    <t>TOPO TA (PCR2.1) 25 RXN</t>
  </si>
  <si>
    <t>FBS HEAT INACT. S.AMERICAN(CE) 500ML</t>
  </si>
  <si>
    <t>LIPOFECTAMINE LTX, 1ML EA</t>
  </si>
  <si>
    <t>LIPOFECTAMINE LTX, 0.3 ML EA</t>
  </si>
  <si>
    <t>SSIII 1ST STRAND QPCR SUPERMIX 50 REACTIONS</t>
  </si>
  <si>
    <t>SSIII 1ST STRAND QPCR SUPERMIX 250 REACTIONS</t>
  </si>
  <si>
    <t>DNASE I AMP GRADE 100 UN</t>
  </si>
  <si>
    <t>FG,RNA TO CDNA EACH</t>
  </si>
  <si>
    <t>KIT, HIGH CAPACITY CDNA RT (200 RXNS)</t>
  </si>
  <si>
    <t>FG, FAST SYBR MASTER MIX 1ML EACH</t>
  </si>
  <si>
    <t>TF,10PACK FAST SYBR MASTER MIX EACH</t>
  </si>
  <si>
    <t>FG, FAST SYBR MASTER MIX 50ML EACH</t>
  </si>
  <si>
    <t>TF,5X200RXN SYBR GREEN PCR MM EACH</t>
  </si>
  <si>
    <t>TF,SYBR GREEN PCR MASTER MIX, 10 PAQ</t>
  </si>
  <si>
    <t>FG,SYBR GREEN PCR MASTER MIX, 50ML</t>
  </si>
  <si>
    <t>TF, 2 PACK POWER SYBR GREEN PCR MASTER M</t>
  </si>
  <si>
    <t>TF, 10 PACK POWER SYBR GREEN PCR MASTER</t>
  </si>
  <si>
    <t>TAQMAN UNIVERSAL MMIX II WITH UNG  1ML</t>
  </si>
  <si>
    <t>TAQMAN UNIVERSAL MMIX II WITH UNG 5ML</t>
  </si>
  <si>
    <t>TAQMAN UNIVERSAL MMIX II WITH UNG 2X5ML</t>
  </si>
  <si>
    <t>TAQMAN UNIVERSAL MMIX II WITH UNG 5X5ML</t>
  </si>
  <si>
    <t>TAQMAN UNIVERSAL MMIX II WITH UNG 10X5ML</t>
  </si>
  <si>
    <t>TAQMAN UNIVERSAL MMIX II WITH UNG 50ML</t>
  </si>
  <si>
    <t>TAQMAN UNIVERSAL MMIX II NO UNG 1ML</t>
  </si>
  <si>
    <t>TAQMAN UNIVERSAL MMIX II NO UNG 5ML</t>
  </si>
  <si>
    <t>TAQMAN UNIVERSAL MMIX II NO UNG 2X5 ML</t>
  </si>
  <si>
    <t>TAQMAN UNIVERSAL MMIX II NO UNG 5X5 ML</t>
  </si>
  <si>
    <t>TAQMAN UNIVERSAL MMIX II NO UNG 10X5 ML</t>
  </si>
  <si>
    <t>TAQMAN UNIVERSAL MMIX II NO UNG 50ML</t>
  </si>
  <si>
    <t>MIRNA MIMIC 2.0, NEG#1, 20N EACH</t>
  </si>
  <si>
    <t>MIRNA INHIB 2.0, NEG#1, 20N EACH</t>
  </si>
  <si>
    <t>MIRNA INHIB 2.0, 20N STD EACH</t>
  </si>
  <si>
    <t>MIRNA MIMIC 2.0, 20N STD EACH</t>
  </si>
  <si>
    <t>SUPERASE-IN 2500U</t>
  </si>
  <si>
    <t>MIRVANA PARIS 40 RXNS W/MNL EACH</t>
  </si>
  <si>
    <t>DNAFREE 50 RXNS EACH</t>
  </si>
  <si>
    <t>TAQMAN SNP ASSAYS MTO HUMAN SM 10</t>
  </si>
  <si>
    <t>TAQMAN SNP ASSAY MTO, HUMAN M 20</t>
  </si>
  <si>
    <t>TAQMAN SNP ASSAY MTO  HUMAN LG 30</t>
  </si>
  <si>
    <t>TQMN SNP ASSAY MTO, NONHUMAN S 10</t>
  </si>
  <si>
    <t>COUNTESS CELL COUNTING CHAMBER EACH</t>
  </si>
  <si>
    <t>COUNTESS CHAMBER SLIDES 10PK EACH</t>
  </si>
  <si>
    <t>TAQMAN FAST ADVANCE MMIX 2X5ML</t>
  </si>
  <si>
    <t>PIERCE ANTI-GFAP RABBIT POLYCLONAL ANTIBODY, 100 UL</t>
  </si>
  <si>
    <t>MAP2 EA</t>
  </si>
  <si>
    <t>SOX2 EA</t>
  </si>
  <si>
    <t>S100 BETA EA</t>
  </si>
  <si>
    <t>RBXGO ALEXA FLUOR 555 1 mg</t>
  </si>
  <si>
    <t>REC HU EGF LIQUID 100 UG</t>
  </si>
  <si>
    <t>REC HU EGF 100 UG BIOSOURCE (TM)</t>
  </si>
  <si>
    <t>RECOMB HU BRAIN DER NEURO FACT 5 UG</t>
  </si>
  <si>
    <t>REC. MOUSE FGF-BASIC 10 UG BIOSOURCE (TM)</t>
  </si>
  <si>
    <t>TRANSFERRIN, BOVINE HOLO 100MG</t>
  </si>
  <si>
    <t>L-PROLINE, 115 MG EA</t>
  </si>
  <si>
    <t>COLLAGEN I, RAT TAIL 20 ML</t>
  </si>
  <si>
    <t>REC HU TGF BETA1 (CHO) 5 UG BIOSOURCE (TM)</t>
  </si>
  <si>
    <t>REC HU TGF BETA 1 10 UG</t>
  </si>
  <si>
    <t>HU/MS/RT/SW TGF BETA CYTOSET 10 PLATE BIOSOURCE (TM)</t>
  </si>
  <si>
    <t>SW TNFALPHA CYTOSET 10 PLATE BIOSOURCE (TM)</t>
  </si>
  <si>
    <t>HU IL 4 CYTOSET 10 PLATE BIOSOURCE (TM)</t>
  </si>
  <si>
    <t>HU IL 2 CYTOSET 10 PLATE BIOSOURCE (TM)</t>
  </si>
  <si>
    <t>HU IFN GAMMA CYTOSET 10 PLATE BIOSOURCE (TM)</t>
  </si>
  <si>
    <t>HU IL 12[P40/P70] CYTOSET 10 PLATE BIOSOURCE (TM)</t>
  </si>
  <si>
    <t>HU TNF ALPHA CYTOSET 10 PLATE BIOSOURCE (TM)</t>
  </si>
  <si>
    <t>HU IL 8 CYTOSET 10 PLATE BIOSOURCE (TM)</t>
  </si>
  <si>
    <t>HU IL 10 CYTOSET 10 PLATE BIOSOURCE (TM)</t>
  </si>
  <si>
    <t>HU IL 6 CYTOSET 10 PLATE BIOSOURCE (TM)</t>
  </si>
  <si>
    <t>KNOCKOUT(TM) SR 100ML</t>
  </si>
  <si>
    <t>STEMPRO NEURAL SUPPLEMENT 10 ML</t>
  </si>
  <si>
    <t>LIVE/DEAD BACLIGHT 1 KIT</t>
  </si>
  <si>
    <t>LIVE/DEAD BACLIGHT BACTERIAL C 1 KIT</t>
  </si>
  <si>
    <t>OVALBUMIN, FLUORESCEIN CO 5 MG</t>
  </si>
  <si>
    <t>CALBINDIN D-28K EA</t>
  </si>
  <si>
    <t>CALBINDIN D 100 ΜG</t>
  </si>
  <si>
    <t>CALBINDINDMONO702411 100UG</t>
  </si>
  <si>
    <t>ANTI-CALRETININ EA</t>
  </si>
  <si>
    <t>CALRETININ EA</t>
  </si>
  <si>
    <t>ANTI-SSTR2 EA</t>
  </si>
  <si>
    <t>SOMATOSTATIN RECEPTOR 5 EA</t>
  </si>
  <si>
    <t>SOMATOSTATIN RECEPTOR 3 EA</t>
  </si>
  <si>
    <t>GFAP EA</t>
  </si>
  <si>
    <t>PIERCE BRDU MOUSE (BU-1) MONOCLONAL, 100 UL.</t>
  </si>
  <si>
    <t>GLUTAMATE DECARBOXYLASE (GAD65 /67)</t>
  </si>
  <si>
    <t>PARVALBUMIN EA</t>
  </si>
  <si>
    <t>DOPAMINE BETA-HYDROXYLASE EA</t>
  </si>
  <si>
    <t>ANTI-DOPAMINE RECEPTOR D1 EA</t>
  </si>
  <si>
    <t>aLICator LIC Cloning and Expression Kit 4 (Nterminal His-tag/WQ)</t>
  </si>
  <si>
    <t>SUPERSCRIPT VILO CDNA SYNTHESIS KIT - 250 RXN</t>
  </si>
  <si>
    <t>PURELINK RNA MINI KIT 250 1 EA = 250 PREPS</t>
  </si>
  <si>
    <t>TAQMAN FAST ADVANCED MMIX 50 ML</t>
  </si>
  <si>
    <t>SUPERSCRIPT IV VILO MASTERMIX 50 RXNS</t>
  </si>
  <si>
    <t>SSIV VILO MASTERMIX W/ EZDNASE 50 RXNS</t>
  </si>
  <si>
    <t>SUPERSCRIPT IV 2000 units</t>
  </si>
  <si>
    <t>SUPERSCRIPT IV VILO MASTERMIX 500 RXNS</t>
  </si>
  <si>
    <t>SUPERSCRIPT IV 4 x 10,000 units</t>
  </si>
  <si>
    <t>SUPERSCRIPT IV RXN BUFFER 5X 5 ML</t>
  </si>
  <si>
    <t>TRIZOL LS REAGENT 100ML</t>
  </si>
  <si>
    <t>TRIZOL LS REAGENT 200ML</t>
  </si>
  <si>
    <t>RNASE AWAY 250ML                   #10328</t>
  </si>
  <si>
    <t>DNAZOL REAGENT 100ML</t>
  </si>
  <si>
    <t>PURELINK PRO 96 TOTAL RNA PURI 4 PACK</t>
  </si>
  <si>
    <t>PURELINK 96 RNA LYSIS BUFFER 750 ML</t>
  </si>
  <si>
    <t>PURELINK 96 RNA WASH BUFFER I 5 X 1L</t>
  </si>
  <si>
    <t>PURELINK 96 RNA BUFFER II (5X) 2 X 1L</t>
  </si>
  <si>
    <t>PURELINK 96 RNA FILTER PLATES 50 PLATES</t>
  </si>
  <si>
    <t>PURELINK RNA MICRO KIT 50 REACTIONS</t>
  </si>
  <si>
    <t>PURELINK RNA MINI 10 PREP KIT 10 PREPS</t>
  </si>
  <si>
    <t>HOMOGENIZER 50 REACTIONS</t>
  </si>
  <si>
    <t>TRIZOL PLUS PURIFICATION KIT 50 PREPS</t>
  </si>
  <si>
    <t>PURELINK 96 RECEIVER PLATES 50 PLATES/SKU</t>
  </si>
  <si>
    <t>PURELINK GROWTH BLOCKS 50 BLOCKS</t>
  </si>
  <si>
    <t>PURELINK FOIL TAPE 50 PIECES</t>
  </si>
  <si>
    <t>PURELINK AIR POROUS TAPE 50 PIECES</t>
  </si>
  <si>
    <t>PURELINK VIRAL RNA/DNA KIT 50 RXN KIT</t>
  </si>
  <si>
    <t>PURELINK PRO 96 VIRAL RNA/DNA 4 X 96 RXN</t>
  </si>
  <si>
    <t>PURELINK VIRAL WASH TUBES 100</t>
  </si>
  <si>
    <t>PURELINK VIRAL LYSIS BUFFER 500ML</t>
  </si>
  <si>
    <t>DYNAMAG 15 EACH</t>
  </si>
  <si>
    <t>DYNAMAG-50 EACH</t>
  </si>
  <si>
    <t>DYNAMAG-5 SPEC-07681</t>
  </si>
  <si>
    <t>PHENOL/CHLOROFORM/ALCOHOL 100ML</t>
  </si>
  <si>
    <t>PHENOL/CHLOROFORM/ALCOHOL 400ML</t>
  </si>
  <si>
    <t>PHENOL/WATER 400ML</t>
  </si>
  <si>
    <t>TRIZOL MAX BACTERIAL RNA KIT 100ML TRIZOL 20 ML MAX RGNT</t>
  </si>
  <si>
    <t>TRIZOL MAX BACTERIAL RNA KIT 200ML TRIZOL 2X20 ML MAX RGNT</t>
  </si>
  <si>
    <t>TAQMAN GE CELLS-TO-CT 40 RXN</t>
  </si>
  <si>
    <t>TAQMAN GE CELLS-TO-CT (40 RXN.) W/MNL</t>
  </si>
  <si>
    <t>TAQMAN FAST CELLS-TO-CT (100 RXN)</t>
  </si>
  <si>
    <t>TAQMAN FAST CELLS-TO-CT 100 REACTIONS</t>
  </si>
  <si>
    <t>POWER SYBR GREEN CELLS TO CT (40 RXN)</t>
  </si>
  <si>
    <t>POWER SYBR GREEN CELLS TO CT 40 REACTIONS WITH MANUAL</t>
  </si>
  <si>
    <t>POWER SYBR GREEN CELLS TO CT (100 RXN)</t>
  </si>
  <si>
    <t>POWER SYBR GREEN CELLS TO CT 100 REACTIONS</t>
  </si>
  <si>
    <t>POWER SYBR GREEN CELLS TO CT (400 RXN)</t>
  </si>
  <si>
    <t>POWER SYBR GREEN CELLS TO CT 400 REACTIONS</t>
  </si>
  <si>
    <t>FAST SYBR GREEN CELLS TO CT (100 RXN)</t>
  </si>
  <si>
    <t>FAST SYBR GREEN CELLS TO CT (400 RXN)</t>
  </si>
  <si>
    <t>SYBR GREEN CELLS TO CT CONTROL (100 RXN)</t>
  </si>
  <si>
    <t>CELLS TO CT STOP SOLUTION EACH</t>
  </si>
  <si>
    <t>MAGMAX DNA MULTISAMPLE KIT 50RXN</t>
  </si>
  <si>
    <t>MAGMAX6 DNA MULTISAMPLE KIT 96RXN</t>
  </si>
  <si>
    <t>FG, TOTAL EXOSOME ISOL (CELLS) EACH</t>
  </si>
  <si>
    <t>FG, TOTAL EXOSOME ISOL (SERUM)</t>
  </si>
  <si>
    <t>FG, TOTAL EXO RNA/PROT ISO KIT</t>
  </si>
  <si>
    <t>EXOSOME SPIN COLUMNS (MW 3000) EACH</t>
  </si>
  <si>
    <t>TOTAL EXOSOME ISOLATION (FROM PLASMA)</t>
  </si>
  <si>
    <t>TOTAL EXOSOME ISOL (FROM URINE)</t>
  </si>
  <si>
    <t>TOTAL EXOSOME ISO(OTHER BODY FLUIDS)</t>
  </si>
  <si>
    <t>PROTEINASE K EACH</t>
  </si>
  <si>
    <t>PK BUFFER EACH</t>
  </si>
  <si>
    <t>SYBR 1-STEP CELLS TO CT 400 RXN</t>
  </si>
  <si>
    <t>SYBR 1-STEP CELLS TO CT 100 RXN</t>
  </si>
  <si>
    <t>SYBR 1-STEP CELLS TO CT 20 RXN</t>
  </si>
  <si>
    <t>FG TAQMAN 1STEP CELLS TO CT 400 RXN</t>
  </si>
  <si>
    <t>FG TAQMAN 1STEP CELLS TO CT 100 RXN</t>
  </si>
  <si>
    <t>FG TAQ MAN 1 STEP CELLS TO CT 20 RXN</t>
  </si>
  <si>
    <t>MAGMAX DNA MUTLI-SPL ULTRA KIT 500 RXNS</t>
  </si>
  <si>
    <t>RECOVERALL RNA/DNA 60 RXNS KIT</t>
  </si>
  <si>
    <t>RECOVERALL RNA/DNA 100 RXNS KIT</t>
  </si>
  <si>
    <t>MAGMAX CELL-FREE DNA ISO KIT 1 EA</t>
  </si>
  <si>
    <t>PURELINK MICROBIOME PURIF KIT EA</t>
  </si>
  <si>
    <t>PURELINK RNA MINI COLUMNS 50</t>
  </si>
  <si>
    <t>JETFLEX GENOMIC DNA PURIFICATI 100 PREPS</t>
  </si>
  <si>
    <t>JETFLEX GENOMIC DNA PURIFICATI 500 PREPS</t>
  </si>
  <si>
    <t>JETQUICK BLOOD &amp; CELL MIDI 20 PREPS</t>
  </si>
  <si>
    <t>JETQUICK BLOOD &amp; CELL MIDI 50 PREPS</t>
  </si>
  <si>
    <t>JETQUICK BLOOD &amp; CELL MAXI 20 PREPS</t>
  </si>
  <si>
    <t>JETQUICK BLOOD &amp; CELL MAXI 50 PREPS</t>
  </si>
  <si>
    <t>PURELINK ENDOFREE MAXI PLASMID 10 PREPS</t>
  </si>
  <si>
    <t>PURELINK ENDOFREE MAXI PLASMID 25 PREPS</t>
  </si>
  <si>
    <t>PURELINK ENDOFREE MEGA PLASMID 4 PREPS</t>
  </si>
  <si>
    <t>PURELINK ENDOFREE GIGA PLASMID 2 PREPS</t>
  </si>
  <si>
    <t>MAGMAX FFPE RNA/DNA ULTRA KIT EACH</t>
  </si>
  <si>
    <t>JETQUICK K1 BUFFER 1 BOTTLE</t>
  </si>
  <si>
    <t>JETQUICK K2 BUFFER 1 BOTTLE</t>
  </si>
  <si>
    <t>JETQUICK KX BUFFER 1 BOTTLE</t>
  </si>
  <si>
    <t>JETQUICK PROTEASE 1 BOTTLE</t>
  </si>
  <si>
    <t>JETQUICK RNASE A 1 BOTTLE</t>
  </si>
  <si>
    <t>MAGMAX PLANT DNA MAGMAX PLANT DNA</t>
  </si>
  <si>
    <t>MAGMAX PLANT DNA 384 PREPS KIT</t>
  </si>
  <si>
    <t>MAGMAX FFPE ULTRA SUPMENT KIT 1 kit</t>
  </si>
  <si>
    <t>PURELINK EXPI ENDO MAXI SMPLE EA</t>
  </si>
  <si>
    <t>PURELINK EXPI ENDO BUFFER KIT EA</t>
  </si>
  <si>
    <t>100 PHASEMAKER, TUBE EACH</t>
  </si>
  <si>
    <t>100 PLG X TRIZOL 100ML EA</t>
  </si>
  <si>
    <t>200 PLG X TRIZOL 200ML EA</t>
  </si>
  <si>
    <t>100 PLG X TRIZOL LS 100ML EA</t>
  </si>
  <si>
    <t>200 PLG X TRIZOL LS 200ML EA</t>
  </si>
  <si>
    <t>100 PLG X TRIZOL PLUS KIT EA</t>
  </si>
  <si>
    <t>LYSIS/BINDING BUFFER 60 ML</t>
  </si>
  <si>
    <t>WASH BUFFER A 60 ML</t>
  </si>
  <si>
    <t>TRIS ELUTION BUFFER 15 ML</t>
  </si>
  <si>
    <t>BINDING BUFFER 5 ML</t>
  </si>
  <si>
    <t>MAGMAX CF DNA LYSIS/BIND BUFF EA</t>
  </si>
  <si>
    <t>MAGMAX CF DNA WASH SOLUTION EA</t>
  </si>
  <si>
    <t>MAGMAX CF DNA ELUTION SOLUTION EA</t>
  </si>
  <si>
    <t>MAGMAX PLANT RNA ISOLATION 1 KIT</t>
  </si>
  <si>
    <t>4X MAGMAX PLANT RNA 1 KIT</t>
  </si>
  <si>
    <t>TAQMAN FA CELLS-TO-CT 40RXN 40 RXN</t>
  </si>
  <si>
    <t>TAQMAN FA CELLS-TO-CT 100RXN 100 RXN</t>
  </si>
  <si>
    <t>TAQMAN FA CELLS-TO-CT 400RXN 400 RXN</t>
  </si>
  <si>
    <t>POWERUPSYBR CELLS-TO-CT 40RXN 40 RXN</t>
  </si>
  <si>
    <t>POWERUPSYBR CELLS-TO-CT 100RXN 100 RXN</t>
  </si>
  <si>
    <t>POWERUPSYBR CELLS-TO-CT 400RXN 400 RXN</t>
  </si>
  <si>
    <t>PL ENDO MIDI 25 PREP KIT EA</t>
  </si>
  <si>
    <t>PL ENDO MAXI 10 PREP KIT EA</t>
  </si>
  <si>
    <t>FASTVAC VACUUM MANIFOLD EA</t>
  </si>
  <si>
    <t>PL ENDO MIDI 50 PREP KIT EA</t>
  </si>
  <si>
    <t>PL ENDO MAXI 20 PREP KIT EA</t>
  </si>
  <si>
    <t>MMX CF TOTAL NUCLEIC ACID KIT EA</t>
  </si>
  <si>
    <t>MAGMAX SALIVA GDNA ISO KIT 100 RXN</t>
  </si>
  <si>
    <t>MAGMAX SALIVA GDNA ISO KIT 500 RXN</t>
  </si>
  <si>
    <t>MGMX SALIVA GDNA BINDING BEADS 1000 RXN</t>
  </si>
  <si>
    <t>MGMX SALIVA GDNA WASH I SOLN 1000 RXN</t>
  </si>
  <si>
    <t>MGMX SALIVA GDNA LYSIS/BIND 1000 RXN</t>
  </si>
  <si>
    <t>MGMX SALIVA GDNA ELUTION SOLN 1000 RXN</t>
  </si>
  <si>
    <t>MIRVANA PARIS 40 RXNS EACH</t>
  </si>
  <si>
    <t>CELLS-TO-CDNA II 40 RXNS EACH</t>
  </si>
  <si>
    <t>CELLS-TO-CDNA II 100 RXN EACH</t>
  </si>
  <si>
    <t>FG, TAQMAN GE CELLS-TO-CT (100 RXN.)</t>
  </si>
  <si>
    <t>FG, TAQMAN GE CELLS-TO-CT (400 RXN.)</t>
  </si>
  <si>
    <t>RNAQUEOUS -96 AUTOMATED 1 KIT (2 PARTS)</t>
  </si>
  <si>
    <t>MAGMAX-96 TOTAL 96RXN. (2 PTS) EACH</t>
  </si>
  <si>
    <t>MAGMAX(TM)-96 BLOOD 1 KIT (2 PARTS)</t>
  </si>
  <si>
    <t>MAGMAX(TM)-96 FOR MICROARRAYS 96RXN.2 PT</t>
  </si>
  <si>
    <t>MICROBENRICH 20 RXN (2 PTS) EACH</t>
  </si>
  <si>
    <t>RNAQUEOUS KIT 50 CARTRIDGES</t>
  </si>
  <si>
    <t>RNAQUEOUS KIT 50 CARTRIDGES WITH MANUAL</t>
  </si>
  <si>
    <t>RNAQUEOUS-4PCR KIT 1 KIT (2 PTS)</t>
  </si>
  <si>
    <t>RNAQUEOUS-96 1 KIT (2 PARTS) EACH</t>
  </si>
  <si>
    <t>PARIS KIT 50 RXNS EACH</t>
  </si>
  <si>
    <t>POLY(A)PURIST-MAG 1 KIT EACH</t>
  </si>
  <si>
    <t>POLY(A)PURIST-MAG 1 KIT W/MNL EACH</t>
  </si>
  <si>
    <t>LEUKOLOCK(TM) TOTAL RNA SYSTEM 20RXN 2PT</t>
  </si>
  <si>
    <t>RIBOPURE RNA ISOLATION KIT 1 KIT</t>
  </si>
  <si>
    <t>RIBOPURE -BACTERIA 1 KIT (2 PARTS)</t>
  </si>
  <si>
    <t>RIBOPURE - YEAST 1 KIT(2PARTS) EACH</t>
  </si>
  <si>
    <t>RIBOPURE-BLOOD 1 KIT(2 PARTS) EACH</t>
  </si>
  <si>
    <t>RNAQUEOUS-MICRO 1 KIT (2 PARTS)</t>
  </si>
  <si>
    <t>LEUKOLOCK(TM) FRACTIONATION- STAB. 20 RXN</t>
  </si>
  <si>
    <t>LEUKOLOCK FRAC STAB W MNL 20RXN</t>
  </si>
  <si>
    <t>RECOVERALL(TM) TOTAL NA ISO 40RXN. 2 PT</t>
  </si>
  <si>
    <t>PROTEINASE K - POWDER 100 MG EACH</t>
  </si>
  <si>
    <t>PROTEINASE K - POWDER 500 MG EACH</t>
  </si>
  <si>
    <t>PROTEINASE K (20MG/ML) 1.25ML EACH</t>
  </si>
  <si>
    <t>PROTEINASE K (20MG/ML)5X1.25ML EACH</t>
  </si>
  <si>
    <t>BSA, ULTRA PURE(50MG/ML)5X50MG EACH</t>
  </si>
  <si>
    <t>50 UM DECAMERS 80 UL (RETRO) EACH</t>
  </si>
  <si>
    <t>RNALATER 100 ML W/MNL EACH</t>
  </si>
  <si>
    <t>RNALATER 500 ML W/MNL EACH</t>
  </si>
  <si>
    <t>RNALATER 50 X 1.5 ML</t>
  </si>
  <si>
    <t>RNALATER 20 X 5 ML</t>
  </si>
  <si>
    <t>RNALATER 20 X 5 ML W/MNL EACH</t>
  </si>
  <si>
    <t>RNALATER 250 ML W/MNL EACH</t>
  </si>
  <si>
    <t>RNALATER-ICE 25 ML EACH</t>
  </si>
  <si>
    <t>RNASEZAP 6 X 250 ML</t>
  </si>
  <si>
    <t>RNASEZAP (REFILL SIZE) 4 LITER</t>
  </si>
  <si>
    <t>ELECTROZAP(TM) 250 ML EACH</t>
  </si>
  <si>
    <t>RNASEZAP WIPES 100 WIPES</t>
  </si>
  <si>
    <t>RNASEZAP WIPES 3 X 100 SHEETS</t>
  </si>
  <si>
    <t>20% SDS SOLUTION 250 ML EACH</t>
  </si>
  <si>
    <t>10% SDS SOLUTION 500 ML EACH</t>
  </si>
  <si>
    <t>10% SDS SOLUTION 1000 ML EACH</t>
  </si>
  <si>
    <t>TE BUFFER PH 8.0 500 ML EACH</t>
  </si>
  <si>
    <t>1 M TRIS, PH 7.0 100ML (BUF KIT)</t>
  </si>
  <si>
    <t>1 M TRIS, PH 7.0 500 ML EACH</t>
  </si>
  <si>
    <t>1 M TRIS, PH 8.0 100ML (BUF KIT)</t>
  </si>
  <si>
    <t>1M TRIS, PH 8.0 500 ML EACH</t>
  </si>
  <si>
    <t>TE BUFFER, PH 8.0 1000 ML EACH</t>
  </si>
  <si>
    <t>TE BUFFER 10 X 1.0 ML EACH</t>
  </si>
  <si>
    <t>TE BUFFER 50 ML EACH</t>
  </si>
  <si>
    <t>10X TBE BUFFER 1000 ML EACH</t>
  </si>
  <si>
    <t>10X TBE 10 PAK EACH</t>
  </si>
  <si>
    <t>10X TBE BUFFER 4 X 1000 ML EACH</t>
  </si>
  <si>
    <t>10X TAE BUFFER 1000 ML EACH</t>
  </si>
  <si>
    <t>25X TAE BUFFER 10 PAK EACH</t>
  </si>
  <si>
    <t>DNAZAP 2 X 250ML EA BOTTLE EACH</t>
  </si>
  <si>
    <t>UREA 1 KG EACH</t>
  </si>
  <si>
    <t>0.1 MM EDTA 50 ML EACH</t>
  </si>
  <si>
    <t>NUCLEASE-FREE(FILTERED) WATER 1.75ML</t>
  </si>
  <si>
    <t>DEPC-TREATED WATER 100ML (BUF KIT)</t>
  </si>
  <si>
    <t>DEPC-TREATED WATER 5 X 100 ML EACH</t>
  </si>
  <si>
    <t>DEPC-TREATED WATER 500 ML EACH</t>
  </si>
  <si>
    <t>NUCLEASE-FREE WATER 500 ML EACH</t>
  </si>
  <si>
    <t>RT-PCR GRADE WATER 10 X 1.5 ML EACH</t>
  </si>
  <si>
    <t>NUCLEASE-FREE WATER 100 ML EACH</t>
  </si>
  <si>
    <t>NUCLEASE-FREE WATER 5 X 100 ML EACH</t>
  </si>
  <si>
    <t>PURELINK GENOMIC DNA KIT (10) 10 RXN</t>
  </si>
  <si>
    <t>PURELINK GENOMIC DNA KIT (50) PURELINK GENOMIC DNA KIT (50)</t>
  </si>
  <si>
    <t>PURELINK GENOMIC DNA KIT (250) 250 RXN</t>
  </si>
  <si>
    <t>NEW PURELINK 96 GENOMIC DNA 4 X 96 RXN</t>
  </si>
  <si>
    <t>GENOMIC DIGESTION BUFFER 70 MLS</t>
  </si>
  <si>
    <t>LYSIS/BINDING BUFFER 80 MLS</t>
  </si>
  <si>
    <t>PURELINK WASH BUFFER I 100 ML</t>
  </si>
  <si>
    <t>PURELINK WASH BUFFER 2 75 ML</t>
  </si>
  <si>
    <t>SNAP MINIPREP 100 RXN</t>
  </si>
  <si>
    <t>SNAP MIDIPREP KIT 20 RXN</t>
  </si>
  <si>
    <t>SNAP GEL PURIFICATION KIT 25 RXN</t>
  </si>
  <si>
    <t>SNAP UVFREE GELPURIFICATN 25 RXN</t>
  </si>
  <si>
    <t>PURELINK HQ PLASMID PUR. KIT 100 REACTIONS</t>
  </si>
  <si>
    <t>PURELINK PLASMID MINI 25 25 REACTIONS</t>
  </si>
  <si>
    <t>PURELINK PLASMID MINI 100 100 REACTIONS</t>
  </si>
  <si>
    <t>PURELINK PLASMID MIDI 25 25 REACTIONS</t>
  </si>
  <si>
    <t>PURELINK PLASMID MIDI 50 50 REACTIONS</t>
  </si>
  <si>
    <t>PURELINK PLASMID MAXI 10 10 REACTIONS</t>
  </si>
  <si>
    <t>PURELINK PLASMID MAXI 25 25 REACTIONS</t>
  </si>
  <si>
    <t>PURELINK EXPI PLASMID MEGA 4 4 REACTIONS</t>
  </si>
  <si>
    <t>PURELINK HIPURE EXPI GIGA 2 EA</t>
  </si>
  <si>
    <t>PURELINK QUICK MINI 50 50 REACTIONS</t>
  </si>
  <si>
    <t>PURELINK QUICK MINI 250 250 REACTIONS</t>
  </si>
  <si>
    <t>PURELINK 96 PLASMID PURIF KIT 4 - 96 WELL PLATES/KIT</t>
  </si>
  <si>
    <t>MAGJET NGS CLEANUP AND SIZE SELECTION KIT</t>
  </si>
  <si>
    <t>PURELINK PCR PURIFICATION KIT 50 COLUMNS</t>
  </si>
  <si>
    <t>PURELINK PCR PURIFICATION KIT 250 COLUMNS</t>
  </si>
  <si>
    <t>PCR CLEANUP BINDING BUFFER B2 1 BOTTLE (120MLS)</t>
  </si>
  <si>
    <t>PCR CLEANUP WASH BUFFER 1 BOTTLE (40MLS)</t>
  </si>
  <si>
    <t>PURELINK PCR MICRO KIT - 10 10 PREP</t>
  </si>
  <si>
    <t>PURELINK PCR MICRO KIT - 50 50 PREP</t>
  </si>
  <si>
    <t>PLANT RNA LYSIS 200 ml</t>
  </si>
  <si>
    <t>CST GDNA PLANT KIT 960</t>
  </si>
  <si>
    <t>PURELINK PLANT DNA PURIF KIT 50 RXNS</t>
  </si>
  <si>
    <t>PLATINUM QPCR SUPERMIX-UDG (100 RXN)</t>
  </si>
  <si>
    <t>PLATINUM QPCR SUPERMIX-UDG (500 RXN)</t>
  </si>
  <si>
    <t>PLAT. QRT-PCR THERMOSCRIPT SYS (100 RXN)</t>
  </si>
  <si>
    <t>SSIII 1-STEP QRT-PCR 100 100 RXN</t>
  </si>
  <si>
    <t>PLAT SYBR QPCR 100 100</t>
  </si>
  <si>
    <t>PLAT SYBR QPCR 500 500</t>
  </si>
  <si>
    <t>SYBR 1-STEP QRT-PCR KIT, 100 100 RXN</t>
  </si>
  <si>
    <t>SYBR 1-STEP QRT-PCR KIT, 500 500 RXN</t>
  </si>
  <si>
    <t>QPCR SUPERMIX-UDG W/ROX 100 X 50UL REACTIONS</t>
  </si>
  <si>
    <t>QPCR SUPERMIX-UDG W/ROX 500 X 50UL REACTIONS</t>
  </si>
  <si>
    <t>SYBR QPCR SUPERMIX W/ROX 100 X 50UL REACTIONS</t>
  </si>
  <si>
    <t>SYBR QPCR SUPERMIX W/ROX 500 X 50UL REACTIONS</t>
  </si>
  <si>
    <t>ONE-STEP SUPERMIX W/ROX 100 X 50UL REACTIONS</t>
  </si>
  <si>
    <t>SYBR ONE-STEP SUPERMIX W/ROX 100 X 50UL REACTIONS</t>
  </si>
  <si>
    <t>SYBR GREENER QPCR FOR ABI 100 RXNS</t>
  </si>
  <si>
    <t>SYBR GREENER QPCR FOR ABI 500 RXNS</t>
  </si>
  <si>
    <t>SYBR GREENER QPCR ICYCLER 100 RXNS</t>
  </si>
  <si>
    <t>SYBR GREENER QPCR ICYCLER 500 RXNS</t>
  </si>
  <si>
    <t>SYBR GREENER QPCR UNIVERSAL 100 RXNS</t>
  </si>
  <si>
    <t>ROX REFERENCE DYE EACH</t>
  </si>
  <si>
    <t>URACIL DNA GLYCOSYLASE 100 UN</t>
  </si>
  <si>
    <t>TAQMAN UNIV MMIX 5ML EACH</t>
  </si>
  <si>
    <t>TAQMAN UNIV MMIX 10X5ML 10/PK</t>
  </si>
  <si>
    <t>TAQMAN UNIV MMIX 10PK 2000 RXN</t>
  </si>
  <si>
    <t>TAQMAN UNIV MMIX NO UNG 5ML EA</t>
  </si>
  <si>
    <t>TAQMAN UNIV MMIX NO UNG 10PK 10PK,NO UNG</t>
  </si>
  <si>
    <t>TAQMAN UNIV MMIX NO UNG 50ML 50ML,NO UNG</t>
  </si>
  <si>
    <t>TAQMAN UNIV MMIX 50ML 50ML</t>
  </si>
  <si>
    <t>FG,TAQMAN FAST UNIVERSAL PCR MASTER MIX</t>
  </si>
  <si>
    <t>TF,TAQMAN FAST UNIVERSAL PCR MASTER MIX</t>
  </si>
  <si>
    <t>TAQMAN UNIV MMIX NO UNG 2X5ML 2X200RXN</t>
  </si>
  <si>
    <t>TF,5X-TAQMAN FAST UNIVERSAL PCR MASTER</t>
  </si>
  <si>
    <t>FG,TAQMAN FAST PCR UMM - 50ML EACH</t>
  </si>
  <si>
    <t>384-WELL ROI&amp;BACKGROUND PLATES EACH</t>
  </si>
  <si>
    <t>96-WELL CALIBRATION PLATE W/ FAM DYE</t>
  </si>
  <si>
    <t>96-WELL CALIBRATION PLATE W/ VIC DYE</t>
  </si>
  <si>
    <t>96-WELL CALIBRATION PLATE W/ ROX DYE</t>
  </si>
  <si>
    <t>96-WELL CALIBRATION PLATE W/ SYBR DYE</t>
  </si>
  <si>
    <t>96-WELL CALIBRATION PLATE W/ TAMRA DYE</t>
  </si>
  <si>
    <t>96-WELL CALIBRATION PLATE W/ NED DYE</t>
  </si>
  <si>
    <t>96-WELL ROI&amp;BACKGROUND PLATES EACH</t>
  </si>
  <si>
    <t>96-WELL NORMALIZATION PLATES EACH</t>
  </si>
  <si>
    <t>TAQMAN RNASE P 96-WELL INSTR VERIF PLATE</t>
  </si>
  <si>
    <t>FAST 96-WELL CALIBRATION PLATE W/ FAM DYE</t>
  </si>
  <si>
    <t>FAST 96-WELL CALIBRATION PLATE W/ VIC DYE</t>
  </si>
  <si>
    <t>FAST 96-WELL CALIBRATION PLATE W/ ROX DYE</t>
  </si>
  <si>
    <t>FAST 96-WELL CALIBRATION PLATE W/ SYBR DYE</t>
  </si>
  <si>
    <t>FAST 96-WELL CALIBRATION PLATE W/ TAMRA DYE</t>
  </si>
  <si>
    <t>FAST 96-WELL CALIBRATION PLATE W/ NED DYE</t>
  </si>
  <si>
    <t>FAST 96WELL ROI&amp;BCKGRND PLATES EACH</t>
  </si>
  <si>
    <t>FAST 96WELL NORMALIZATN PLATES EACH</t>
  </si>
  <si>
    <t>SYBR GREEN UNIVERSAL MASTER MIX 1ML</t>
  </si>
  <si>
    <t>FG, POWER SYBR GREEN MASTER MIX 50ML</t>
  </si>
  <si>
    <t>FG, POWER SYBR GREEN PCR MASTER MIX ,1ML</t>
  </si>
  <si>
    <t>MELTDOCTOR HRM MASTER MIX 50 ML</t>
  </si>
  <si>
    <t>MELTDOCTOR HRM POSITIVE CONTROL KIT</t>
  </si>
  <si>
    <t>MELTDOCTOR HRM MASTER MIX 5 ML</t>
  </si>
  <si>
    <t>MELTDOCTOR HRM MASTER MIX 10 X 5 ML</t>
  </si>
  <si>
    <t>MELTDOCTOR HRM MASTER MIX 5 X 5 ML</t>
  </si>
  <si>
    <t>MELTDOCTOR HRM REAGENT KIT EACH</t>
  </si>
  <si>
    <t>MELTDOCTOR HRM CALIBRATION PLATE 384-WELL</t>
  </si>
  <si>
    <t>MELTDOCTOR HRM CALIBRATION STANDARD 20X</t>
  </si>
  <si>
    <t>MELTDOCTOR HRM CALIBRATION PLATE FAST 96-WELL</t>
  </si>
  <si>
    <t>SYBR SELECT MASTER MIX, 1ML EACH</t>
  </si>
  <si>
    <t>SYBR SELECT MASTER MIX, 50ML EACH</t>
  </si>
  <si>
    <t>SYBR SELECT MASTER MIX FOR CFX, 1ML</t>
  </si>
  <si>
    <t>SYBR SELECT MASTER MIX FOR CFX, 50ML</t>
  </si>
  <si>
    <t>SYBR SELECT MASTER MIX FOR CFX, 2X5ML</t>
  </si>
  <si>
    <t>SYBR SELECT MASTER MIX FOR CFX, 10X5ML</t>
  </si>
  <si>
    <t>POWRUP SYBR MASTER MIX,5 ML 5 ML</t>
  </si>
  <si>
    <t>POWRUP SYBR MASTER MIX,50 ML 50 ML</t>
  </si>
  <si>
    <t>POWRUP SYBR MASTER MIX,2X5 ML 2X5 ML</t>
  </si>
  <si>
    <t>POWRUP SYBR MASTER MIX,5X5 ML 5X5 ML</t>
  </si>
  <si>
    <t>POWRUP SYBR MASTER MIX,10X5 ML 10X5 ML</t>
  </si>
  <si>
    <t>POWRUP SYBR MASTER MIX,2X1 ML 2X1 ML</t>
  </si>
  <si>
    <t>POWRUP SYBR MASTER MIX,5X1 ML 5X1 ML</t>
  </si>
  <si>
    <t>POWRUP SYBR MASTER MIX,10X1 ML 10X1 ML</t>
  </si>
  <si>
    <t>TAQMAN MULTIPLEX MASTER MIX 1ML</t>
  </si>
  <si>
    <t>TAQMAN MULTIPLEX MASTER MIX 5ML</t>
  </si>
  <si>
    <t>TAQMAN MULTIPLEX MASTER MIX 2X5 ML</t>
  </si>
  <si>
    <t>TAQMAN MULTIPLEX MASTER MIX 5X5 ML</t>
  </si>
  <si>
    <t>TAQMAN MULTIPLEX MASTER MIX 10X5 ML</t>
  </si>
  <si>
    <t>TAQMAN MULTIPLEX MASTER MIX 50ML</t>
  </si>
  <si>
    <t>TAQPATH QPCR MM 5 ML 5mL</t>
  </si>
  <si>
    <t>TAQPATH 1-STEP RT-QPCR MM 5 x 1 ml</t>
  </si>
  <si>
    <t>TAQPATH 1STEP RT-QPCR MM 10ML 10 ml</t>
  </si>
  <si>
    <t>TAQPATH QPCR MM 2X5ML ea</t>
  </si>
  <si>
    <t>TAQPATH QPCR MM 5X5ML EA</t>
  </si>
  <si>
    <t>TAQPATH QPCR MM 10X5ML EA</t>
  </si>
  <si>
    <t>TAQPATH PROAMP W/ROX,1ML,GPR 1 ML Kit</t>
  </si>
  <si>
    <t>TAQPATH PROAMP W/ROX,10ML,GPR 10 ML Kit</t>
  </si>
  <si>
    <t>TAQPATH PROAMP W/ROX,50ML,GPR 50 ML Kit</t>
  </si>
  <si>
    <t>TAQPATH PROAMP W/MP,1ML,GPR 1 ML Kit</t>
  </si>
  <si>
    <t>TAQPATH PROAMP W/MP,10ML,GPR 10 ML Kit</t>
  </si>
  <si>
    <t>TAQPATH PROAMP ROX,2X10ML,GPR 2X10 ML</t>
  </si>
  <si>
    <t>TAQPATH PROAMP ROX,2X50ML,GPR 2x50 ML</t>
  </si>
  <si>
    <t>TAQPATH PROAMP W/MP,2X10ML,GPR 2x10 ML</t>
  </si>
  <si>
    <t>TAQPATH PROAMP W/MP,2X50ML,GPR 2X50 ML</t>
  </si>
  <si>
    <t>FG,KIT RNA-TO-CT 1-STEP SYBR, 40 RXN</t>
  </si>
  <si>
    <t>FG,KIT RNA-TO-CT 1-STEP TAQMAN 40 RXN</t>
  </si>
  <si>
    <t>TF,10PK KIT RNA-TO-CT 1-STEP TAQMAN</t>
  </si>
  <si>
    <t>FG,FAST REACTION TUBE WITH CAP KIT</t>
  </si>
  <si>
    <t>OPTICAL 8 TUBE STRIP W/CAPS 125 STRIPS</t>
  </si>
  <si>
    <t>8 TUBE STRIP W/ DOMED CAPS 125 STRIPS</t>
  </si>
  <si>
    <t>MICROAMP RXN TUBES W/O CAPS, 0.2ML</t>
  </si>
  <si>
    <t>MICROAMP CAPS, 12 CAPS/STRIP EACH</t>
  </si>
  <si>
    <t>MICROAMP CAPS, 8 CAPS/STRIP EACH</t>
  </si>
  <si>
    <t>MICROAMP RXN TUBES WITH CAP, 0.2ML</t>
  </si>
  <si>
    <t>MICROAMP 8-STRIP RXN TUBES, 0.2ML</t>
  </si>
  <si>
    <t>AUTOCLAVED THIN-WALLED RXN TUBES, 0.5ML</t>
  </si>
  <si>
    <t>AUTOCLAVED RXN TUBES W/ CAP, 0.2ML</t>
  </si>
  <si>
    <t>THIN-WALL RXN TUBE W/ FLAT CAP , 0.5ML</t>
  </si>
  <si>
    <t>MICROAMP COLOR RXN TUBES W/O CAPS, 0.2ML</t>
  </si>
  <si>
    <t>MICROAMP COLOR CAPS, 12 CAPS/STRIP</t>
  </si>
  <si>
    <t>MICROAMP COLOR CAPS, 8 CAPS/STRIP</t>
  </si>
  <si>
    <t>MICROAMP 8-STRIP COLOR RXN TUBES, 0.2ML</t>
  </si>
  <si>
    <t>MICROAMP COLOR RXN TUBE W/CAPS , 0.2ML</t>
  </si>
  <si>
    <t>MICROAMP OPTICAL TUBES W/O CAP , 0.2ML</t>
  </si>
  <si>
    <t>BULKPACK MICROAMP CAPS, 12 CAPS/STRIP</t>
  </si>
  <si>
    <t>BULKPACK MICROAMP CAPS, 8 CAPS/STRIP</t>
  </si>
  <si>
    <t>BULKPACK MICROAMP RXN TUBES W/CAP, 0.2ML</t>
  </si>
  <si>
    <t>BULKPK MICROAMP ASSY EACH</t>
  </si>
  <si>
    <t>MICROAMP CLEAR ADHESIVE FILM, 100 PC</t>
  </si>
  <si>
    <t>FG,384-WELL CLEAR RXN PLATE EACH</t>
  </si>
  <si>
    <t>FG, OPTICAL ADHESIVE COVERS STARTER KIT</t>
  </si>
  <si>
    <t>TF,ADHESIVE OPTICAL COVERS WITH PLATES</t>
  </si>
  <si>
    <t>BULKPACK 96-WELL RXN PLATES, 50XN8010560</t>
  </si>
  <si>
    <t>TF,384-WELL CLEAR OPTICAL PLATE BULK PK</t>
  </si>
  <si>
    <t>TF,96-WELL OPTICAL PLATE BULK PK(500 PLT</t>
  </si>
  <si>
    <t>FG,ADHESIVE SEAL APPLICATOR KIT(BAG=5)</t>
  </si>
  <si>
    <t>TF,OPTICAL FAST 96-WELL PLT 200 BULK</t>
  </si>
  <si>
    <t>FG,FAST 48-WELL TRAY EACH</t>
  </si>
  <si>
    <t>48-WELL OPTICAL ADHESIVE FILM 100PK</t>
  </si>
  <si>
    <t>FG,FAST OPTICAL 48-WELL RXN PLATE</t>
  </si>
  <si>
    <t>48-WELL OPTICAL ADHESIVE FILM 25PK</t>
  </si>
  <si>
    <t>FG,96-WELL SUPPORT BASE EACH</t>
  </si>
  <si>
    <t>96W FAST PLATE GPLE QTY 10 EACH</t>
  </si>
  <si>
    <t>96W PLATE GPLE QTY 10 EACH</t>
  </si>
  <si>
    <t>96W PLATE BC GPLE QTY 10 EACH</t>
  </si>
  <si>
    <t>384-WELL HARDSHELL PLATE CLEAR ,20 PCS PK</t>
  </si>
  <si>
    <t>384WELL HARDSHELL PLATE YELLOW ,20 PCS PK</t>
  </si>
  <si>
    <t>384W HARDSHELL PLT MULTI-COLOR ,5 PCS PK</t>
  </si>
  <si>
    <t>384-WELL HARDSHELL PLATE GPLE, 20 PCS PK</t>
  </si>
  <si>
    <t>384-WELL HARD SHELL PLATE BLUE ,20 PCS PK</t>
  </si>
  <si>
    <t>384-WELL HARDSHELL PLATE GREEN ,20 PCS PK</t>
  </si>
  <si>
    <t>384-WELL HARD SHELL PLATE RED, 20 PCS PK</t>
  </si>
  <si>
    <t>96-WELL HARD SHELL PLATE BLUE, 20 PCS PK</t>
  </si>
  <si>
    <t>96-WELL HARD SHELL PLATE GPLE, 20 PCS PK</t>
  </si>
  <si>
    <t>96-WELL HARD SHELL PLATE GREEN ,20 PCS PK</t>
  </si>
  <si>
    <t>96-WELL HARD SHELL PLATE RED, 20 PCS PK</t>
  </si>
  <si>
    <t>96-WELL HARD SHELL PLATE CLEAR ,20 PCS PK</t>
  </si>
  <si>
    <t>96W HARD SHELL PLT MULTI-COLOR ,5 PCS PK</t>
  </si>
  <si>
    <t>96-WELL HARDSHELL PLATE YELLOW ,20 PCS PK</t>
  </si>
  <si>
    <t>FAST 96W HARD SHELL PLATE GPLE ,20 PCS PK</t>
  </si>
  <si>
    <t>FAST 96W HARDSHELL PLATE CLEAR ,20 PCS PK</t>
  </si>
  <si>
    <t>FAST 96W HARD SHELL PLATE BLUE ,20 PCS PK</t>
  </si>
  <si>
    <t>FAST 96W HARDSHELL PLATE GREEN ,20 PCS PK</t>
  </si>
  <si>
    <t>FAST 96W HARD SHELL PLATE RED, 20 PCS PK</t>
  </si>
  <si>
    <t>FAST 96W HARDSHELL MULTI-COLOR ,5 PCS PK</t>
  </si>
  <si>
    <t>FST 96W HARDSHELL PLATE YELLOW ,20 PCS PK</t>
  </si>
  <si>
    <t>96 ENDURA FS HRD SHL PLT BLUE 50 BX</t>
  </si>
  <si>
    <t>96W ENDURA FS HRD SHL PLT, CLR 50 BX</t>
  </si>
  <si>
    <t>96 ENDURA FS HRD SHL PT RED 50 BX</t>
  </si>
  <si>
    <t>96 ENDURA FS HRD SHL PLT YLW 50 BX</t>
  </si>
  <si>
    <t>96 ENDURA FS HRD SHL PLT GRN 50 BX</t>
  </si>
  <si>
    <t>96 ENDR FS HRD SHL PLT CLR BLK 500 BX</t>
  </si>
  <si>
    <t>MICROAMP 3X32-WELL PLATE,FG 5 PLATES</t>
  </si>
  <si>
    <t>MICROAMP 3X32-WELL PLATE 20 PLATES</t>
  </si>
  <si>
    <t>3X32-WELL CLEAR ADHESIVE FILM 100 FILMS</t>
  </si>
  <si>
    <t>MICROAMP 96-WELL FULL PLATE COVER</t>
  </si>
  <si>
    <t>PLATINUM TAQ ANTIBODY 250 UN                  #95514</t>
  </si>
  <si>
    <t>PLATINUM TAQ DNA POLYMERASE 120 REACTIONS #95514,#Y02028.</t>
  </si>
  <si>
    <t>BRAZILIAN PLATINUM TAQ 100 U</t>
  </si>
  <si>
    <t>PLATINUM TAQ DNA POLYMERASE 300 REACTIONS #95514, #Y02028</t>
  </si>
  <si>
    <t>PLATINUM TAQ DNA POLYMERASE 600 REACTIONS  #Y02028  #95514</t>
  </si>
  <si>
    <t>PLATINUM TAQ AND DNTP BUNDLE KIT</t>
  </si>
  <si>
    <t>PLATINUM PCR SUPERMIX 100 RXN</t>
  </si>
  <si>
    <t>PLATINUM TAQ GREEN HS DNA POL 600 RXNS</t>
  </si>
  <si>
    <t>PLATINUM HS PCR 2X MM 50 RXNS</t>
  </si>
  <si>
    <t>PLATINUM HS PCR 2X MM 200 RXNS</t>
  </si>
  <si>
    <t>PLATINUM HS PCR 2X MM 1000 RXNS</t>
  </si>
  <si>
    <t>PLATINUM GREEN HS PCR 2X MM 50 RXNS</t>
  </si>
  <si>
    <t>PLATINUM GREEN HS PCR 2X MM 200 RXNS</t>
  </si>
  <si>
    <t>PLATINUM GREEN HS PCR 2X MM 1000 RXNS</t>
  </si>
  <si>
    <t>PLATINUM II PCR MM (2X) 50 RXNS</t>
  </si>
  <si>
    <t>PLATINUM II PCR MM (2X) 200 RXNS</t>
  </si>
  <si>
    <t>PLATINUM II GREEN PCR MM (2X) 50 RXNS</t>
  </si>
  <si>
    <t>PLATINUM II GREEN PCR MM (2X) 200 RXNS</t>
  </si>
  <si>
    <t>PLATINUM II GREEN PCR MM (2X) 1000 RXNS</t>
  </si>
  <si>
    <t>PLATINUM II TAQ HS DNA POL 100 RXNS</t>
  </si>
  <si>
    <t>PLATINUM II TAQ HS DNA POL 500 RXNS</t>
  </si>
  <si>
    <t>PLATINUM II TAQ HS DNA POL 2500 RXNS</t>
  </si>
  <si>
    <t>5X PLATINUM II GREEN PCR BUFF 4 X 1.25ML</t>
  </si>
  <si>
    <t>RGNT,TRUE ALLELE PCR PREMIX EACH</t>
  </si>
  <si>
    <t>GA 10XPCR GLD BUFF&amp;MGCL2, 6X1.5ML</t>
  </si>
  <si>
    <t>AMPLITAQ GOLD 250U +GOLD BUFFER+MGCI2</t>
  </si>
  <si>
    <t>AMPLITAQ GOLD 1000U +GOLD BUFFER+MGCI2</t>
  </si>
  <si>
    <t>AMPLITAQ GOLD 5X1000U +GOLD BUFFER+MGCI2</t>
  </si>
  <si>
    <t>AMPLITAQ GOLD 12X250U +GOLD BUFFER+MGCI2</t>
  </si>
  <si>
    <t>TF,AMPLITAQ GOLD LD 250U KIT EACH</t>
  </si>
  <si>
    <t>TF,AMPLITAQ GOLD LD 1000U KIT EACH</t>
  </si>
  <si>
    <t>FG,AMPLITAQ GOLD LD 250U KIT EACH</t>
  </si>
  <si>
    <t>GA 10X PCR GOLD BUFF &amp; MGCL2, 2X75ML</t>
  </si>
  <si>
    <t>TAQ GOLD FAST PCR MASTER MIX 25 RXN</t>
  </si>
  <si>
    <t>TAQ GOLD FAST PCR MASTER MIX 250 RXN</t>
  </si>
  <si>
    <t>TAQ GOLD FAST PCR MASTER MIX 2500 RXN</t>
  </si>
  <si>
    <t>AMPLITAQ GOLD 360 DNA POLYMRSE 100U</t>
  </si>
  <si>
    <t>AMPLITAQ GOLD 360 DNA POLYMRSE 250U</t>
  </si>
  <si>
    <t>AMPLITAQ GOLD 360 DNA POLYMRSE 1000U</t>
  </si>
  <si>
    <t>AMPLITAQ GOLD 360 BUFFER KIT 1.5 ML</t>
  </si>
  <si>
    <t>AMPLITAQ GOLD 360 MASTER MIX 1 ML</t>
  </si>
  <si>
    <t>AMPLITAQ GOLD 360 MASTER MIX 5 ML</t>
  </si>
  <si>
    <t>AMPLITAQ GOLD 360 MASTER MIX 50 ML</t>
  </si>
  <si>
    <t>AMPLITAQ GOLD 360 DNA POLYMRSE 1500U</t>
  </si>
  <si>
    <t>AMPLITAQ GOLD 25OU BUFFER I EACH</t>
  </si>
  <si>
    <t>12PAQ TAQ GOLD 12X25OU BUF I EACH</t>
  </si>
  <si>
    <t>12PAQ TAQ GOLD 12X25OU BUFF II EACH</t>
  </si>
  <si>
    <t>AMPLITAQ GOLD 100OU BUFFER I EACH</t>
  </si>
  <si>
    <t>AMPLITAQ GOLD 1000U BUFFER II EACH</t>
  </si>
  <si>
    <t>PCR SUPERMIX 100 REACTIONS</t>
  </si>
  <si>
    <t>TAQ BRAZILIAN ORIGIN 500 U</t>
  </si>
  <si>
    <t>TAQ BRAZILIAN ORIGIN 100 U</t>
  </si>
  <si>
    <t>BRAZILIAN PLATINUM TAQ 5000U</t>
  </si>
  <si>
    <t>TAQ DNA POLYMERASE 500 UN               #Y02028</t>
  </si>
  <si>
    <t>TAQ DNA POLYMERASE 500 U                 #Y02028</t>
  </si>
  <si>
    <t>TAQ DNA POLYMERASE (COMBO) 3 X 500U</t>
  </si>
  <si>
    <t>TAQ DNA POLY REACTION BUFFER 2 X 1ML               #Y02028</t>
  </si>
  <si>
    <t>FG,10X PCR BUFFER I, 2 X 75ML EACH</t>
  </si>
  <si>
    <t>10X PCR BUFFER II &amp; MGCL2, 2X75ML</t>
  </si>
  <si>
    <t>AMPLITAQ360 DNA POLYMRSE 250U</t>
  </si>
  <si>
    <t>AMPLITAQ360 DNA POLYMRSE 1000U</t>
  </si>
  <si>
    <t>AMPLITAQ 360 BUFFER KIT 1.5 ML</t>
  </si>
  <si>
    <t>PLATINUM TAQ HIGH FIDELITY 500 REACTIONS  95514, 52045</t>
  </si>
  <si>
    <t>PLATINUM GENOTYPE TSP DNA POL 250 UN        #Y02028  #95514.</t>
  </si>
  <si>
    <t>PCRX ENHANCER SYSTEM 250 RXN                52395</t>
  </si>
  <si>
    <t>PLATINUM PFX DNA POLYMERASE 500 REACTIONS #95514, #52806</t>
  </si>
  <si>
    <t>ACCUPRIME GC-RICH POLYMERASE ACCUPRIME</t>
  </si>
  <si>
    <t>ACCUPRIME GC-RICH POLYMERASE 1000 RXNS</t>
  </si>
  <si>
    <t>ACCUPRIME TAQ DNA POL 1000 RX</t>
  </si>
  <si>
    <t>ACCUPRIME SUPERMIX II 200 RX</t>
  </si>
  <si>
    <t>ACCUPRIME SUPERMIX I 200 RX</t>
  </si>
  <si>
    <t>ACCUPRIME PFX DNA POLYMERASE 200 REACTIONS</t>
  </si>
  <si>
    <t>ACCUPRIME PFX DNA POLYMERASE 1000 REACTIONS</t>
  </si>
  <si>
    <t>ACCUPRIME PFX SUPERMIX 200 RXNS</t>
  </si>
  <si>
    <t>ACCUPRIME TAQ HIFI 200 RXNS</t>
  </si>
  <si>
    <t>ACCUPRIME TAQ HIFI 1000 RXNS</t>
  </si>
  <si>
    <t>PLATINUM SUPERFI DNA POL 100 UNITS</t>
  </si>
  <si>
    <t>PLATINUM SUPERFI DNA POL 500 UNITS</t>
  </si>
  <si>
    <t>SUPERFI BUFFER 5 ML</t>
  </si>
  <si>
    <t>SUPERFI GREEN BUFFER 5 ML</t>
  </si>
  <si>
    <t>PLATINUM SUPERFI MASTER MIX 100 RXNS</t>
  </si>
  <si>
    <t>PLATINUM SUPERFI MASTER MIX 500 RXNS</t>
  </si>
  <si>
    <t>PLATINUM SUPERFI MASTER MIX 2500 RXNS</t>
  </si>
  <si>
    <t>PLATINUM SUPERFI GREEN MM 100 RXNS</t>
  </si>
  <si>
    <t>PLATINUM SUPERFI GREEN MM 500 RXNS</t>
  </si>
  <si>
    <t>PLATINUM PCR SUPERMIX HIGH FI 100 REACTIONS</t>
  </si>
  <si>
    <t>QUBIT RNA BR ASSAY KIT, 100 1 KIT</t>
  </si>
  <si>
    <t>QUBIT RNA BR ASSAY KIT, 500 1 KIT</t>
  </si>
  <si>
    <t>QUBIT SSDNA ASSAY KIT, 100 1 KIT</t>
  </si>
  <si>
    <t>QUBIT DSDNA HS ASSAY KIT, 500 1 KIT</t>
  </si>
  <si>
    <t>QUBIT FLUOROMETER DEMO KIT FOR EACH</t>
  </si>
  <si>
    <t>QUBIT MICRORNA ASSAY KIT, 100 KIT</t>
  </si>
  <si>
    <t>QUBIT MICRORNA ASSAY KIT, 500 KIT</t>
  </si>
  <si>
    <t>QUBIT PROTEIN ASSAY KIT, 500 1 KIT</t>
  </si>
  <si>
    <t>QUBIT RNA IQ DEMO, 15 ASSAYS 1 KIT</t>
  </si>
  <si>
    <t>QUBIT RNA IQ KIT, 75 ASSAYS 1 KIT</t>
  </si>
  <si>
    <t>QUBIT RNA IQ KIT, 275 ASSAYS 1 KIT</t>
  </si>
  <si>
    <t>QUBIT RNA XR KIT, 100 ASSAYS 1 KIT</t>
  </si>
  <si>
    <t>QUBIT RNA XR KIT, 500 ASSAYS 1 KIT</t>
  </si>
  <si>
    <t>QUBIT 1X DSDNA HS, 100 ASSAYS 1 KIT</t>
  </si>
  <si>
    <t>QUBIT 1X DSDNA HS, 500 ASSAYS 1 KIT</t>
  </si>
  <si>
    <t>QUBIT LAMBDA DNA STANDARD 5 ML</t>
  </si>
  <si>
    <t>QUBIT RNA IQ STANDARDS 1 SET</t>
  </si>
  <si>
    <t>QUBIT RNA XR STANDARD 5 EACH</t>
  </si>
  <si>
    <t>QS 3D DIGITAL PCR MMX 1.5ML EACH</t>
  </si>
  <si>
    <t>SPARES,QS3D 20K LID/BLADE EACH</t>
  </si>
  <si>
    <t>QS 3D DIGITAL PCR MMX 5ML EACH</t>
  </si>
  <si>
    <t>QS 3D DPCR V2 20K CHIP 12-PACK EACH</t>
  </si>
  <si>
    <t>QS 3D DPCR V2 20K CHIP 96+MMX EACH</t>
  </si>
  <si>
    <t>QS 3D DIGITAL PCR V2 MMX 1.5ML KIT</t>
  </si>
  <si>
    <t>QS 3D DIGITAL PCR V2 MMX 5 ML KIT</t>
  </si>
  <si>
    <t>QS 3D REAGENT KIT EACH</t>
  </si>
  <si>
    <t>QS 3D STARTER KIT EACH</t>
  </si>
  <si>
    <t>IMMERSION FLUID, 1.6 ML, 3-PK EACH</t>
  </si>
  <si>
    <t>QS 3D DPCR SPARES KIT V2 EACH</t>
  </si>
  <si>
    <t>TURBO DNASE 1000 U EACH</t>
  </si>
  <si>
    <t>PHUSION HOT START II HIGH-FIDE LITY DNA POLYMERASE, 100 U</t>
  </si>
  <si>
    <t>DYNABEADS PROTEIN A 1 ML</t>
  </si>
  <si>
    <t>VERSENE 100ML</t>
  </si>
  <si>
    <t>DS-33 (DYE SET G5) MATRIX STD KIT</t>
  </si>
  <si>
    <t>TRI REAGENT 100 ML</t>
  </si>
  <si>
    <t>KIT,TQMN DRUG METABOLISM 10</t>
  </si>
  <si>
    <t>FG,TAQMAN GT MASTER MIX,10 ML EACH</t>
  </si>
  <si>
    <t>TAQMAN(R) MICRORNA RT KIT 1000RXNS</t>
  </si>
  <si>
    <t>FG,SYBR GREEN PCR MASTER MIX EACH</t>
  </si>
  <si>
    <t>POP-7 (384)POLYMER 3500 SERIES EACH</t>
  </si>
  <si>
    <t>SIL. SEL. NEG. CONTROL #1 5 NM EACH</t>
  </si>
  <si>
    <t>ANTI-MIR INHIBITOR, 5NMOL EACH</t>
  </si>
  <si>
    <t>TF,TAQMAN GT MASTR MIX,2X10 ML EACH</t>
  </si>
  <si>
    <t>CUSTOM PRISM PRIMER PAIR 10,000 PMOLES</t>
  </si>
  <si>
    <t>TAQMAN GENE EX ASSAYS MTO MED 20</t>
  </si>
  <si>
    <t>0.5 M EDTA PH 8.0 100ML (BUF KIT)</t>
  </si>
  <si>
    <t>CATHODE BFR CONTAINR 3500 SER EACH</t>
  </si>
  <si>
    <t>TAQMAN COPY NUMBER ASSAY MTO S 10</t>
  </si>
  <si>
    <t>PBS PH7.4 W/O CAMG USA PLASTIC 500ML</t>
  </si>
  <si>
    <t>100 MM DNTP SET 4 X 25 UMOL</t>
  </si>
  <si>
    <t>TAQ DNA POLYMERASE, CLONED 500 UN               #Y02028</t>
  </si>
  <si>
    <t>FBS, QUALIFIED, HI 100ML</t>
  </si>
  <si>
    <t>GLYCOGEN 100 UL</t>
  </si>
  <si>
    <t>SODIUM PYRUVATE MEM 100MM(CE) 100ML</t>
  </si>
  <si>
    <t>GENETICIN 1G</t>
  </si>
  <si>
    <t>ADVANCED D-MEM 500ML</t>
  </si>
  <si>
    <t>TRYPLE EXPRESS W/ PHENOL RED 100ML</t>
  </si>
  <si>
    <t>LB BROTH BASE 500G</t>
  </si>
  <si>
    <t>PBS,DULB (1X)+CA,+MG (CE) 500ML</t>
  </si>
  <si>
    <t>PBS,DULB (1X)+CA,+MG (CE) 10X500ML</t>
  </si>
  <si>
    <t>PBS DULBECCO'S W/O CA MG (1X) 10X500ML</t>
  </si>
  <si>
    <t>PENICILLIN STREPTOMYCIN SOL 100ML</t>
  </si>
  <si>
    <t>T4 DNA LIGASE 5U/UL 250U</t>
  </si>
  <si>
    <t>DISTILLED WATER-STERILE 500ML</t>
  </si>
  <si>
    <t>ANTIBIOTIC ANTIMYCOTIC 20ML</t>
  </si>
  <si>
    <t>AMPHOTERICIN B 250 UG/ML 50ML</t>
  </si>
  <si>
    <t>EDTA BUFFER, PH 8, 0.5M 4 X 100ML</t>
  </si>
  <si>
    <t>100 BP DNA LADDER 50 UG</t>
  </si>
  <si>
    <t>HEPES BUFFER 1M (CE) 20ML</t>
  </si>
  <si>
    <t>NEWBORN CALF SERUM 500ML</t>
  </si>
  <si>
    <t>HORSE SERUM 500ML</t>
  </si>
  <si>
    <t>GOAT SERUM 100ML</t>
  </si>
  <si>
    <t>COLLAGENASE, TYPE II 1G</t>
  </si>
  <si>
    <t>SUPERSCRIPT III 1ST STRAND 50 RT-PCR REACTIONS</t>
  </si>
  <si>
    <t>OLIGO(DT)12-18 PRIMER 25 UG</t>
  </si>
  <si>
    <t>PBS, PH 7.2 500ML</t>
  </si>
  <si>
    <t>PBS, PH 7.2 10 X 500ML</t>
  </si>
  <si>
    <t>IMDM 500ML</t>
  </si>
  <si>
    <t>DMEM 500ML</t>
  </si>
  <si>
    <t>DMEM/F12 (1:1) W/O L-GLUT (CE) 500ML</t>
  </si>
  <si>
    <t>MEM-HANKS W/L-GLUT (CE) 500ML</t>
  </si>
  <si>
    <t>MEM-HANKS W/L-GLUT 10X500ML</t>
  </si>
  <si>
    <t>ISCOVE'S MOD DULBECCO'S MEDIUM 10X500ML</t>
  </si>
  <si>
    <t>LB AGAR 500G</t>
  </si>
  <si>
    <t>TRYPSIN SOLN 0.25% (1:250)(1X) 100ML</t>
  </si>
  <si>
    <t>TRYPSIN 0.25% EDTA 100ML</t>
  </si>
  <si>
    <t>TRYPSIN 0.25% EDTA 500ML</t>
  </si>
  <si>
    <t>TRYPSIN .05% EDTA 100ML</t>
  </si>
  <si>
    <t>TRYPSIN .05% EDTA 500ML</t>
  </si>
  <si>
    <t>TRYPSIN-EDTA SOLUTION (1X) 20 X 100ML</t>
  </si>
  <si>
    <t>MLV-REVERSE TRANSCRIPTASE 40000 U</t>
  </si>
  <si>
    <t>AIM V MED 500ML</t>
  </si>
  <si>
    <t>2-MERCAPTOETHANOL 20ML</t>
  </si>
  <si>
    <t>NUT MIX F-12 W/GLUTAMAX-I 500ML</t>
  </si>
  <si>
    <t>DMEM W/GLUTAMAX-I,PYR,4.5G GLU 10X500ML</t>
  </si>
  <si>
    <t>INSULIN-TRANS-SEL-G, 100X 10ML</t>
  </si>
  <si>
    <t>D-MEM (HG) W/O NA PYR (CE) 500ML</t>
  </si>
  <si>
    <t>RPMI 1640 W/GLUTAMAX-I 10X500ML</t>
  </si>
  <si>
    <t>NORMAL GOAT SERUM 15 ML</t>
  </si>
  <si>
    <t>ALEXA FLUOR 594 GOAT A 0.5 ML</t>
  </si>
  <si>
    <t>GLUTAMAX I  CTS TM 100X 100ML</t>
  </si>
  <si>
    <t>CELLTRACE CFSE CELL PROLIFERAT 1 KIT</t>
  </si>
  <si>
    <t>4,6-DIAMIDINO-2-PHENYLIN 10 MG</t>
  </si>
  <si>
    <t>HOECHST 33342, TRIHYDROCH 10 ML</t>
  </si>
  <si>
    <t>FILMTRACER LIVE/DEAD BIOFILM 1 KIT</t>
  </si>
  <si>
    <t>QUANT-IT PICOGREEN DSDNA 1 KIT</t>
  </si>
  <si>
    <t>SYBR SAFE DNA GEL STAIN 400 UL</t>
  </si>
  <si>
    <t>NORMAL MS SERUM 10 ML</t>
  </si>
  <si>
    <t>GENTAMICIN (10MG/ML) 100ML</t>
  </si>
  <si>
    <t>PROLONG GOLD ANTIFADE REAGENT 10 ML</t>
  </si>
  <si>
    <t>CLICK-IT EDU AF488 FLOW KIT 1 KIT</t>
  </si>
  <si>
    <t>SYTOX GREEN NUCLEIC AC 250 UL</t>
  </si>
  <si>
    <t>2 MERCAPTOETHANOL 1000X 50ML                 #21985</t>
  </si>
  <si>
    <t>REC. HUMAN FGF-BASIC 50 UG BIOSOURCE (TM)</t>
  </si>
  <si>
    <t>DISTILLED WATER-STERILE 100ML</t>
  </si>
  <si>
    <t>TQMN COPYNUMBR REFASSAY RNASEP 750X</t>
  </si>
  <si>
    <t>RPMI 1640 W/HEPES W/GLUTAMAX-I 10X500ML</t>
  </si>
  <si>
    <t>DMEM NUTRIENT MIX F12 500ML</t>
  </si>
  <si>
    <t>CLICK-IT EDU AF488 FLOW KIT 50 1 KIT</t>
  </si>
  <si>
    <t>RPMI MEDIUM 1640 W/HEPES (CE) 500ML</t>
  </si>
  <si>
    <t>SILVERQUEST KIT 1 KIT/STAINING FOR 25 MINI GEL</t>
  </si>
  <si>
    <t>MEM NEAA, 100X 100ML</t>
  </si>
  <si>
    <t>B-27 SUPPLEMENT 10ML</t>
  </si>
  <si>
    <t>COUNTBRIGHT ABSOLUTE COUNTING 5 ML</t>
  </si>
  <si>
    <t>IONOMYCIN, CALCIUM SALT 1 MG</t>
  </si>
  <si>
    <t>DULBECCO'S W/O NA PYR W/HEPES 10 X 500ML</t>
  </si>
  <si>
    <t>RPMI 1640 (1X) W/O PH RED (CE) 500ML</t>
  </si>
  <si>
    <t>TRYPLE EXPRESS 500ML</t>
  </si>
  <si>
    <t>RESTORE PLUS WESTERN BLOT STRIPPING BUFFER, 500 ML.</t>
  </si>
  <si>
    <t>PAGERULER UNSTAINED PROTEIN LADDER, 2 X 250 UL.</t>
  </si>
  <si>
    <t>LYSOTRACKER RED DND-99 20 X 50 UL</t>
  </si>
  <si>
    <t>NATIVEMARK UNSTD PROTEIN STD 250UL</t>
  </si>
  <si>
    <t>TAQMAN GENE EX ASSAYS MTO 20</t>
  </si>
  <si>
    <t>MITOSOX RED MITOCHONDRIAL SUPE 10 X 50 UG</t>
  </si>
  <si>
    <t>HS MOLECULAR MECHANISMS OF CANCER FAST KIT</t>
  </si>
  <si>
    <t>HS ANTIOXIDENT MECHANISMS FAST KIT</t>
  </si>
  <si>
    <t>HS HEAT SHOCK, FAST EACH</t>
  </si>
  <si>
    <t>PRIMEFLOW 660UL -210</t>
  </si>
  <si>
    <t>POP-4 (384)POLYMER 3500 SERIES EACH</t>
  </si>
  <si>
    <t>DB  MYONE STREPTAVIDIN T1 10 ML</t>
  </si>
  <si>
    <t>PIERCE ECL PLUS WESTERN BLOTTING SUBSTRATE, 100 ML.</t>
  </si>
  <si>
    <t>HU IL-17A HS COATED ELISA 96T</t>
  </si>
  <si>
    <t>PAGERULER PLUS PRESTAINED PROTEIN LADDER, 2 X 250 UL.</t>
  </si>
  <si>
    <t>TAQMAN ADV MICRORNA CDNA SYN 50 RXN</t>
  </si>
  <si>
    <t>HALTPROTEASE &amp; PHOSPHATASE INHIBITOR COCKTAIL EDTA-FREE</t>
  </si>
  <si>
    <t>MEM ALPHA W/O RIBOS W/GLUMAX-I 500ML</t>
  </si>
  <si>
    <t>TQMN ADV MIRNA ASSY INV SM 10</t>
  </si>
  <si>
    <t>SUPERSCRIPT IV 10,000 units</t>
  </si>
  <si>
    <t>MEDIUM 254 500ML EACH</t>
  </si>
  <si>
    <t>HMGS-2 PMA-FREE 5ML PMA FREE 5 ML</t>
  </si>
  <si>
    <t>CELLTRACE VIOLET 1 KIT</t>
  </si>
  <si>
    <t>LIPOFECTAMINE 3000, 0.1ML 0.1mL</t>
  </si>
  <si>
    <t>L GLUTAMINE, 100X 100ML</t>
  </si>
  <si>
    <t>PAGERULER PRESTAINED PROTEIN LADDER, 10 X 250 UL.</t>
  </si>
  <si>
    <t>CL-XPOSURE  FILM 5 X 7 INCHES/PKG OF 100 SHEETS</t>
  </si>
  <si>
    <t>ADHESIVE FILM FOR QPCR EA</t>
  </si>
  <si>
    <t>MEM 500ML</t>
  </si>
  <si>
    <t>2X PLATINUM MULTIPLEX MMX 1.25 ML</t>
  </si>
  <si>
    <t>HU SCD80 INSTANT ELISA 128T</t>
  </si>
  <si>
    <t>FLUOROBRITE DMEM 500ml</t>
  </si>
  <si>
    <t>PBS, PH 7.4, 10X 500ML</t>
  </si>
  <si>
    <t>HUMAN PLGF (PGF) ELISA 96 ASSAYS</t>
  </si>
  <si>
    <t>OPTMIZER T CELL EXPAN SFM CTS Kit</t>
  </si>
  <si>
    <t>KNOCKOUT(TM) D-MEM 500ML</t>
  </si>
  <si>
    <t>NEUROBASAL MED SFM 500ML</t>
  </si>
  <si>
    <t>PENICILLIN STREPTOMYCIN SOL 20ML</t>
  </si>
  <si>
    <t>SUPERBLOCK (TBS) BLOCKING BUFFER, 100 ML.</t>
  </si>
  <si>
    <t>LANE MARKER REDUCING SAMPLE BUFFER, 5 ML.</t>
  </si>
  <si>
    <t>NITRIC OXIDE ASSAY KIT EA- Each</t>
  </si>
  <si>
    <t>SYNDECAN 1 / CD138 100 TESTS</t>
  </si>
  <si>
    <t>RT X MS F4/80 PAC BLUE 1 ML</t>
  </si>
  <si>
    <t>RT X MS F4/80 PE-TR 0.5 ML</t>
  </si>
  <si>
    <t>MO TNF A HS COATED ELISA 96T</t>
  </si>
  <si>
    <t>MO TNF A INSTANT ELISA 128T</t>
  </si>
  <si>
    <t>HEPES 20ML</t>
  </si>
  <si>
    <t>WILLIAMS E W/GLUTAMAX-I 500ML</t>
  </si>
  <si>
    <t>ALEXA FLUOR 488 C5-MALEIMIDE 1 MG</t>
  </si>
  <si>
    <t>DAF-FM DIACETATE 4-AMINO 10 X 50 UG</t>
  </si>
  <si>
    <t>SODIUM PYRUVATE SOL 100ML</t>
  </si>
  <si>
    <t>FBS, QUALIFIED, ONE SHOT 50ML</t>
  </si>
  <si>
    <t>ABC  TOTAL  AB COMP. KIT -100 1 KIT</t>
  </si>
  <si>
    <t>F 12 NUTRIENT MIX, KAIGHNS MOD 500ML</t>
  </si>
  <si>
    <t>ANTI-MOUSE IGG (H+L), CROSS AB SORBED</t>
  </si>
  <si>
    <t>ANTI-RABBIT IGG (H+L), CROSS A BSORBED</t>
  </si>
  <si>
    <t>GOAT ANTI-RABBIT IGG (H+L), DYLIGHT 680 CONJUGATED</t>
  </si>
  <si>
    <t>ALEXA FLUOR 647 CARBOX 1 MG</t>
  </si>
  <si>
    <t>NC MEMBR/FILTER PAPER 20/PK</t>
  </si>
  <si>
    <t>PIERCE BCA PROTEIN ASSAY KIT</t>
  </si>
  <si>
    <t>NE-PER NUCLEAR AND CYTOPLASMIC EXTRACTION REAGENTS</t>
  </si>
  <si>
    <t>RIPA BUFFER, 250 ML. EA</t>
  </si>
  <si>
    <t>GLUTAMAX I, 100X 100ML</t>
  </si>
  <si>
    <t>RESTORE  WESTERN BLOT STRIPPING BUFFER SAMPLE, 30 ML</t>
  </si>
  <si>
    <t>PIERCE CONCENTRATOR, 10K, MWCO, 0.5 ML, 25 PACK</t>
  </si>
  <si>
    <t>DISTILLED WATER-STERILE 10X500ML</t>
  </si>
  <si>
    <t>ENZCHEK ULTRA AMYLASE ASSAY KI 1 KIT</t>
  </si>
  <si>
    <t>DYNABEADS HUMAN T-ACT CD3/CD28 2 ML</t>
  </si>
  <si>
    <t>CELLROX GREEN FLOW ASSAY KIT KIT</t>
  </si>
  <si>
    <t>EXOSOME HUMAN CD9 FLOW DETECT 2 ML</t>
  </si>
  <si>
    <t>EXOSOME HUMAN CD81 FLOW DETECT 2 ML</t>
  </si>
  <si>
    <t>GELTREX LDEV FREE HESC QUAL 1 ML</t>
  </si>
  <si>
    <t>ANTI-FSH RECEPTOR EA</t>
  </si>
  <si>
    <t>MEM-EARLES &amp; L-GLUT (CE) 500ML</t>
  </si>
  <si>
    <t>FAST 96 WELL RNASE P VERIF PLATE</t>
  </si>
  <si>
    <t>5-(AND-6)-CARBOXY-2,7-D 25 MG</t>
  </si>
  <si>
    <t>RAT BDNF ELISA 96 ASSAYS</t>
  </si>
  <si>
    <t>TRYPSIN NEUTRALIZER 100ML 100 ML</t>
  </si>
  <si>
    <t>HBSS 500ML</t>
  </si>
  <si>
    <t>GLUCOSE SOLUTION 50ML</t>
  </si>
  <si>
    <t>NON ESS AMINO ACIDS (100X)(CE) 100ML</t>
  </si>
  <si>
    <t>TEXAS RED GOAT ANTI-RA 0.5 ML</t>
  </si>
  <si>
    <t>TEXAS RED-X GOAT ANTI- 0.5 ML</t>
  </si>
  <si>
    <t>STEMPRO ACCUTASE 100 ML</t>
  </si>
  <si>
    <t>DPBS CTS TM 1X 1000ML</t>
  </si>
  <si>
    <t>TAQMAN GENE EX ASSAYS MTO 10</t>
  </si>
  <si>
    <t>SUPERSCRIPT 1ST STRAND SYSTEM FOR RT-PCR</t>
  </si>
  <si>
    <t>REVERTAID RT EA</t>
  </si>
  <si>
    <t>DNTP MIX, 10MM EACH EA</t>
  </si>
  <si>
    <t>2-IMINOTHIOLANE (FORMERLY METH YL 4-MERCAPTOBUTYRIMIDATE HCL)</t>
  </si>
  <si>
    <t>ALEXA FLUOR 488 CARBOX 1 MG</t>
  </si>
  <si>
    <t>MEDIUM 200 500ML EACH</t>
  </si>
  <si>
    <t>LVES 11 ML</t>
  </si>
  <si>
    <t>10 MM DNTP MIX 1 ML</t>
  </si>
  <si>
    <t>FLOW CYTOMETRY SIZE CALIB 1 KIT</t>
  </si>
  <si>
    <t>RPMI 1640 W/O PHENOL RED 500ML</t>
  </si>
  <si>
    <t>DEFINED KERATINOCYTE-SFM,COMBO COMBINATION</t>
  </si>
  <si>
    <t>SUPERBLOCK BLOCKING BUFFER IN TBS</t>
  </si>
  <si>
    <t>LSGS 10ML 10 ML</t>
  </si>
  <si>
    <t>ESCHERICHIA COLI (K-12 ST 2 MG</t>
  </si>
  <si>
    <t>FLUO-4, AM CELL PERMEANT 10 X 50 UG</t>
  </si>
  <si>
    <t>DYNABEADS HUMAN T-ACT CD3/CD28 0.4 ML</t>
  </si>
  <si>
    <t>DPBS, 10X 500ML</t>
  </si>
  <si>
    <t>ONE SHOT STBL3 COMP E COLI ONE SHOT STBL3 20 RXN</t>
  </si>
  <si>
    <t>TQMN ARRAY 96-WELL FAST PLATE 1X96+ENDO</t>
  </si>
  <si>
    <t>PBS,D'BECCOS W/OCA,MG(10X)(CE) 500ML</t>
  </si>
  <si>
    <t>DPBS 500ML</t>
  </si>
  <si>
    <t>ANTI-ABCA1 EA</t>
  </si>
  <si>
    <t>GOAT ANTI-RABBIT CONJUGATED STABILIZED PEROXIDASE</t>
  </si>
  <si>
    <t>6-CHLOROMETHYL-2',7'-DICHLOROD 20 X 50 UG</t>
  </si>
  <si>
    <t>RIPA BUFFER, 100 ML. EA</t>
  </si>
  <si>
    <t>HMEC 500K CELLS/VIAL EA = 1.5 GM/VIAL</t>
  </si>
  <si>
    <t>HUMEC READY MEDIUM EACH</t>
  </si>
  <si>
    <t>CELLROX DEEPRED FLOW ASSAY KIT KIT</t>
  </si>
  <si>
    <t>TAQMAN PREAMP MASTER MIX KIT EACH</t>
  </si>
  <si>
    <t>DMEM F12 500ML</t>
  </si>
  <si>
    <t>COLLAGENASE, TYPE I 1G</t>
  </si>
  <si>
    <t>PHUSION HIGH-FIDELITY PCR KIT, 50 X 50 UL</t>
  </si>
  <si>
    <t>SIL. SEL. NEG. CONTROL #2 5 NM EACH</t>
  </si>
  <si>
    <t>SIL. SEL. PRE-DSG. SIRNA, STD, 5NM</t>
  </si>
  <si>
    <t>LIVE/DEAD YEAST VIABIL 1 KIT</t>
  </si>
  <si>
    <t>MS X HU FAS LIGAND FITC 0.1 MG</t>
  </si>
  <si>
    <t>GOXMO HRP XADS 1 mg</t>
  </si>
  <si>
    <t>PIERCE ANTI-GAPDH LOADING CONTROL MONOCLONAL ANTIBODY,</t>
  </si>
  <si>
    <t>PIERCE GOAT ANTI-RABBIT IGG , (H&amp;L), PEROXIDASE CONJUGATED</t>
  </si>
  <si>
    <t>EXOSOME HUMAN CD63 ISOL/DET 3 ML</t>
  </si>
  <si>
    <t>EXOSOME DEPLETED FBS US 500ML</t>
  </si>
  <si>
    <t>DULBECCO'S MED W/O NA PYR 10X500ML</t>
  </si>
  <si>
    <t>FASTDIGEST DPNI EA</t>
  </si>
  <si>
    <t>T-REX 293 CELLS 1 ML</t>
  </si>
  <si>
    <t>M-PER  MAMMALIAN PROTEIN EXTRACTION REAGENT, 250 ML.</t>
  </si>
  <si>
    <t>RNA 5' PHO 20 NMOL 20 NMOL</t>
  </si>
  <si>
    <t>RNA 20 NMOL 20 NMOL</t>
  </si>
  <si>
    <t>PIERCE LTQ ESI POSITIVE ION CALIBRATION SOLUTION, 10 ML.</t>
  </si>
  <si>
    <t>PIERCE ESI NEGATIVE ION CALIBRATION SOLUTION, 10 ML.</t>
  </si>
  <si>
    <t>ANTI-BMPR2 EA</t>
  </si>
  <si>
    <t>ANTI-HOXA10 EA</t>
  </si>
  <si>
    <t>LIPOFECTAMINE RNAIMAX, 0.1ML EA</t>
  </si>
  <si>
    <t>D-LUCIFERIN, POTASSIUM SA 25 MG</t>
  </si>
  <si>
    <t>PRIMEFLOW 264UL -204</t>
  </si>
  <si>
    <t>RNASE H (E.COLI) 120 UN</t>
  </si>
  <si>
    <t>TQMN ARRAY 96-WELL FAST PLATE 1X96</t>
  </si>
  <si>
    <t>GAL4 DBD ANTIBODY 50 uL</t>
  </si>
  <si>
    <t>L-15 (LEIBOVITZ) MEDIUM 10X500ML</t>
  </si>
  <si>
    <t>MEM-EARLES &amp; L-GLUT 10X500ML</t>
  </si>
  <si>
    <t>DPBS 1000ML</t>
  </si>
  <si>
    <t>ANTI-HEMOGLOBIN EA</t>
  </si>
  <si>
    <t>DS-36 MATRIX STANDARD KIT (DYE SET J6)</t>
  </si>
  <si>
    <t>FGFR1PYPY 653/654 PAB 100 UL BIOSOURCE (TM)</t>
  </si>
  <si>
    <t>GELTREX LDEV FREE HESC QUAL 5 ML</t>
  </si>
  <si>
    <t>DYNABEAD MYONE STREPTAVIDIN T1 EACH 50 ML</t>
  </si>
  <si>
    <t>FG,GLOBALFILER KIT EACH</t>
  </si>
  <si>
    <t>PBS 7.4 1X 500ML</t>
  </si>
  <si>
    <t>RT IL 18 ELISA KIT 1 PLATE BIOSOURCE (TM)</t>
  </si>
  <si>
    <t>PRESTOBLUE CELL VIABILITY RGNT 100 ML</t>
  </si>
  <si>
    <t>MOUSE ANTI-PROLACTIN RECEPTOR 100 UG</t>
  </si>
  <si>
    <t>LIVE DEAD FIXABLE AQUA DEAD CE 1 KIT</t>
  </si>
  <si>
    <t>RESTORE  WESTERN BLOT STRIPPING BUFFER, 500 ML.</t>
  </si>
  <si>
    <t>PIERCE GOAT ANTI-MOUSE IGG, (H&amp;L), PEROXIDASE CONJUGATED,</t>
  </si>
  <si>
    <t>PIERCE GOAT ANTI-RAT IGG, (H&amp;L), PEROXIDASE CONJUGATED,</t>
  </si>
  <si>
    <t>GLUTAMAX 1 (100X) (CE) 100ML</t>
  </si>
  <si>
    <t>NEUROBASAL-A W/O PHENOL RED 500ML</t>
  </si>
  <si>
    <t xml:space="preserve">Lp. </t>
  </si>
  <si>
    <t>Nazwa odczynnika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</si>
  <si>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</si>
  <si>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</si>
  <si>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</si>
  <si>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</si>
  <si>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</si>
  <si>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</si>
  <si>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</si>
  <si>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</si>
  <si>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</si>
  <si>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</si>
  <si>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</si>
  <si>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</si>
  <si>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</si>
  <si>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</si>
  <si>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</si>
  <si>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</si>
  <si>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</si>
  <si>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</si>
  <si>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</si>
  <si>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</si>
  <si>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</si>
  <si>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</si>
  <si>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</si>
  <si>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</si>
  <si>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</si>
  <si>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</si>
  <si>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</si>
  <si>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</si>
  <si>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</si>
  <si>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</si>
  <si>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</si>
  <si>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</si>
  <si>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</si>
  <si>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</si>
  <si>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</si>
  <si>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</si>
  <si>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</si>
  <si>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</si>
  <si>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</si>
  <si>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</si>
  <si>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</si>
  <si>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</si>
  <si>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</si>
  <si>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</si>
  <si>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</si>
  <si>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</si>
  <si>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</si>
  <si>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</si>
  <si>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</si>
  <si>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</si>
  <si>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</si>
  <si>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</si>
  <si>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</si>
  <si>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</si>
  <si>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</si>
  <si>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</si>
  <si>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</si>
  <si>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</si>
  <si>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</si>
  <si>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</si>
  <si>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</si>
  <si>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</si>
  <si>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</si>
  <si>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</si>
  <si>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</si>
  <si>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</si>
  <si>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</si>
  <si>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</si>
  <si>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</si>
  <si>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</si>
  <si>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</si>
  <si>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</si>
  <si>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</si>
  <si>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</si>
  <si>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</si>
  <si>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</si>
  <si>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</si>
  <si>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</si>
  <si>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</si>
  <si>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</si>
  <si>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</si>
  <si>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</si>
  <si>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</si>
  <si>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</si>
  <si>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</si>
  <si>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</si>
  <si>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</si>
  <si>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</si>
  <si>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</si>
  <si>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</si>
  <si>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</si>
  <si>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</si>
  <si>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</si>
  <si>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</si>
  <si>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</si>
  <si>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</si>
  <si>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</si>
  <si>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</si>
  <si>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</si>
  <si>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</si>
  <si>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</si>
  <si>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</si>
  <si>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</si>
  <si>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>CXCR3MONO702228 100UG</t>
  </si>
  <si>
    <t>PLURONIC F-127 20% SOLUTION IN 1 ML</t>
  </si>
  <si>
    <t>MOUSE ANTI-CXCR4 100 UG</t>
  </si>
  <si>
    <t>MEM ALPHA W/NUCLEOSIDES (CE) 500ML</t>
  </si>
  <si>
    <t>PIERCE DETERGENT REMOVAL SPIN COLUMNS, 4 ML, 5 COLUMNS</t>
  </si>
  <si>
    <t>SLIDE-A-LYZER MINI DIALYSIS DEVICES, 3.5K MWCO, 2 ML</t>
  </si>
  <si>
    <t>MAGPIX CALIBRATION KIT EACH</t>
  </si>
  <si>
    <t>BIOTIN EA</t>
  </si>
  <si>
    <t>PIERCE ENDOTOXIN QUANT 60RXN 60 RXN</t>
  </si>
  <si>
    <t>TAQMAN GTXPRESS MASTER MIX 4000 RXN</t>
  </si>
  <si>
    <t>SODIUM DODECYL SULFATE (C12), SEQUANAL GRADE, 500 GM PKG</t>
  </si>
  <si>
    <t>SIL. SEL. SIRNA, INV, STD,40NM EACH</t>
  </si>
  <si>
    <t>BLOCKIT ALEXA FLUOR RED OLIGO 20 UM, 250UL</t>
  </si>
  <si>
    <t>COATING MATRIX KIT EACH</t>
  </si>
  <si>
    <t>CYQUANT CELL PROLIFERA 1 KIT</t>
  </si>
  <si>
    <t>EPILIFE WITH CALCIUM 500ML EACH</t>
  </si>
  <si>
    <t>SUPPLEMENT S7 RUO 5ML EACH</t>
  </si>
  <si>
    <t>IBIND WESTERN STARTER KIT iBind Western Starter Kit</t>
  </si>
  <si>
    <t>NITROCELLULOSE MEMBRANE, .45 MICRON, 30 CM X 3.5 M, ROLL</t>
  </si>
  <si>
    <t>CELLLIGHT LYSOSOMES-RFP 0.1 ML</t>
  </si>
  <si>
    <t>CELLLIGHT PLASMAMEMBRANE-CFP 1 ML</t>
  </si>
  <si>
    <t>IMAGE-IT FIX/PERM KIT 1 KIT</t>
  </si>
  <si>
    <t>MOLECULAR PRO CELL IMAGING KIT 1 Kit</t>
  </si>
  <si>
    <t>MOUSE MYELOPEROXIDASE ELISA 96 ASSAYS</t>
  </si>
  <si>
    <t>HU IL-13 COATED ELISA 96T</t>
  </si>
  <si>
    <t>MAGMAX MIRVANA 96 PREPS</t>
  </si>
  <si>
    <t>XTT (2,3-BIS-(2-METHOXY-4 100 MG</t>
  </si>
  <si>
    <t>NG2 / MCSP 100 ug</t>
  </si>
  <si>
    <t>FDA 1 G</t>
  </si>
  <si>
    <t>DIHYDROETHIDIUM (HYDROETH 25 MG</t>
  </si>
  <si>
    <t>NORMAL RT SERUM 10 ML</t>
  </si>
  <si>
    <t>ALEXA FLUOR 633 PHALLO 300 U</t>
  </si>
  <si>
    <t>ALEXA FLUOR 546 GOAT A 250 UL</t>
  </si>
  <si>
    <t>AVIDIN 10 MG</t>
  </si>
  <si>
    <t>LYSOSOME ENRICHMENT KIT FOR TISSUE AND CULTURED CELLS</t>
  </si>
  <si>
    <t>E.COLI FLUORESCEIN CONJ (K-12) 10 MG</t>
  </si>
  <si>
    <t>MSC QUALIFIED FBS 500ML</t>
  </si>
  <si>
    <t>ALAMARBLUE, 25 ML 25 ML</t>
  </si>
  <si>
    <t>SECOND STRAND BUFFER 0.5 ML</t>
  </si>
  <si>
    <t>TRYPLE TM SELECT 500ML</t>
  </si>
  <si>
    <t>SUCROSE 5KG</t>
  </si>
  <si>
    <t>DISPASE 5G</t>
  </si>
  <si>
    <t>10 MM DNTP MIX 100 UL</t>
  </si>
  <si>
    <t>DMEM/F12 (1:1) W/L-GLUT (CE) 10LT</t>
  </si>
  <si>
    <t>BOVIN PLASMA FIBRONECTIN LYO 1MG</t>
  </si>
  <si>
    <t>DYNABEADS CD31 ENDOTHELIAL 5 ML</t>
  </si>
  <si>
    <t>ANNEXIN V, FLUORESCEIN CO 500 UL</t>
  </si>
  <si>
    <t>ALEXA FLUOR 680 GOAT A 0.5 ML</t>
  </si>
  <si>
    <t>ALEXA FLUOR 680 GOAT A 100G</t>
  </si>
  <si>
    <t>ACRIDINE ORANGE 10 MG/ML 10 ML</t>
  </si>
  <si>
    <t>3M SODIUM ACETATE PH 5.5 100ML EACH</t>
  </si>
  <si>
    <t>4,4-DIFLUORO-5-(4-PHENYL- 1 MG</t>
  </si>
  <si>
    <t>4,4-DIFLUORO-1,3,5,7,8-PE 10 MG</t>
  </si>
  <si>
    <t>LECTIN PNA FROM ARACHIS H 1 MG</t>
  </si>
  <si>
    <t>COLLOIDAL BLUE STAINING KIT KIT</t>
  </si>
  <si>
    <t>MITOTRACKER RED FM 20 X 50 UG</t>
  </si>
  <si>
    <t>MITOTRACKER DEEP RED FM 20 X 50 UG</t>
  </si>
  <si>
    <t>MITOPROBE JC-1 ASSAY KIT 1 KIT</t>
  </si>
  <si>
    <t>NUPAGE 4-12% BT GEL 1.0MM10W 10 PER BOX</t>
  </si>
  <si>
    <t>BMP-7, REC HU 10 UG</t>
  </si>
  <si>
    <t>GENTAMICIN/AMPHOTERICIN 10PK EACH</t>
  </si>
  <si>
    <t>RHODAMINE 123 25 MG</t>
  </si>
  <si>
    <t>NUCBLUE LIVE CELL STAIN 6 x 2.5ml</t>
  </si>
  <si>
    <t>NUCBLUE FIXED CELL STAIN 6 x 2.5ml</t>
  </si>
  <si>
    <t>ALEXA FLUOR 488 ANNEXIN V/DEAD 1 KIT</t>
  </si>
  <si>
    <t>FITC ANNEXIN V/DEAD CELL APOPT 1 KIT</t>
  </si>
  <si>
    <t>VYBRANT FAM CASPASE-3 AND -7 A 1 KIT</t>
  </si>
  <si>
    <t>NOVEX ECL CHEMI SUBSTRATE 2 X 125ML</t>
  </si>
  <si>
    <t>ALEXA FLUOR 568 F(AB') 250 UL</t>
  </si>
  <si>
    <t>PBS,DULBECCOS W/O CA,MG (1X) 20X100ML</t>
  </si>
  <si>
    <t>ACID PHENOL:CHLOROFORM 100 ML EACH</t>
  </si>
  <si>
    <t>ACID PHENOL:CHLOROFORM 400 ML EACH</t>
  </si>
  <si>
    <t>SUPERASE-IN 10,000U</t>
  </si>
  <si>
    <t>RPMI 1640 W/25MM HEPES (CE) 10L</t>
  </si>
  <si>
    <t>RPMI 1640 (1X) LIQUID 10X500ML</t>
  </si>
  <si>
    <t>10X T4 DNA LIGASE BUFFER EA</t>
  </si>
  <si>
    <t>10X REACTION BUFFER FOR PHI29 EA</t>
  </si>
  <si>
    <t>10X REACTBUF(+MGCL2)FOR DNASEI EA</t>
  </si>
  <si>
    <t>PYROPHOSPHATASE, INORGANIC EA</t>
  </si>
  <si>
    <t>PHUSION SITE-DIRECTED MUTAGENESIS KIT 20 RXNS</t>
  </si>
  <si>
    <t>MUTATION GENERATION SYSTEM KIT 10 REACT.</t>
  </si>
  <si>
    <t>MUA TRANSPOSASE, 20 UL EA</t>
  </si>
  <si>
    <t>MUA TRANSPOSASE 5 X CONCENTRATED, 20 UL</t>
  </si>
  <si>
    <t>TEMPLATE GENERATION SYSTEM II KIT (TGS II KIT), 20 REACT.</t>
  </si>
  <si>
    <t>DNTP MIX EA</t>
  </si>
  <si>
    <t>50X TAE ELECTROPHORESIS BUFFER EA</t>
  </si>
  <si>
    <t>10X TBE ELECTROPHORESIS BUFFER EA</t>
  </si>
  <si>
    <t>MASSRULER EXPRESS LR FORW, RTU EA</t>
  </si>
  <si>
    <t>MASSRULER EXPRESS FORW MIX RTU EA</t>
  </si>
  <si>
    <t>PAGERULER PLUS PRESTAINED PROTEIN LADDER, 10 X 250 UL.</t>
  </si>
  <si>
    <t>PAGERULER PRESTAINED NIR PROTEIN LADDER, 2 X 250 UL.</t>
  </si>
  <si>
    <t>PAGERULER LOW RANGE UNSTAINED PROTEIN LADDER, 2 X 250 UL.</t>
  </si>
  <si>
    <t>PAGERULER BROAD RANGE UNSTAINE D PROTEIN LADDER,</t>
  </si>
  <si>
    <t>PAGERULER UNSTAINED HIGH RANGE PROTEIN LADDER, 2 X 250 UL.</t>
  </si>
  <si>
    <t>SPECTRA MULTICOLOR LOW RANGE PROTEIN LADDER, 250 UL.</t>
  </si>
  <si>
    <t>SPECTRA MULTICOLOR BROAD RANGE PROTEIN LADDER, 2 X 250 UL.</t>
  </si>
  <si>
    <t>SPECTRA MULTICOLOR BROAD RANGE PROTEIN LADDER, 10 X 250 UL.</t>
  </si>
  <si>
    <t>SPECTRA MULTICOLOR HIGH RANGE PROTEIN LADDER, 2 X 250 UL.</t>
  </si>
  <si>
    <t>PRESTAINED PROTEIN MW MARKER, 500 UL.</t>
  </si>
  <si>
    <t>UNSTAINED PROTEIN MW MARKER, 2 X 1 ML.</t>
  </si>
  <si>
    <t>PAGEBLUE PROTEIN STAINING SOLUTION, 1 L</t>
  </si>
  <si>
    <t>10X TAQ BUFFER WITH (NH4)2SO4 EA</t>
  </si>
  <si>
    <t>PCR, 0.2ML SKIRTED PLATE, POLY PROPYLENE - ROBOTIC FRIENDLY</t>
  </si>
  <si>
    <t>0.2ML FLAT CAP TUBES (SOLD AS BOX OF 1000 TUBES)</t>
  </si>
  <si>
    <t>0.5ML INDIVIDUAL TUBE W/ATTACH ED CAP</t>
  </si>
  <si>
    <t>CHARCOAL STRIPPED FBS 500ML</t>
  </si>
  <si>
    <t>PBS PH7.4 W/O CAMG USA PLASTIC 10 X 500ML</t>
  </si>
  <si>
    <t>FG,TAQMAN GT MASTER MIX,1 ML EACH</t>
  </si>
  <si>
    <t>SYN GENE 0 - 3 KB PORTAL RATE BASE PAIR (5 UG IN 1 TUBE)</t>
  </si>
  <si>
    <t>TALI APOPTOSIS KIT - ANNEXIN V 1 KIT</t>
  </si>
  <si>
    <t>MCDB 131 500ML</t>
  </si>
  <si>
    <t>TF,TAQMAN GEX MMIX 2X5ML EACH</t>
  </si>
  <si>
    <t>DETACHABEAD CD19 5 ML</t>
  </si>
  <si>
    <t>HU CD45 PAC ORANGE 0.5 ML</t>
  </si>
  <si>
    <t>MITOTRACKER GREEN FM 20 X 50 UG</t>
  </si>
  <si>
    <t>SUPERSCRIPT III RT 4X10,000 U 4X10,000 U</t>
  </si>
  <si>
    <t>MEGAPLEX RT HUMAN POOL SET V3 EACH</t>
  </si>
  <si>
    <t>RHODAMINE B, HEXYL ESTER, PERC 10 MG</t>
  </si>
  <si>
    <t>DYNABEADS CD19 PAN B 5 ML</t>
  </si>
  <si>
    <t>YOYO-1 IODIDE (491/509 200 UL</t>
  </si>
  <si>
    <t>AGAROSE, LMP ULTRAPURE 50 G</t>
  </si>
  <si>
    <t>0.2 ML 8-STRIP PCR TUBES+CAPS 125 STRIPS</t>
  </si>
  <si>
    <t>PUROMYCIN 10 X 1ML</t>
  </si>
  <si>
    <t>FG,TEMPUS BLOOD RNA TUBE EACH</t>
  </si>
  <si>
    <t>CYP2C9 BACULOSOMES PLUS 0.5 NMOL</t>
  </si>
  <si>
    <t>CYP1A2 BACULOSOMES PLUS 0.5 NMOL</t>
  </si>
  <si>
    <t>DYNABEADS FLOWCOMP HUMAN CD4 3 ML 2X10E9</t>
  </si>
  <si>
    <t>TEMPUS SPIN RNA ISOLATION KIT EACH</t>
  </si>
  <si>
    <t>FBS HI AUSTRALIAN ORIGIN 500ML</t>
  </si>
  <si>
    <t>LYSOTRACKER BLUE DND-22 20 X 50 UL</t>
  </si>
  <si>
    <t>DYNABEADS CD3 5 ML</t>
  </si>
  <si>
    <t>DMEM W/O PR W/O L-GLUT 10X500ML</t>
  </si>
  <si>
    <t>RAT ANTI-GFAP 100 UG</t>
  </si>
  <si>
    <t>ADVANCED D-MEM/F-12 500ML</t>
  </si>
  <si>
    <t>PRESTOBLUE CELL VIABILITY RGNT 25 ML</t>
  </si>
  <si>
    <t>DEXTRAN, FLUORESCEIN, 300 10 MG</t>
  </si>
  <si>
    <t>HU CD62-L APC-AF 750 0.5 ML</t>
  </si>
  <si>
    <t>CYP3A4 BACULOSOMES PLUS 0.5 NMOL</t>
  </si>
  <si>
    <t>CYP2A6 BACULOSOMES PLUS 0.5 NMOL</t>
  </si>
  <si>
    <t>MGPLX RT &amp; PREAMP HMN PLS V3 EACH</t>
  </si>
  <si>
    <t>DYNABEADS FLOWCOMP HUMAN CD8 3 ML 2X10E9</t>
  </si>
  <si>
    <t>LIPOFECTAMINE 3000, 0.75ML 0.75mL</t>
  </si>
  <si>
    <t>MESENPRO RS KIT EACH</t>
  </si>
  <si>
    <t>RESISTANCE MARKER REQUEST EA</t>
  </si>
  <si>
    <t>DYNABEADS CD45 5 ML</t>
  </si>
  <si>
    <t>TQMN ARRY HMN URNA A+B CRDS V3 EACH</t>
  </si>
  <si>
    <t>HU IL 10 ELISA KIT 96 TESTS BIOSOURCE (TM)</t>
  </si>
  <si>
    <t>HU FGF BASIC ELISA KIT 96 TESTS BIOSOURCE (TM)</t>
  </si>
  <si>
    <t>PEN STREP GLUTAMINE, 100X 100ML</t>
  </si>
  <si>
    <t>DEXTRAN, FLUORESCEIN, 70, 25 MG</t>
  </si>
  <si>
    <t>TOP10 ONE SHOT KIT 20 RXN</t>
  </si>
  <si>
    <t>IMMUNOPRECIPITATION KIT - DYNA 2 ML KIT</t>
  </si>
  <si>
    <t>PATHID MPX ONESTEP KIT BR 500 EACH</t>
  </si>
  <si>
    <t>FBS QUALIFIED, USA ORIGIN 100ML</t>
  </si>
  <si>
    <t>SIL. SEL. SIRNA, INV, STD, 5NM EACH</t>
  </si>
  <si>
    <t>GLUTAMAX 1 SUPPLEMENT (CE) 20 X 100ML</t>
  </si>
  <si>
    <t>IBLOT TRSFR STACKS PVDF REG 3X 3 X 10 BLOTS PER SKU</t>
  </si>
  <si>
    <t>THE RNA STORAGE SOLN. 50 ML EACH</t>
  </si>
  <si>
    <t>FG,HUMAN TBP EACH</t>
  </si>
  <si>
    <t>DYNABEADS CD8 POS ISOLATION KIT, 5 ml</t>
  </si>
  <si>
    <t>DYNABEADS MOUSE T-ACT CD3/CD28 0,4 ML</t>
  </si>
  <si>
    <t>FBS, QUALIFIED 100ML</t>
  </si>
  <si>
    <t>PATH-ID MPX ONE-STEP KIT AH 100</t>
  </si>
  <si>
    <t>GELTREX LDEV FREE RGF BME 5 ML</t>
  </si>
  <si>
    <t>TAQMAN PREAMP MASTER MIX W/QRC EACH</t>
  </si>
  <si>
    <t>FREESTYLE MAX CHO EXP SYSTEM 1 KIT</t>
  </si>
  <si>
    <t>RPMI 1640 1000ML</t>
  </si>
  <si>
    <t>SIL. SEL. GAPDH SIRNA, HS,MM, RN 5NM</t>
  </si>
  <si>
    <t>ALEXA FLUOR 594 AZIDE 0.5 MG</t>
  </si>
  <si>
    <t>ALEXA FLUOR 488 RABBIT 0.5 ML</t>
  </si>
  <si>
    <t>TAQMAN COPY NUMBER ASSAY MTO M 20</t>
  </si>
  <si>
    <t>F 12 NUTRIENT MIX, KAIGHNS MOD 10 X 500ML</t>
  </si>
  <si>
    <t>SUPERSCRIPT II 4 X 10,000</t>
  </si>
  <si>
    <t>QUANT-IT RIBOGREEN RNA ASSAY K 1 KIT</t>
  </si>
  <si>
    <t>CLICK-IT EDU MICROPLATE ASSAY 1 KIT</t>
  </si>
  <si>
    <t>ATTO-TAG(TM) FQ DERIVATIZ 10 MG</t>
  </si>
  <si>
    <t>TRYPAN BLUE STAIN 100ML</t>
  </si>
  <si>
    <t>TQMN ARRAY 96-WELL PLATE,12X8 EACH</t>
  </si>
  <si>
    <t>2,7-DICHLORODIHYDROFLUO 100 MG</t>
  </si>
  <si>
    <t>GURR BUFFER TABLETS 50X1L</t>
  </si>
  <si>
    <t>HUVEC 500K CELLS/VIAL EACH</t>
  </si>
  <si>
    <t>REC HU EGF 25 UG BIOSOURCE (TM)</t>
  </si>
  <si>
    <t>FXCYCLE PI/RNASE STAINING SOL 100 ML</t>
  </si>
  <si>
    <t>VYBRANT DID CELL-LABEL 1 ML</t>
  </si>
  <si>
    <t>VYBRANT MULTIDRUG RESI 1 KIT</t>
  </si>
  <si>
    <t>HU TNF ALPHA US ELISA KIT 1 PLATE BIOSOURCE (TM)</t>
  </si>
  <si>
    <t>DEXTRAN, FLUORESCEIN, 40, 25 MG</t>
  </si>
  <si>
    <t>BOCILLIN FL PENICILLI 1 MG</t>
  </si>
  <si>
    <t>50 ML CONICAL TUBES (BAGGED) 250 X 50 ML</t>
  </si>
  <si>
    <t>CUST TQMN SNP ASSAYS, HUMAN SM 10</t>
  </si>
  <si>
    <t>PATHID MPX ONESTEP KIT BR 100 EACH</t>
  </si>
  <si>
    <t>FIX &amp; PERM KIT- 200 TESTS 1 KIT</t>
  </si>
  <si>
    <t>ENZCHEK CASPASE-3 ASSA 1 KIT</t>
  </si>
  <si>
    <t>ALEXA FLUOR 594 DONKEY 0.5 ML</t>
  </si>
  <si>
    <t>MFC,GENE-EX,CONF11 EACH</t>
  </si>
  <si>
    <t>MITOTRACKER RED CM-H2X 20 X 50 UG</t>
  </si>
  <si>
    <t>CYP2D6 BACULOSOMES PLUS 0.5 NMOL</t>
  </si>
  <si>
    <t>CYP2E1 BACULOSOMES PLUS 1 NMOL</t>
  </si>
  <si>
    <t>RPMI-1640 W/O L-GLUTAMINE (CE) 100ML</t>
  </si>
  <si>
    <t>ANTI-GAPDH, MAB 100 UG EACH</t>
  </si>
  <si>
    <t>SIL. SEL. VALIDATED SIRNA, STD. 5NM</t>
  </si>
  <si>
    <t>96 WELL LHS SYS DYE CAL PLATE EACH</t>
  </si>
  <si>
    <t>GENEART SITE-DIR MUTAGEN SYS 16 rxns</t>
  </si>
  <si>
    <t>REC HU BETA NGF 20 UG BIOSOURCE (TM)</t>
  </si>
  <si>
    <t>7-AMINO-4-CHLOROMETHYLCOU 5 MG</t>
  </si>
  <si>
    <t>CUST TQMN COPY NUMBR ASAYS,MED 20</t>
  </si>
  <si>
    <t>VYBRANT CFDA SE CELL T 1 KIT</t>
  </si>
  <si>
    <t>FG,HUMAN ACTB EACH</t>
  </si>
  <si>
    <t>REC. HUMAN TNF-ALPHA 50 UG BIOSOURCE (TM)</t>
  </si>
  <si>
    <t>CYP2C19 BACULOSOMES PLUS 0.5 NMOL</t>
  </si>
  <si>
    <t>CALCEIN VIOLET, AM 20 X 25 UG</t>
  </si>
  <si>
    <t>DYNABEADS CD4 POS ISOLATION KIT 5 ML</t>
  </si>
  <si>
    <t>HKGS 5ML 5 ML</t>
  </si>
  <si>
    <t>CUST TQMN COPY NUMBR ASSAYS,SM 10</t>
  </si>
  <si>
    <t>IBLOT TRANSFER STACKS PVDF REG 10 BLOTS PER SKU</t>
  </si>
  <si>
    <t>DMEM:F12(1:1) W/HEPES (CE) 500ML</t>
  </si>
  <si>
    <t>BDT V1.1 RR-100 &amp; SEQ BUFFER EACH</t>
  </si>
  <si>
    <t>BDT V3.1 RR-1000 &amp; SEQ BUFFER EA</t>
  </si>
  <si>
    <t>CAPILLARY ARRAY 8-CAP 36CM RUO EACH</t>
  </si>
  <si>
    <t>CAPILLARY ARRAY 8-CAP 50CM RUO EACH</t>
  </si>
  <si>
    <t>POP-4 (960)POLYMER 3500 SERIES EACH</t>
  </si>
  <si>
    <t>POP-6 (960)POLYMER 3500 SERIES EACH</t>
  </si>
  <si>
    <t>POP-6 (384)POLYMER 3500 SERIES EACH</t>
  </si>
  <si>
    <t>POP-7 (960)POLYMER 3500 SERIES EACH</t>
  </si>
  <si>
    <t>KIT,POUCH CAP 3500 EACH</t>
  </si>
  <si>
    <t>BIGDYE XTERMINATOR KIT 20ML EACH</t>
  </si>
  <si>
    <t>SEPTA,8 STRIP RUO 3500 EACH</t>
  </si>
  <si>
    <t>8 TUBE &amp; RETAINER STD RUO EACH</t>
  </si>
  <si>
    <t>SEPTA,96 WELL RUO 3500 EACH</t>
  </si>
  <si>
    <t>SEPTA CATHODE BUFFER CNTR 3500 RUO</t>
  </si>
  <si>
    <t>ANODE BFFR CONTAINR 3500SERIES EACH</t>
  </si>
  <si>
    <t>CONDITIONING REAGNT 3500SERIES EACH</t>
  </si>
  <si>
    <t>HI-DI FORMAMIDE 4X5ML  BOTTLE EACH</t>
  </si>
  <si>
    <t>5X SEQUENCING BUFFER 600 RXN EACH</t>
  </si>
  <si>
    <t>BDT V1.1 SEQ STD KIT EACH</t>
  </si>
  <si>
    <t>GENESCAN-1000 ROX EACH</t>
  </si>
  <si>
    <t>GS120 LIZ SIZE STD EACH</t>
  </si>
  <si>
    <t>KIT,PRISM GENESCAN 500 TAMRA EACH</t>
  </si>
  <si>
    <t>GENESCAN-600 LIZ SIZE STD V2.0 EACH</t>
  </si>
  <si>
    <t>PRISM GENESCAN KIT 500 ROX</t>
  </si>
  <si>
    <t>CUSTOM TAILED PRIMER PAIR 80,000 PMOLES</t>
  </si>
  <si>
    <t>HIGH RESOLUTION MELT V3.0.1 (1 LIC)</t>
  </si>
  <si>
    <t>TF,BDT V3.1 RR-24 &amp; SEQ BUFFER EACH</t>
  </si>
  <si>
    <t>FG,SNAPSHOT MULTIPLEX 100 RXN EACH</t>
  </si>
  <si>
    <t>IDENTIFILER PLUS KIT EACH</t>
  </si>
  <si>
    <t>AMPFLSTR YFILR PCR AMPLIFICATN KIT</t>
  </si>
  <si>
    <t>SENSR,PHOT INTERRUPTR RTV/TAPE EACH</t>
  </si>
  <si>
    <t>HIGH RESOLUTION MELTING(HRM)SW EACH</t>
  </si>
  <si>
    <t>FG,TAQMAN GEX MASTER MIX, 1 ML EACH</t>
  </si>
  <si>
    <t>TF, TAQMAN GEX MMIX 5X5ML EACH</t>
  </si>
  <si>
    <t>TF,TAQMAN GEX MMIX 10X5ML EACH</t>
  </si>
  <si>
    <t>LIPOFECTAMINE 2000 CD 1 ML</t>
  </si>
  <si>
    <t>KIT, HIGH CAPACITY CDNA RT (1000 RXNS)</t>
  </si>
  <si>
    <t>DNASE I (RNASE-FREE) (2 U/UL) 2,000U</t>
  </si>
  <si>
    <t>CYTOTUNE 2.0 SENDAI KIT Kit</t>
  </si>
  <si>
    <t>MU INACTVTD EMBRYONIC FEEDERS 1 ML</t>
  </si>
  <si>
    <t>FBS, ES CELL QUAL, USA ORIGIN 500ML</t>
  </si>
  <si>
    <t>KNOCKOUT(TM) SR 500ML</t>
  </si>
  <si>
    <t>REC HU FGF BASIC (FULL LENGTH) 25 UG BIOSOURCE (TM)</t>
  </si>
  <si>
    <t>ATTACHMENT FACTOR 100ML 100 ML</t>
  </si>
  <si>
    <t>ESSENTIAL 8 MEDIUM KIT</t>
  </si>
  <si>
    <t>RHVTN-N (RUO) 0.5 mg</t>
  </si>
  <si>
    <t>AP LIVE STAIN ea</t>
  </si>
  <si>
    <t>HPSC SCORECARD KIT 96 EA</t>
  </si>
  <si>
    <t>PSC CRYOPRESERVATION KIT Kit</t>
  </si>
  <si>
    <t>PSC NEURAL INDUCTION MEDIUM KIT</t>
  </si>
  <si>
    <t>NSC ICC KIT EA</t>
  </si>
  <si>
    <t>ALEXA FLUOR 488 CHICKE 0.5 ML</t>
  </si>
  <si>
    <t>ER-TRACKER GREEN (BODIPY FL GL 100 UG</t>
  </si>
  <si>
    <t>HBSS,W/O CA AND MG (1X) (CE) 500ML</t>
  </si>
  <si>
    <t>ANTI-MO CD62L MEL-14 APC 200UG</t>
  </si>
  <si>
    <t>ANTI-MO CD127 A7R34 PE-CYN7 100UG</t>
  </si>
  <si>
    <t>ANTI-M CD25 PC61.5 PERCPCYN5.5 100UG</t>
  </si>
  <si>
    <t>ANTI-MO/RT FOXP3 FJK-16S EF450 100UG</t>
  </si>
  <si>
    <t>FOXP3/TRN FACTOR STAIN BUFFER SET</t>
  </si>
  <si>
    <t>DEFINED TRYPSIN INHIBITOR 100 ML</t>
  </si>
  <si>
    <t>ANTI-HU CD303A 201A EF450 100T</t>
  </si>
  <si>
    <t>WAYMOUTHS MB 752 1 MED 500ML</t>
  </si>
  <si>
    <t>BACLIGHT BACTERIAL MEMBRANE 1 KIT</t>
  </si>
  <si>
    <t>ANTI-HU CD14 61D3 FITC 100T</t>
  </si>
  <si>
    <t>ANTI-HU CD19 HIB19 FITC 100T</t>
  </si>
  <si>
    <t>ANTI-HU FOXP3 PCH101 FITC 100T</t>
  </si>
  <si>
    <t>ANTI-HU CD45 2D1 FITC 100T</t>
  </si>
  <si>
    <t>ANTI-HU CD73 AD2 APC 100T</t>
  </si>
  <si>
    <t>ANTI-HU FOXP3 236A/E7 APC 100T</t>
  </si>
  <si>
    <t>ANTI-HU HLA-DR LN3 APC 100T</t>
  </si>
  <si>
    <t>ANTI-HU CD39 EBIOA1 PE-CYN7 100T</t>
  </si>
  <si>
    <t>ANTI-HU CD117 104D2 PE-CYN7 100T</t>
  </si>
  <si>
    <t>ANTI-HU CD4 SK3 APC-EF780 100T</t>
  </si>
  <si>
    <t>ANTI-HU CD197 3D12 APC-EF780 100T</t>
  </si>
  <si>
    <t>ANTI-HU/MO CD44 IM7 EF450 100UG</t>
  </si>
  <si>
    <t>ARM HAM IGG ISO CTRL EF450 100UG</t>
  </si>
  <si>
    <t>ANTI-HELIOS 22F6 EF450 100T</t>
  </si>
  <si>
    <t>ANTI-HU CD90 5E10 FITC 100T</t>
  </si>
  <si>
    <t>WHEAT GERM AGGLUTININ, AL 5 MG</t>
  </si>
  <si>
    <t>HBSS,W/O CA,MG,PH RED (1X)(CE) 100ML</t>
  </si>
  <si>
    <t>ANTI-H CD62L DREG-56 APC-EF780 100T</t>
  </si>
  <si>
    <t>ANTI-HU CD73 AD2 PE 100T</t>
  </si>
  <si>
    <t>ANTI-HU CD13 WM-15 PE-CYN7 100T</t>
  </si>
  <si>
    <t>ANTI-HU CD184 12G5 PE-CYN7 100T</t>
  </si>
  <si>
    <t>ANTI-HU CD31 WM59 APC-EF780 100T</t>
  </si>
  <si>
    <t>ANTI-HU CD34 4H11 EF450 100T</t>
  </si>
  <si>
    <t>ANTI-HU CD105 SN6 EF450 100T</t>
  </si>
  <si>
    <t>ANTI-HU CD304 TNKUSOHA AF700 100T</t>
  </si>
  <si>
    <t>ANTI-HU FOXP3 236A/E7 EF450 100T</t>
  </si>
  <si>
    <t>NORTH2SOUTH CHEMILUMINESCENT HYBRIDIZATION &amp; DETECTION KIT</t>
  </si>
  <si>
    <t>NORTH2SOUTH  BIOTIN RANDOM PRIME DNA LABELING KIT</t>
  </si>
  <si>
    <t>ANTI-HU CD11C 3.9 PE-CYN7 100T</t>
  </si>
  <si>
    <t>ANTI-FERRITIN HEAVY CHAIN EA</t>
  </si>
  <si>
    <t>ANTI-ISCU EA</t>
  </si>
  <si>
    <t>ANTI-HU CD25 BC96 PE-CYN7 100T</t>
  </si>
  <si>
    <t>ANTI-HU HLA-DR LN3 APC-EF780 100T</t>
  </si>
  <si>
    <t>ANTI-HU CD69 FN50 EF450 100T</t>
  </si>
  <si>
    <t>HU CRP ELISA KIT 96 TESTS BIOSOURCE (TM)</t>
  </si>
  <si>
    <t>SC COMPLEXITY SERVICE FEE EA</t>
  </si>
  <si>
    <t>SC CUSTOMER VECTOR 5 UG</t>
  </si>
  <si>
    <t>ELUTION TUBES (2 ML) 100 TUBES EACH</t>
  </si>
  <si>
    <t>CT-GFP FUSION TOPO CLON KIT 20 RXN</t>
  </si>
  <si>
    <t>HUMAN CRYO HEP MALE SUSPENSION 4-8 MILLION RECOVERABLE CELLS</t>
  </si>
  <si>
    <t>WILLIAMS MED E W/O PHENOL RED 500ML</t>
  </si>
  <si>
    <t>CELL MAINTENANCE SUPPLEMENT B KIT</t>
  </si>
  <si>
    <t>CHRM 50 ML BOTTLE</t>
  </si>
  <si>
    <t>TOP10 ONE SHOT 40 RXN</t>
  </si>
  <si>
    <t>RPMI-1640 W/O L-GLUTAMINE (CE) 500ML</t>
  </si>
  <si>
    <t>ANTI-HU CD123 6H6 PE 100T</t>
  </si>
  <si>
    <t>ANTI-HU CD1C L161 APC 100T</t>
  </si>
  <si>
    <t>ANTI-HU CD20 2H7 PE-CYN7 100T</t>
  </si>
  <si>
    <t>ANTI-MIR HSA-LET-7C MIRNA INHIBITOR</t>
  </si>
  <si>
    <t>PREMO AUTOPHAGY TANDEM SENSOR KIT</t>
  </si>
  <si>
    <t>DMEM HIGH GLUCOSE 500ML</t>
  </si>
  <si>
    <t>FLUOZIN-3, AM CELL P 100 UG</t>
  </si>
  <si>
    <t>VACHT EA</t>
  </si>
  <si>
    <t>MFC,GENE-EX,CONF4 EACH</t>
  </si>
  <si>
    <t>ALEXA FLUOR 350 DONKEY 500µL</t>
  </si>
  <si>
    <t>ANTI-HU CD5 L17F12 FITC 100T</t>
  </si>
  <si>
    <t>ANTI-HU IGD IA6-2 PE 100T</t>
  </si>
  <si>
    <t>ANTI-HU CD21 HB5 APC 100T</t>
  </si>
  <si>
    <t>ANTI-HU CD10 SN5C PERCP-EF710 100T</t>
  </si>
  <si>
    <t>ANTI-HU CD24 EBIOSN3 APC-EF780 100T</t>
  </si>
  <si>
    <t>ANTI-HU CD38 HIT2 PE-EF610 100T</t>
  </si>
  <si>
    <t>ANTI-HU CD13 WM-15 APC 100T</t>
  </si>
  <si>
    <t>FIXABLE VIABILITY DYE EF780 100T</t>
  </si>
  <si>
    <t>ANTI-KLOTHO EA</t>
  </si>
  <si>
    <t>ANTI-CYP24A1 EA</t>
  </si>
  <si>
    <t>ANTI-CYTOCHROME P450 2R1 EA</t>
  </si>
  <si>
    <t>FGF23 100 UL</t>
  </si>
  <si>
    <t>ANTI-CYP27B1 EA</t>
  </si>
  <si>
    <t>VDR PSER208 ANTIBODY 100 ug</t>
  </si>
  <si>
    <t>PROLONG DIAMOND ANTIFADE 5 5x2mL</t>
  </si>
  <si>
    <t>ANTI-HU IGM SA-DA4 EF450 100T</t>
  </si>
  <si>
    <t>DMEM NUTRIENT MIX F12 10 X 500ML</t>
  </si>
  <si>
    <t>HUMAN APOPTOSIS EACH</t>
  </si>
  <si>
    <t>ANTI-HU CD80 2D10.4 PE 100T</t>
  </si>
  <si>
    <t>ANTI-HU CD29 TS2/16 FITC 100T</t>
  </si>
  <si>
    <t>ANTI-HU CD166 3A6 PE 100T</t>
  </si>
  <si>
    <t>ANTI-HU HLA-ABC W6/32 APC 100T</t>
  </si>
  <si>
    <t>ANTI-HU CD90 5E10 PERCP-EF710 100T</t>
  </si>
  <si>
    <t>ANTI-HU CD73 AD2 EF450 100T</t>
  </si>
  <si>
    <t>ANTI-HU CD34 4H11 PE-EF610 100T</t>
  </si>
  <si>
    <t>ANTI-HU/MO CD44 IM7 PE-EF610 100UG</t>
  </si>
  <si>
    <t>ANTI-HU CD83 HB15E APC 100T</t>
  </si>
  <si>
    <t>ANTI-H HLA-DR LN3 PERCP-CYN5.5 100T</t>
  </si>
  <si>
    <t>SITE-DIR-MUT BD  2 - 3 KB 5 UG</t>
  </si>
  <si>
    <t>MUT BD SC CUSTOMER VECTOR EA</t>
  </si>
  <si>
    <t>FREESTYLE 293 EXPRESSION MED 6 X 1000ML</t>
  </si>
  <si>
    <t>FREESTYLE MAX REAGENT, 1ML EA</t>
  </si>
  <si>
    <t>HYGROMYCIN B. 20 ML               # 50540</t>
  </si>
  <si>
    <t>RABBIT ANTI-CLAUDIN-1 100 UG</t>
  </si>
  <si>
    <t>MEDIUM 171 500ML EACH</t>
  </si>
  <si>
    <t>MEGS 5ML 5 ML</t>
  </si>
  <si>
    <t>SUPERSCRIPT II RNASE H 2000 UN</t>
  </si>
  <si>
    <t>ALBUMAX I LIPID RICH BSA 25 G</t>
  </si>
  <si>
    <t>10X PBS BUFFER, PH 7.4 1000 ML EACH</t>
  </si>
  <si>
    <t>MICROAMP 96-WELL SUPPORT BASE EACH</t>
  </si>
  <si>
    <t>ERCC CONTROL WITH PROTCL EA</t>
  </si>
  <si>
    <t>SIL. SEL. NEG. CONTROL #1 40NM EACH</t>
  </si>
  <si>
    <t>SRC3 EA</t>
  </si>
  <si>
    <t>SIL. SEL. VALIDATED SIRNA, STD. 20NM</t>
  </si>
  <si>
    <t>PHOSPHO-SRC-3 PTHR24 EA</t>
  </si>
  <si>
    <t>TRAP220 / MED1 PTHR1457 100 ug</t>
  </si>
  <si>
    <t>MEDIUM 231 500ML EACH</t>
  </si>
  <si>
    <t>HPASMC 500K CELLS/VIAL EACH</t>
  </si>
  <si>
    <t>SMGS 25ML 25 ML</t>
  </si>
  <si>
    <t>ALEXA FLUOR 488 RABBIT ANTI-GO 0.5 ML</t>
  </si>
  <si>
    <t>DMEM (1X) 10X500ML</t>
  </si>
  <si>
    <t>COLLAGENASE,  LYO 500MG</t>
  </si>
  <si>
    <t>IMMUNOPURE NORMAL GOAT SERUM, 2 ML</t>
  </si>
  <si>
    <t>ISOTYPE CONTROL FOR RABBIT PRI 18 ML</t>
  </si>
  <si>
    <t>SYTO 16 GREEN FLUORESC 250 UL</t>
  </si>
  <si>
    <t>REC. MOUSE IFN-GAMMA 100 UG BIOSOURCE (TM)</t>
  </si>
  <si>
    <t>FIX/PERM CONCENTRATE 30ML</t>
  </si>
  <si>
    <t>ALEXA FLUOR(R) 350 GOAT A 0.5 ML</t>
  </si>
  <si>
    <t>REVITACELL SUPPLEMENT 5ML IN 10ML PETG</t>
  </si>
  <si>
    <t>EXPICHO EXPRESSION MEDIUM 1000 ML</t>
  </si>
  <si>
    <t>EPISOMAL HUMAN IPSC LINE KIT KIT</t>
  </si>
  <si>
    <t>ANTI-HU CD4 OKT4 AF700 100UG</t>
  </si>
  <si>
    <t>SLOWFADE DIAMOND ANTIFADE 1 1x2mL</t>
  </si>
  <si>
    <t>PIERCE CO-IP KIT EA</t>
  </si>
  <si>
    <t>BODIPY TR CERAMIDE COMPLEXED T 5 MG</t>
  </si>
  <si>
    <t>F 12 NUTRIENT MIX, HAMS 500ML</t>
  </si>
  <si>
    <t>HEPES BUFFER 1M (CE) 100ML</t>
  </si>
  <si>
    <t>ANTI-GLUT-1 EA</t>
  </si>
  <si>
    <t>IBLOT TRANSFER STACKS REG 3X 3 X 10 BLOTS PER SKU</t>
  </si>
  <si>
    <t>LAMININ 1MG</t>
  </si>
  <si>
    <t>NEUROBASAL-A MEDIUM 1X 500ML</t>
  </si>
  <si>
    <t>ANTI-HU CD90 5E10 APC 100T</t>
  </si>
  <si>
    <t>CY3 NEG. CONTROL #1 SIRNA 5NMOL</t>
  </si>
  <si>
    <t>SIL. SEL. SIRNA, INV, STD,20NM EACH</t>
  </si>
  <si>
    <t>SIL SEL SIRNA INV STD 1 NM</t>
  </si>
  <si>
    <t>RAT IGM ISO CTRL EBRM FG PUR 500UG</t>
  </si>
  <si>
    <t>EXPRESS CLONING SERV PET100DT SERVICE</t>
  </si>
  <si>
    <t>FULL GENE SETUP SERV 0 - 3 KB BASE PAIR</t>
  </si>
  <si>
    <t>SC PCDNA 3.1PLUS 5 UG</t>
  </si>
  <si>
    <t>HORSE SERUM HEAT INACTIVATED 500ML</t>
  </si>
  <si>
    <t>MO IGG1K ISO CTRL APC-EF780 100UG</t>
  </si>
  <si>
    <t>FIXABLE VIABILITY DYE EF780 5X100T</t>
  </si>
  <si>
    <t>PROLONG LIVE ANTIFADE RGNT. 1 1 mL</t>
  </si>
  <si>
    <t>MITOCHONDRIA ISOLATION KIT FOR CULTURED CELLS</t>
  </si>
  <si>
    <t>SLOWFADE GOLD ANTIFADE DAPI 2 ML</t>
  </si>
  <si>
    <t>ALEXA FLUOR 546 RABBIT 0.5 ML</t>
  </si>
  <si>
    <t>ALEXA FLUOR 488 DONKEY ANTI RA 2x2.5 mL</t>
  </si>
  <si>
    <t>A2B5 EA</t>
  </si>
  <si>
    <t>FBS, CERT, USA ORIGIN 50ML</t>
  </si>
  <si>
    <t>MEM ALPHA MEDIUM 500ML</t>
  </si>
  <si>
    <t>PROPIDIUM IODIDE 1.0 MG 10 ML</t>
  </si>
  <si>
    <t>ANTI-PROGESTERONE RECEPTOR EA</t>
  </si>
  <si>
    <t>ANTI-ESTROGEN RECEPTOR EA</t>
  </si>
  <si>
    <t>PIERCE(R) PROTEIN A/G AGAROSE 3 mL</t>
  </si>
  <si>
    <t>PIERCE PROTEIN G PLUS AGAROSE, 2 ML.</t>
  </si>
  <si>
    <t>YEAST RNA (10 MG/ML) 10X10 MG EACH</t>
  </si>
  <si>
    <t>5 M AMMONIUM ACETATE 100ML (BUF KIT)</t>
  </si>
  <si>
    <t>HALT  PHOSPHATASE INHIBITOR COCKTAIL, 1 ML.</t>
  </si>
  <si>
    <t>HEPES 100ML</t>
  </si>
  <si>
    <t>CRHR1POLY720290 100 UG</t>
  </si>
  <si>
    <t>CYP11B1 ANTIBODY 100 microliter</t>
  </si>
  <si>
    <t>COLLAGENASE, TYPE IV 1G</t>
  </si>
  <si>
    <t>ANTI-HU CD45RA HI100 PE-CYN7 100T</t>
  </si>
  <si>
    <t>DYNABEADS UNTOUCHED HUMAN T CE 10ML, 1X10E9</t>
  </si>
  <si>
    <t>DYNABEADS UNTOUCHED HUMAN CD4 2 ML, 2X10E8</t>
  </si>
  <si>
    <t>HU CD105 (ENDOGLIN) PE 0.5 ML</t>
  </si>
  <si>
    <t>PHUSION BLOOD DIRECT PCR KIT, 100 REACT.</t>
  </si>
  <si>
    <t>TQMN NONCODING RNA ASSAY MTO S 10</t>
  </si>
  <si>
    <t>DYLIGHT 594 ANTIBODY LABELING KIT</t>
  </si>
  <si>
    <t>DYLIGHT 350 ANTIBODY LABELING KIT</t>
  </si>
  <si>
    <t>ANTI-HU CD71 OKT9 PE 100T</t>
  </si>
  <si>
    <t>ANTI-HU/MO CD49F GOH3 EF450 100UG</t>
  </si>
  <si>
    <t>HU CD29 FITC 0.5 ML</t>
  </si>
  <si>
    <t>AMNIOMAX II COMPLETE 100ML</t>
  </si>
  <si>
    <t>HBSS,W/O CA AND MG (1X) (CE) 100ML</t>
  </si>
  <si>
    <t>PBS,D'BECCOS W/O CA,MG(1X)(CE) 100ML</t>
  </si>
  <si>
    <t>B-27 SUPPLEMENT MINUS AO 50X 10ML</t>
  </si>
  <si>
    <t>FREESTYLE 293 EXPRESSION MED 1000ML</t>
  </si>
  <si>
    <t>RHODAMINE PHALLOIDIN 300 U</t>
  </si>
  <si>
    <t>HOECHST 33342, TRIHYDROCH 100 MG</t>
  </si>
  <si>
    <t>ANTI-PDGFR ALPHA EA</t>
  </si>
  <si>
    <t>SITE-DIR-MUT 2 - 3 KB 5 UG</t>
  </si>
  <si>
    <t>DMEM/F12 (1:1) W/15MM HEPE UKP 10 X 500ML</t>
  </si>
  <si>
    <t>GOAT ANTI-MOUSE IGG (H+L), DYLIGHT 594 CONJUGATED</t>
  </si>
  <si>
    <t>GOAT ANTI-RABBIT IGG (H+L) DYLIGHT 350 CONJUGATED</t>
  </si>
  <si>
    <t>HU T-PA COATED ELISA 96T</t>
  </si>
  <si>
    <t>EDGS 5ML 5 ML</t>
  </si>
  <si>
    <t>ANTI-H CD16 EBIOCB16 APC-EF780 100T</t>
  </si>
  <si>
    <t>ANTI-HU CD14 61D3 EF450 100T</t>
  </si>
  <si>
    <t>CD163/M130 ANTIBODY (GHI/61) EA</t>
  </si>
  <si>
    <t>ANTI-HU CD206 19.2 AF488 100T</t>
  </si>
  <si>
    <t>ERP57 EA</t>
  </si>
  <si>
    <t>MS X HU CD163 APC 100 tests</t>
  </si>
  <si>
    <t>1 M MAGNESIUM CHLORIDE 100ML (BUF KIT)</t>
  </si>
  <si>
    <t>HU IL-15 UNCOATED ELISA 10X96T PLT</t>
  </si>
  <si>
    <t>ANTI-CD158D / KIR2DL4 EA</t>
  </si>
  <si>
    <t>TAQMAN PRI MIRNA ASSAYS MTO SM 10</t>
  </si>
  <si>
    <t>SIL SEL VALIDATED SIRNA STD 1 NM</t>
  </si>
  <si>
    <t>REC MS EGF 100 UG BIOSOURCE (TM)</t>
  </si>
  <si>
    <t>DISTILLED WATER 6 X 1000ML</t>
  </si>
  <si>
    <t>DYNABEADS FLOWCOMP FLEXI DYNABEADS FLOWCOMP FLEXI</t>
  </si>
  <si>
    <t>ANTI-CD14 EA</t>
  </si>
  <si>
    <t>5,5,6,6-TETRACHLORO-1,1 5 MG</t>
  </si>
  <si>
    <t>PIERCE BUTYRYLCHOLINESTERAS E MONOCLONAL MOUSE, 200 UG</t>
  </si>
  <si>
    <t>GOXMS ALEXA FLUOR PLUS 555 1 MG</t>
  </si>
  <si>
    <t>ANTI-CD55 EA</t>
  </si>
  <si>
    <t>CD14 MONOCYTE EA</t>
  </si>
  <si>
    <t>CALCEIN, AM 1 MG/ML SOLU 1 ML</t>
  </si>
  <si>
    <t>NEGATIVE CONTROL#1 SIRNA 5NMOL EACH</t>
  </si>
  <si>
    <t>ULTRACOMP EBEADS 100T</t>
  </si>
  <si>
    <t>ARC AMINE REACTIVE COMPENSATIO 1 KIT</t>
  </si>
  <si>
    <t>HS APOPTOSIS, FAST EACH</t>
  </si>
  <si>
    <t>GOAT ANTI-MOUSE IGG (H+L), DYLIGHT 488 CONJUGATED</t>
  </si>
  <si>
    <t>CD45/PTPRC ANTIBODY, PE CONJUG ATED (YAML501.4)</t>
  </si>
  <si>
    <t>STRL DISP FLSK 125, VENT CASE OF 24</t>
  </si>
  <si>
    <t>STRL DISP FLSK 500, VENT CASE OF 12</t>
  </si>
  <si>
    <t>EXPI293 EXPRESSION SYSTEM KIT Starter Kit</t>
  </si>
  <si>
    <t>ANTI-BCHE EA</t>
  </si>
  <si>
    <t>ANTI-VIMENTIN EA</t>
  </si>
  <si>
    <t>GOAT ANTI-RABBIT IGG (H+L), DYLIGHT 594 CONJUGATED</t>
  </si>
  <si>
    <t>EXOSOME-DEPLETED FBS ONE SHOT 50ML</t>
  </si>
  <si>
    <t>TQMN SNP ASSAY MTO, NONHUMAN L 30</t>
  </si>
  <si>
    <t>TQMN SNP ASSAY MTO, NONHUMAN M 20</t>
  </si>
  <si>
    <t>TOPO TA/ SEQ/ TOP10 (25) 25 RXN</t>
  </si>
  <si>
    <t>TOPO TA/ SEQ/ TOP10 (50) 50 RXN</t>
  </si>
  <si>
    <t>SIL. SEL. VALIDATED SIRNA, HPLC 20NM</t>
  </si>
  <si>
    <t>SILENCER SELECT, VAL., HPLC, 250NMOL</t>
  </si>
  <si>
    <t>SIL. SEL. VALIDATED SIRNA, HPLC 40NM</t>
  </si>
  <si>
    <t>SILENCER SELECT, VAL., INVIVO, 250NMOL</t>
  </si>
  <si>
    <t>SIL. SEL. VALIDATED SIRNA, STD. 40NM</t>
  </si>
  <si>
    <t>ARRAY CARD DYE CALIBRATION KIT EACH</t>
  </si>
  <si>
    <t>VYBRANT DYECYCLE VIOLET STAIN 200 UL</t>
  </si>
  <si>
    <t>WAYMOUTH MEDIUM MB 752/1 10X500ML</t>
  </si>
  <si>
    <t>WAYMOUTH MEDIUM MB 752/1 (CE) 500ML</t>
  </si>
  <si>
    <t>PEPPERMINTSTICK PHOSP 400 UL</t>
  </si>
  <si>
    <t>ALEXA FLUOR 488 C5-AMI 1 MG</t>
  </si>
  <si>
    <t>COOMASSIE PLUS - THE BETTER BR ADFORD ASSAY KIT</t>
  </si>
  <si>
    <t>UBIQUITIN ENRICHMENT KIT 15 REACTIONS</t>
  </si>
  <si>
    <t>ALEXA FLUOR 488 PHALLO 300 U</t>
  </si>
  <si>
    <t>RPMI MEDIUM 1640 500ML</t>
  </si>
  <si>
    <t>96-WELL SPLASH FREE SUPPORT BASE</t>
  </si>
  <si>
    <t>MICROAMP 96W TRAY FOR VERIFLEX BLOCKS</t>
  </si>
  <si>
    <t>PRIMER 5'CSB 200 NMOL 200 NMOL</t>
  </si>
  <si>
    <t>SS VILO MASTERMIX 50RXN 50 RXN</t>
  </si>
  <si>
    <t>SS VILO MASTERMIX 250RXN 250 RXN</t>
  </si>
  <si>
    <t>SS VILO MASTERMIX 500RXN 500 RXN</t>
  </si>
  <si>
    <t>PRIMER 5'HRP 1 UMOL 1 UMOL</t>
  </si>
  <si>
    <t>PRIMER 5'MNB 200 NMOL 200 NMOL</t>
  </si>
  <si>
    <t>PRIMER 5'OGB 514 200 NMOL 200 NMOL</t>
  </si>
  <si>
    <t>PRIMER 5'OGC 488 200 NMOL 200 NMOL</t>
  </si>
  <si>
    <t>PRIMER 5'OGD 488-X 200 NMOL 200 NMOL</t>
  </si>
  <si>
    <t>PRIMER 5'PFB 200 NMOL</t>
  </si>
  <si>
    <t>PRIMER 5'PFB 1 UMOL</t>
  </si>
  <si>
    <t>EZDNASE (INVITROGEN) 50 RXNS</t>
  </si>
  <si>
    <t>SSIV VILO MASTERMIX W/ EZDNASE 500 RXNS</t>
  </si>
  <si>
    <t>SUPERSCRIPT IV 1-STEP SYSTEM 25 RXN</t>
  </si>
  <si>
    <t>SUPERSCRIPT IV 1-STEP SYSTEM 100 RXNS</t>
  </si>
  <si>
    <t>SUPERSCRIPT IV 1-STEP SYSTEM 10 RXNS</t>
  </si>
  <si>
    <t>SUPERSCRIPT IV 1-STEP SYSTEM 25 RXNS</t>
  </si>
  <si>
    <t>SUPERSCRIPT IV 1-STEP SY DNASE 100 RXNS</t>
  </si>
  <si>
    <t>SUPERSCRIPT III REV TRANSCRIPT 2,000 UNITS</t>
  </si>
  <si>
    <t>SS III CELLSDIRECT 25 RXN 25 REACTIONS</t>
  </si>
  <si>
    <t>SS III CELLSDIRECT 100 RXN 100 REACTIONS</t>
  </si>
  <si>
    <t>SSIII FIRST-STRAND SUPER MIX 50 REACTIONS</t>
  </si>
  <si>
    <t>COLUMN CAP,KEYED DNA SYN EACH</t>
  </si>
  <si>
    <t>SUPERSCRIPT IV 1ST STRND SYSTM 50 reactions</t>
  </si>
  <si>
    <t>SUPERSCRIPT IV 1ST STRND SYSTM 200 reactions</t>
  </si>
  <si>
    <t>ANZA 1 NOTI EA</t>
  </si>
  <si>
    <t>ANZA 2 NCOI EA</t>
  </si>
  <si>
    <t>ANZA 3 BCUI EA</t>
  </si>
  <si>
    <t>ANZA 4 BPII EA</t>
  </si>
  <si>
    <t>ANZA 5 BAMHI EA</t>
  </si>
  <si>
    <t>ANZA6 NHEI EA</t>
  </si>
  <si>
    <t>ANZA 7 BSHTI EA</t>
  </si>
  <si>
    <t>ANZA 8 XHOI EA</t>
  </si>
  <si>
    <t>ANZA 9 NDEI EA</t>
  </si>
  <si>
    <t>ANZA 10 DPNI EA</t>
  </si>
  <si>
    <t>ANZA 11 ECORI EA</t>
  </si>
  <si>
    <t>ANZA 12 XBAI EA</t>
  </si>
  <si>
    <t>ANZA13 ESP3I EA</t>
  </si>
  <si>
    <t>ANZA 14 SALI EA</t>
  </si>
  <si>
    <t>ANZA15 XMAJI EA</t>
  </si>
  <si>
    <t>ANZA 16 HINDIII EA</t>
  </si>
  <si>
    <t>ANZA 17 KPNI EA</t>
  </si>
  <si>
    <t>ANZA 18 PACI EA</t>
  </si>
  <si>
    <t>ANZA 19 BGLII EA</t>
  </si>
  <si>
    <t>ANZA 20 SACI EA</t>
  </si>
  <si>
    <t>ANZA 21 SGSI EA</t>
  </si>
  <si>
    <t>ANZA 22 SMAI EA</t>
  </si>
  <si>
    <t>ANZA 23 PSTI EA</t>
  </si>
  <si>
    <t>ANZA 24 MSSI EA</t>
  </si>
  <si>
    <t>ANZA 25 PAEI EA</t>
  </si>
  <si>
    <t>ANZA 26 ECO32I EA</t>
  </si>
  <si>
    <t>ANZA 27 PVUI EA</t>
  </si>
  <si>
    <t>ANZA 28 MLUI EA</t>
  </si>
  <si>
    <t>ANZA 29 KFLI EA</t>
  </si>
  <si>
    <t>ANZA 30 BSU15I EA</t>
  </si>
  <si>
    <t>ANZA 31 MUNI EA</t>
  </si>
  <si>
    <t>ANZA 32 APAI EA</t>
  </si>
  <si>
    <t>ANZA 33 LGUI EA</t>
  </si>
  <si>
    <t>ANZA 34 PFL23II EA</t>
  </si>
  <si>
    <t>ANZA 35 ECO47III EA</t>
  </si>
  <si>
    <t>ANZA 36 ECO31I EA</t>
  </si>
  <si>
    <t>ANZA 37 MPH1103I EA</t>
  </si>
  <si>
    <t>ANZA 38 SCAI EA</t>
  </si>
  <si>
    <t>ANZA 39 BSP1407I EA</t>
  </si>
  <si>
    <t>ANZA 40 SFAAI EA</t>
  </si>
  <si>
    <t>ANZA 41 HPYF3I EA</t>
  </si>
  <si>
    <t>ANZA 42 RSAI EA</t>
  </si>
  <si>
    <t>ANZA 43 ECO105I EA</t>
  </si>
  <si>
    <t>ANZA 44 ALUI EA</t>
  </si>
  <si>
    <t>ANZA 45 PTEI EA</t>
  </si>
  <si>
    <t>ANZA 46 AATII EA</t>
  </si>
  <si>
    <t>ANZA 47 ECO52I EA</t>
  </si>
  <si>
    <t>ANZA 48 MNLI EA</t>
  </si>
  <si>
    <t>ANZA 49 SMII EA</t>
  </si>
  <si>
    <t>ANZA 50 KSPAI EA</t>
  </si>
  <si>
    <t>ANZA 51 BSPTI EA</t>
  </si>
  <si>
    <t>ANZA 52 PVUII EA</t>
  </si>
  <si>
    <t>ANZA 53 AANI EA</t>
  </si>
  <si>
    <t>ANZA 54 ECO147I EA</t>
  </si>
  <si>
    <t>ANZA 55 MBOI EA</t>
  </si>
  <si>
    <t>ANZA 56 HIN1II EA</t>
  </si>
  <si>
    <t>ANZA 57 BPU1102I EA</t>
  </si>
  <si>
    <t>ANZA 58 PAGI EA</t>
  </si>
  <si>
    <t>ANZA 59 HHAI EA</t>
  </si>
  <si>
    <t>ANZA 60 KPN2I EA</t>
  </si>
  <si>
    <t>ANZA 61 PFOI EA</t>
  </si>
  <si>
    <t>ANZA 62 MLSI EA</t>
  </si>
  <si>
    <t>ANZA 63 CPOI EA</t>
  </si>
  <si>
    <t>ANZA 64 SAQAI EA</t>
  </si>
  <si>
    <t>ANZA 65 MSPI EA</t>
  </si>
  <si>
    <t>ANZA 66 BSTXI EA</t>
  </si>
  <si>
    <t>ANZA 67 RRUI EA</t>
  </si>
  <si>
    <t>ANZA 68 BSURI EA</t>
  </si>
  <si>
    <t>ANZA 69 BGLI EA</t>
  </si>
  <si>
    <t>ANZA 70 NSBI EA</t>
  </si>
  <si>
    <t>ANZA 71 HINFI EA</t>
  </si>
  <si>
    <t>ANZA 72 HINCII EA</t>
  </si>
  <si>
    <t>ANZA 73 BCLI EA</t>
  </si>
  <si>
    <t>ANZA 74 CSII EA</t>
  </si>
  <si>
    <t>ANZA 75 ALW44I EA</t>
  </si>
  <si>
    <t>ANZA 76 VSPI EA</t>
  </si>
  <si>
    <t>ANZA 77 DRAI EA</t>
  </si>
  <si>
    <t>ANZA 78 ADEI (DRAIII) EA</t>
  </si>
  <si>
    <t>ANZA 79 PDII EA</t>
  </si>
  <si>
    <t>ANZA 80 FSPBI EA</t>
  </si>
  <si>
    <t>ANZA 81 ECO91I EA</t>
  </si>
  <si>
    <t>ANZA 82 ECO72I EA</t>
  </si>
  <si>
    <t>ANZA 83 ECO81I EA</t>
  </si>
  <si>
    <t>ANZA 84 FSPAI EA</t>
  </si>
  <si>
    <t>ANZA 85 MREI EA</t>
  </si>
  <si>
    <t>ANZA 86 PDMI EA</t>
  </si>
  <si>
    <t>ANZA 87 ECO47I EA</t>
  </si>
  <si>
    <t>ANZA 88 BSP119I EA</t>
  </si>
  <si>
    <t>ANZA 89 MVA1269I EA</t>
  </si>
  <si>
    <t>ANZA 90 ECO88I EA</t>
  </si>
  <si>
    <t>ANZA 91 ACC65I EA</t>
  </si>
  <si>
    <t>ANZA 92 EHEI EA</t>
  </si>
  <si>
    <t>ANZA 93 HPAII EA</t>
  </si>
  <si>
    <t>ANZA 94 BFMI EA</t>
  </si>
  <si>
    <t>ANZA 95 MAUBI EA</t>
  </si>
  <si>
    <t>ANZA 96 XMII EA</t>
  </si>
  <si>
    <t>ANZA 97 BSP143I EA</t>
  </si>
  <si>
    <t>ANZA 98 XCEI EA</t>
  </si>
  <si>
    <t>ANZA 99 XAGI EA</t>
  </si>
  <si>
    <t>ANZA 100 BSH1236I EA</t>
  </si>
  <si>
    <t>ANZA 101 BOXI EA</t>
  </si>
  <si>
    <t>ANZA 102 CAII EA</t>
  </si>
  <si>
    <t>ANZA 103 PSP1406I EA</t>
  </si>
  <si>
    <t>ANZA 104 MBOII EA</t>
  </si>
  <si>
    <t>ANZA 105 HIN1I EA</t>
  </si>
  <si>
    <t>ANZA 106 VAN91I EA</t>
  </si>
  <si>
    <t>ANZA 107 BSPLI EA</t>
  </si>
  <si>
    <t>ANZA 108 SATI EA</t>
  </si>
  <si>
    <t>ANZA 109 ALW26I EA</t>
  </si>
  <si>
    <t>ANZA 111 XAPI EA</t>
  </si>
  <si>
    <t>ANZA 112 BSEGI EA</t>
  </si>
  <si>
    <t>ANZA 113 BCNI EA</t>
  </si>
  <si>
    <t>ANZA 114 HPY8I EA</t>
  </si>
  <si>
    <t>ANZA 115 MBII EA</t>
  </si>
  <si>
    <t>ANZA 116 CFR13I EA</t>
  </si>
  <si>
    <t>ANZA 117 ECOO109I EA</t>
  </si>
  <si>
    <t>ANZA 118 BSEDI EA</t>
  </si>
  <si>
    <t>ANZA 119 BMSI EA</t>
  </si>
  <si>
    <t>ANZA 120 NMUCI EA</t>
  </si>
  <si>
    <t>ANZA 121 BSP120I EA</t>
  </si>
  <si>
    <t>ANZA 122 CSP6I EA</t>
  </si>
  <si>
    <t>ANZA 123 HIN6I EA</t>
  </si>
  <si>
    <t>ANZA 124 PFEI EA</t>
  </si>
  <si>
    <t>ANZA 125 HPYF10VI EA</t>
  </si>
  <si>
    <t>ANZA 126 ALW21I EA</t>
  </si>
  <si>
    <t>ANZA 127 RSEI EA</t>
  </si>
  <si>
    <t>ANZA 128 PSPFI EA</t>
  </si>
  <si>
    <t>ANZA 129 BSHNI EA</t>
  </si>
  <si>
    <t>ANZA 10X BUFFER SET EA</t>
  </si>
  <si>
    <t>ANZA T4 DNA LIGASE MASTER MIX EA</t>
  </si>
  <si>
    <t>ANZA ALKALINE PHOSPHATASE EA</t>
  </si>
  <si>
    <t>ANZA T4 PNK KIT EA</t>
  </si>
  <si>
    <t>TRUECUT CAS9 PROTEIN V2,100UG 5UG/UL</t>
  </si>
  <si>
    <t>GENEART GRNA KIT KIT</t>
  </si>
  <si>
    <t>IVF3001</t>
  </si>
  <si>
    <t>4464088</t>
  </si>
  <si>
    <t>AM9937</t>
  </si>
  <si>
    <t>4385612</t>
  </si>
  <si>
    <t>4374966</t>
  </si>
  <si>
    <t>4366072</t>
  </si>
  <si>
    <t>AM1561</t>
  </si>
  <si>
    <t>16170086</t>
  </si>
  <si>
    <t>4360788</t>
  </si>
  <si>
    <t>4368702</t>
  </si>
  <si>
    <t>12935140</t>
  </si>
  <si>
    <t>4316034</t>
  </si>
  <si>
    <t>Q33210</t>
  </si>
  <si>
    <t>31980022</t>
  </si>
  <si>
    <t>4390828</t>
  </si>
  <si>
    <t>21083027</t>
  </si>
  <si>
    <t>A21428</t>
  </si>
  <si>
    <t>4444557</t>
  </si>
  <si>
    <t>11754050</t>
  </si>
  <si>
    <t>4472908</t>
  </si>
  <si>
    <t>DAL1100</t>
  </si>
  <si>
    <t>21875042</t>
  </si>
  <si>
    <t>AM1905</t>
  </si>
  <si>
    <t>A11010</t>
  </si>
  <si>
    <t>4364343</t>
  </si>
  <si>
    <t>Q32852</t>
  </si>
  <si>
    <t>K220001</t>
  </si>
  <si>
    <t>S11348</t>
  </si>
  <si>
    <t>A11029</t>
  </si>
  <si>
    <t>ZM0011</t>
  </si>
  <si>
    <t>A11081</t>
  </si>
  <si>
    <t>31331093</t>
  </si>
  <si>
    <t>450030</t>
  </si>
  <si>
    <t>AM9932</t>
  </si>
  <si>
    <t>450025</t>
  </si>
  <si>
    <t>12185010</t>
  </si>
  <si>
    <t>CS18000</t>
  </si>
  <si>
    <t>11668019</t>
  </si>
  <si>
    <t>AM1560</t>
  </si>
  <si>
    <t>4366596</t>
  </si>
  <si>
    <t>T3605</t>
  </si>
  <si>
    <t>S11494</t>
  </si>
  <si>
    <t>AM9906</t>
  </si>
  <si>
    <t>15090046</t>
  </si>
  <si>
    <t>11058021</t>
  </si>
  <si>
    <t>L150201</t>
  </si>
  <si>
    <t>10977035</t>
  </si>
  <si>
    <t>10777019</t>
  </si>
  <si>
    <t>4472920</t>
  </si>
  <si>
    <t>22350029</t>
  </si>
  <si>
    <t>AM9780</t>
  </si>
  <si>
    <t>K451022</t>
  </si>
  <si>
    <t>4472953</t>
  </si>
  <si>
    <t>C10602</t>
  </si>
  <si>
    <t>A31572</t>
  </si>
  <si>
    <t>51985034</t>
  </si>
  <si>
    <t>13778150</t>
  </si>
  <si>
    <t>12183018A</t>
  </si>
  <si>
    <t>4362201</t>
  </si>
  <si>
    <t>N8080241</t>
  </si>
  <si>
    <t>A31556</t>
  </si>
  <si>
    <t>A11001</t>
  </si>
  <si>
    <t>AM10027</t>
  </si>
  <si>
    <t>14200059</t>
  </si>
  <si>
    <t>Q32853</t>
  </si>
  <si>
    <t>N8080119</t>
  </si>
  <si>
    <t>ZM0003</t>
  </si>
  <si>
    <t>Q32856</t>
  </si>
  <si>
    <t>12935300</t>
  </si>
  <si>
    <t>4367659</t>
  </si>
  <si>
    <t>12557013</t>
  </si>
  <si>
    <t>L7011</t>
  </si>
  <si>
    <t>V13243</t>
  </si>
  <si>
    <t>AM1907</t>
  </si>
  <si>
    <t>A21271</t>
  </si>
  <si>
    <t>CB01100</t>
  </si>
  <si>
    <t>AM7020</t>
  </si>
  <si>
    <t>450024</t>
  </si>
  <si>
    <t>15561020</t>
  </si>
  <si>
    <t>CNB0011</t>
  </si>
  <si>
    <t>4472942</t>
  </si>
  <si>
    <t>S11345</t>
  </si>
  <si>
    <t>11304011</t>
  </si>
  <si>
    <t>AM7024</t>
  </si>
  <si>
    <t>Q32851</t>
  </si>
  <si>
    <t>10816015</t>
  </si>
  <si>
    <t>A21202</t>
  </si>
  <si>
    <t>4392938</t>
  </si>
  <si>
    <t>334000</t>
  </si>
  <si>
    <t>A21206</t>
  </si>
  <si>
    <t>25030024</t>
  </si>
  <si>
    <t>15400054</t>
  </si>
  <si>
    <t>15260037</t>
  </si>
  <si>
    <t>15596026</t>
  </si>
  <si>
    <t>18038018</t>
  </si>
  <si>
    <t>A21208</t>
  </si>
  <si>
    <t>72400021</t>
  </si>
  <si>
    <t>4440887</t>
  </si>
  <si>
    <t>17005042</t>
  </si>
  <si>
    <t>4364340</t>
  </si>
  <si>
    <t>4331348</t>
  </si>
  <si>
    <t>18912014</t>
  </si>
  <si>
    <t>4427975</t>
  </si>
  <si>
    <t>11593027</t>
  </si>
  <si>
    <t>15544034</t>
  </si>
  <si>
    <t>C860</t>
  </si>
  <si>
    <t>K451020</t>
  </si>
  <si>
    <t>C2925</t>
  </si>
  <si>
    <t>A31576</t>
  </si>
  <si>
    <t>10270106</t>
  </si>
  <si>
    <t>4464058</t>
  </si>
  <si>
    <t>4464066</t>
  </si>
  <si>
    <t>4464084</t>
  </si>
  <si>
    <t>4351372</t>
  </si>
  <si>
    <t>A11008</t>
  </si>
  <si>
    <t>10576015</t>
  </si>
  <si>
    <t>Q32855</t>
  </si>
  <si>
    <t>4444965</t>
  </si>
  <si>
    <t>AHU0302</t>
  </si>
  <si>
    <t>AM2239</t>
  </si>
  <si>
    <t>4464062</t>
  </si>
  <si>
    <t>15581028</t>
  </si>
  <si>
    <t>K202020</t>
  </si>
  <si>
    <t>A11034</t>
  </si>
  <si>
    <t>4444964</t>
  </si>
  <si>
    <t>Q32850</t>
  </si>
  <si>
    <t>4364338</t>
  </si>
  <si>
    <t>4364344</t>
  </si>
  <si>
    <t>4369016</t>
  </si>
  <si>
    <t>4385616</t>
  </si>
  <si>
    <t>4385617</t>
  </si>
  <si>
    <t>4444556</t>
  </si>
  <si>
    <t>4448892</t>
  </si>
  <si>
    <t>4453320</t>
  </si>
  <si>
    <t>4472919</t>
  </si>
  <si>
    <t>4472918</t>
  </si>
  <si>
    <t>Q33211</t>
  </si>
  <si>
    <t>4351368</t>
  </si>
  <si>
    <t>4331182</t>
  </si>
  <si>
    <t>4441114</t>
  </si>
  <si>
    <t>4441117</t>
  </si>
  <si>
    <t>4441118</t>
  </si>
  <si>
    <t>4332078</t>
  </si>
  <si>
    <t>4332079</t>
  </si>
  <si>
    <t>4440885</t>
  </si>
  <si>
    <t>4440886</t>
  </si>
  <si>
    <t>4440888</t>
  </si>
  <si>
    <t>EP0131</t>
  </si>
  <si>
    <t>A1050901</t>
  </si>
  <si>
    <t>4464076</t>
  </si>
  <si>
    <t>12660012</t>
  </si>
  <si>
    <t>A21434</t>
  </si>
  <si>
    <t>AM2616</t>
  </si>
  <si>
    <t>10104D</t>
  </si>
  <si>
    <t>4464080</t>
  </si>
  <si>
    <t>402824</t>
  </si>
  <si>
    <t>4311320</t>
  </si>
  <si>
    <t>4322682</t>
  </si>
  <si>
    <t>4336697</t>
  </si>
  <si>
    <t>4337455</t>
  </si>
  <si>
    <t>4352759</t>
  </si>
  <si>
    <t>4363785</t>
  </si>
  <si>
    <t>4366589</t>
  </si>
  <si>
    <t>4376486</t>
  </si>
  <si>
    <t>4379950</t>
  </si>
  <si>
    <t>10488058</t>
  </si>
  <si>
    <t>12027</t>
  </si>
  <si>
    <t>12091021</t>
  </si>
  <si>
    <t>12321D</t>
  </si>
  <si>
    <t>12339016</t>
  </si>
  <si>
    <t>12587010</t>
  </si>
  <si>
    <t>12648010</t>
  </si>
  <si>
    <t>15279011</t>
  </si>
  <si>
    <t>15581044</t>
  </si>
  <si>
    <t>15585011</t>
  </si>
  <si>
    <t>17502048</t>
  </si>
  <si>
    <t>17504044</t>
  </si>
  <si>
    <t>18064014</t>
  </si>
  <si>
    <t>18080044</t>
  </si>
  <si>
    <t>21600010</t>
  </si>
  <si>
    <t>21600044</t>
  </si>
  <si>
    <t>25030032</t>
  </si>
  <si>
    <t>31885049</t>
  </si>
  <si>
    <t>31966021</t>
  </si>
  <si>
    <t>4304970</t>
  </si>
  <si>
    <t>4306737</t>
  </si>
  <si>
    <t>4311235</t>
  </si>
  <si>
    <t>434311</t>
  </si>
  <si>
    <t>434315</t>
  </si>
  <si>
    <t>4432470</t>
  </si>
  <si>
    <t>4432488</t>
  </si>
  <si>
    <t>51200046</t>
  </si>
  <si>
    <t>51300044</t>
  </si>
  <si>
    <t>61011</t>
  </si>
  <si>
    <t>63006</t>
  </si>
  <si>
    <t>656111</t>
  </si>
  <si>
    <t>750118</t>
  </si>
  <si>
    <t>A1007001</t>
  </si>
  <si>
    <t>A1007101</t>
  </si>
  <si>
    <t>A1007201</t>
  </si>
  <si>
    <t>A11015</t>
  </si>
  <si>
    <t>A11011</t>
  </si>
  <si>
    <t>A11055</t>
  </si>
  <si>
    <t>A11073</t>
  </si>
  <si>
    <t>A21121</t>
  </si>
  <si>
    <t>A21127</t>
  </si>
  <si>
    <t>A21131</t>
  </si>
  <si>
    <t>AM9922</t>
  </si>
  <si>
    <t>C34777</t>
  </si>
  <si>
    <t>CSC1243</t>
  </si>
  <si>
    <t>IB301032</t>
  </si>
  <si>
    <t>IB7710</t>
  </si>
  <si>
    <t>K205040</t>
  </si>
  <si>
    <t>KSC0081</t>
  </si>
  <si>
    <t>LC2670</t>
  </si>
  <si>
    <t>LC2671</t>
  </si>
  <si>
    <t>LC2675</t>
  </si>
  <si>
    <t>LC2676</t>
  </si>
  <si>
    <t>LC5300</t>
  </si>
  <si>
    <t>LC5310</t>
  </si>
  <si>
    <t>LC5800</t>
  </si>
  <si>
    <t>LC5801</t>
  </si>
  <si>
    <t>N7167</t>
  </si>
  <si>
    <t>NP0002</t>
  </si>
  <si>
    <t>NP0005</t>
  </si>
  <si>
    <t>NP0008</t>
  </si>
  <si>
    <t>NP0009</t>
  </si>
  <si>
    <t>NP0322BOX</t>
  </si>
  <si>
    <t>NP0323BOX</t>
  </si>
  <si>
    <t>S32364</t>
  </si>
  <si>
    <t>W10142</t>
  </si>
  <si>
    <t>WB7105</t>
  </si>
  <si>
    <t>ZM0012</t>
  </si>
  <si>
    <t>ZM0022</t>
  </si>
  <si>
    <t>31331028</t>
  </si>
  <si>
    <t>31885023</t>
  </si>
  <si>
    <t>21875034</t>
  </si>
  <si>
    <t>21875091</t>
  </si>
  <si>
    <t>15240062</t>
  </si>
  <si>
    <t>11415049</t>
  </si>
  <si>
    <t>13778075</t>
  </si>
  <si>
    <t>13778030</t>
  </si>
  <si>
    <t>11668027</t>
  </si>
  <si>
    <t>11668030</t>
  </si>
  <si>
    <t>31985054</t>
  </si>
  <si>
    <t>31985047</t>
  </si>
  <si>
    <t>51985026</t>
  </si>
  <si>
    <t>51985042</t>
  </si>
  <si>
    <t>N8080234</t>
  </si>
  <si>
    <t>N8080127</t>
  </si>
  <si>
    <t>AM7021</t>
  </si>
  <si>
    <t>S33100</t>
  </si>
  <si>
    <t>15596018</t>
  </si>
  <si>
    <t>K155004</t>
  </si>
  <si>
    <t>450641</t>
  </si>
  <si>
    <t>10500064</t>
  </si>
  <si>
    <t>15338100</t>
  </si>
  <si>
    <t>15338030</t>
  </si>
  <si>
    <t>11752050</t>
  </si>
  <si>
    <t>11752250</t>
  </si>
  <si>
    <t>18068015</t>
  </si>
  <si>
    <t>4387406</t>
  </si>
  <si>
    <t>4368814</t>
  </si>
  <si>
    <t>4385610</t>
  </si>
  <si>
    <t>4385618</t>
  </si>
  <si>
    <t>4385614</t>
  </si>
  <si>
    <t>4364346</t>
  </si>
  <si>
    <t>4312704</t>
  </si>
  <si>
    <t>4334973</t>
  </si>
  <si>
    <t>4368706</t>
  </si>
  <si>
    <t>4368708</t>
  </si>
  <si>
    <t>4440042</t>
  </si>
  <si>
    <t>4440038</t>
  </si>
  <si>
    <t>4440044</t>
  </si>
  <si>
    <t>4440045</t>
  </si>
  <si>
    <t>4440046</t>
  </si>
  <si>
    <t>4440039</t>
  </si>
  <si>
    <t>4440043</t>
  </si>
  <si>
    <t>4440040</t>
  </si>
  <si>
    <t>4440047</t>
  </si>
  <si>
    <t>4440048</t>
  </si>
  <si>
    <t>4440049</t>
  </si>
  <si>
    <t>4440041</t>
  </si>
  <si>
    <t>4464059</t>
  </si>
  <si>
    <t>4464077</t>
  </si>
  <si>
    <t>4464085</t>
  </si>
  <si>
    <t>4464067</t>
  </si>
  <si>
    <t>AM2694</t>
  </si>
  <si>
    <t>AM1556M</t>
  </si>
  <si>
    <t>AM1906</t>
  </si>
  <si>
    <t>4351379</t>
  </si>
  <si>
    <t>4351376</t>
  </si>
  <si>
    <t>4351374</t>
  </si>
  <si>
    <t>4351384</t>
  </si>
  <si>
    <t>c10228</t>
  </si>
  <si>
    <t>c10312</t>
  </si>
  <si>
    <t>4444963</t>
  </si>
  <si>
    <t>PA110019</t>
  </si>
  <si>
    <t>MA125044</t>
  </si>
  <si>
    <t>PA116968</t>
  </si>
  <si>
    <t>MA125005</t>
  </si>
  <si>
    <t>A27017</t>
  </si>
  <si>
    <t>PHG0311L</t>
  </si>
  <si>
    <t>PHG0311</t>
  </si>
  <si>
    <t>10908010</t>
  </si>
  <si>
    <t>PMG0034</t>
  </si>
  <si>
    <t>11107018</t>
  </si>
  <si>
    <t>88211</t>
  </si>
  <si>
    <t>A1048301</t>
  </si>
  <si>
    <t>PHG9204</t>
  </si>
  <si>
    <t>PHG9214</t>
  </si>
  <si>
    <t>CHC1683</t>
  </si>
  <si>
    <t>CSC1753</t>
  </si>
  <si>
    <t>CHC1283</t>
  </si>
  <si>
    <t>CHC1243</t>
  </si>
  <si>
    <t>CHC1233</t>
  </si>
  <si>
    <t>CHC1563</t>
  </si>
  <si>
    <t>CHC1753</t>
  </si>
  <si>
    <t>CHC1303</t>
  </si>
  <si>
    <t>CHC1323</t>
  </si>
  <si>
    <t>CHC1263</t>
  </si>
  <si>
    <t>10828010</t>
  </si>
  <si>
    <t>A1050801</t>
  </si>
  <si>
    <t>L7007</t>
  </si>
  <si>
    <t>L34856</t>
  </si>
  <si>
    <t>L7012</t>
  </si>
  <si>
    <t>O23020</t>
  </si>
  <si>
    <t>A31570</t>
  </si>
  <si>
    <t>PA1931</t>
  </si>
  <si>
    <t>MA5-24135</t>
  </si>
  <si>
    <t>702411</t>
  </si>
  <si>
    <t>PA516681</t>
  </si>
  <si>
    <t>MA139562</t>
  </si>
  <si>
    <t>PA534220</t>
  </si>
  <si>
    <t>PA141496</t>
  </si>
  <si>
    <t>PA3207</t>
  </si>
  <si>
    <t>MA512023</t>
  </si>
  <si>
    <t>MA3071</t>
  </si>
  <si>
    <t>PA184572</t>
  </si>
  <si>
    <t>PA1933</t>
  </si>
  <si>
    <t>PA3925</t>
  </si>
  <si>
    <t>PA527172</t>
  </si>
  <si>
    <t>PA533481</t>
  </si>
  <si>
    <t>MA3042</t>
  </si>
  <si>
    <t>711098</t>
  </si>
  <si>
    <t>MA3044</t>
  </si>
  <si>
    <t>PA547259</t>
  </si>
  <si>
    <t>PA526307</t>
  </si>
  <si>
    <t>4311971</t>
  </si>
  <si>
    <t>4346907</t>
  </si>
  <si>
    <t>4360954</t>
  </si>
  <si>
    <t>N8010560</t>
  </si>
  <si>
    <t>26616</t>
  </si>
  <si>
    <t>4349182</t>
  </si>
  <si>
    <t>4464269</t>
  </si>
  <si>
    <t>4333464</t>
  </si>
  <si>
    <t>4315933</t>
  </si>
  <si>
    <t>4336935</t>
  </si>
  <si>
    <t>HC2112</t>
  </si>
  <si>
    <t>HC2212</t>
  </si>
  <si>
    <t>HC2005</t>
  </si>
  <si>
    <t>HC1001</t>
  </si>
  <si>
    <t>HC2006</t>
  </si>
  <si>
    <t>A10039</t>
  </si>
  <si>
    <t>A10035</t>
  </si>
  <si>
    <t>HC1010</t>
  </si>
  <si>
    <t>4346906</t>
  </si>
  <si>
    <t>4323032</t>
  </si>
  <si>
    <t>4316567</t>
  </si>
  <si>
    <t>4358293</t>
  </si>
  <si>
    <t>11754250</t>
  </si>
  <si>
    <t>12183025</t>
  </si>
  <si>
    <t>4444558</t>
  </si>
  <si>
    <t>11756050</t>
  </si>
  <si>
    <t>11766050</t>
  </si>
  <si>
    <t>18090010</t>
  </si>
  <si>
    <t>11756500</t>
  </si>
  <si>
    <t>18090200</t>
  </si>
  <si>
    <t>18090050B</t>
  </si>
  <si>
    <t>10296010</t>
  </si>
  <si>
    <t>10296028</t>
  </si>
  <si>
    <t>10328011</t>
  </si>
  <si>
    <t>10503027</t>
  </si>
  <si>
    <t>12173011A</t>
  </si>
  <si>
    <t>12173022</t>
  </si>
  <si>
    <t>12173032</t>
  </si>
  <si>
    <t>12173033</t>
  </si>
  <si>
    <t>12173035</t>
  </si>
  <si>
    <t>12183016</t>
  </si>
  <si>
    <t>12183020</t>
  </si>
  <si>
    <t>12183026</t>
  </si>
  <si>
    <t>12183555</t>
  </si>
  <si>
    <t>12193025</t>
  </si>
  <si>
    <t>12256020</t>
  </si>
  <si>
    <t>12261012</t>
  </si>
  <si>
    <t>12262010</t>
  </si>
  <si>
    <t>12280050</t>
  </si>
  <si>
    <t>12280096A</t>
  </si>
  <si>
    <t>12282100</t>
  </si>
  <si>
    <t>12282500</t>
  </si>
  <si>
    <t>12301D</t>
  </si>
  <si>
    <t>12302D</t>
  </si>
  <si>
    <t>12303D</t>
  </si>
  <si>
    <t>15593031</t>
  </si>
  <si>
    <t>15593049</t>
  </si>
  <si>
    <t>15594047</t>
  </si>
  <si>
    <t>16096020</t>
  </si>
  <si>
    <t>16096040</t>
  </si>
  <si>
    <t>4399002</t>
  </si>
  <si>
    <t>4399002M</t>
  </si>
  <si>
    <t>4399003</t>
  </si>
  <si>
    <t>4399003M</t>
  </si>
  <si>
    <t>4402953</t>
  </si>
  <si>
    <t>4402953M</t>
  </si>
  <si>
    <t>4402954</t>
  </si>
  <si>
    <t>4402954M</t>
  </si>
  <si>
    <t>4402955</t>
  </si>
  <si>
    <t>4402955M</t>
  </si>
  <si>
    <t>4402956</t>
  </si>
  <si>
    <t>4402957</t>
  </si>
  <si>
    <t>4402959</t>
  </si>
  <si>
    <t>4402960</t>
  </si>
  <si>
    <t>4413020</t>
  </si>
  <si>
    <t>4413021</t>
  </si>
  <si>
    <t>4478359</t>
  </si>
  <si>
    <t>4478360</t>
  </si>
  <si>
    <t>4478545</t>
  </si>
  <si>
    <t>4484449</t>
  </si>
  <si>
    <t>4484450</t>
  </si>
  <si>
    <t>4484452</t>
  </si>
  <si>
    <t>4484453</t>
  </si>
  <si>
    <t>4489110</t>
  </si>
  <si>
    <t>4489111</t>
  </si>
  <si>
    <t>A25599</t>
  </si>
  <si>
    <t>A25600</t>
  </si>
  <si>
    <t>A25601</t>
  </si>
  <si>
    <t>A25602</t>
  </si>
  <si>
    <t>A25603</t>
  </si>
  <si>
    <t>A25605</t>
  </si>
  <si>
    <t>A25919</t>
  </si>
  <si>
    <t>A26069</t>
  </si>
  <si>
    <t>A26135</t>
  </si>
  <si>
    <t>A29319</t>
  </si>
  <si>
    <t>A29790</t>
  </si>
  <si>
    <t>A29839</t>
  </si>
  <si>
    <t>A30700</t>
  </si>
  <si>
    <t>A30701</t>
  </si>
  <si>
    <t>A30703</t>
  </si>
  <si>
    <t>A30704</t>
  </si>
  <si>
    <t>A30705</t>
  </si>
  <si>
    <t>A30706</t>
  </si>
  <si>
    <t>A31217</t>
  </si>
  <si>
    <t>A31231</t>
  </si>
  <si>
    <t>A31232</t>
  </si>
  <si>
    <t>A31233</t>
  </si>
  <si>
    <t>A31881</t>
  </si>
  <si>
    <t>A32074</t>
  </si>
  <si>
    <t>A32075</t>
  </si>
  <si>
    <t>A32076</t>
  </si>
  <si>
    <t>A32077</t>
  </si>
  <si>
    <t>A32078</t>
  </si>
  <si>
    <t>A32549</t>
  </si>
  <si>
    <t>A32580</t>
  </si>
  <si>
    <t>A32796</t>
  </si>
  <si>
    <t>A33073</t>
  </si>
  <si>
    <t>A33074</t>
  </si>
  <si>
    <t>A33248</t>
  </si>
  <si>
    <t>A33250</t>
  </si>
  <si>
    <t>A33251</t>
  </si>
  <si>
    <t>A33252</t>
  </si>
  <si>
    <t>A33253</t>
  </si>
  <si>
    <t>A33254</t>
  </si>
  <si>
    <t>A33562</t>
  </si>
  <si>
    <t>A33565</t>
  </si>
  <si>
    <t>A33566</t>
  </si>
  <si>
    <t>A33567</t>
  </si>
  <si>
    <t>A33600</t>
  </si>
  <si>
    <t>A33601</t>
  </si>
  <si>
    <t>A33602</t>
  </si>
  <si>
    <t>A33784</t>
  </si>
  <si>
    <t>A33899</t>
  </si>
  <si>
    <t>A35374</t>
  </si>
  <si>
    <t>A35377</t>
  </si>
  <si>
    <t>A35378</t>
  </si>
  <si>
    <t>A35379</t>
  </si>
  <si>
    <t>A35380</t>
  </si>
  <si>
    <t>A35381</t>
  </si>
  <si>
    <t>A35892</t>
  </si>
  <si>
    <t>A35895</t>
  </si>
  <si>
    <t>A35899</t>
  </si>
  <si>
    <t>A36227</t>
  </si>
  <si>
    <t>A36228</t>
  </si>
  <si>
    <t>A36716</t>
  </si>
  <si>
    <t>A39059</t>
  </si>
  <si>
    <t>A39060</t>
  </si>
  <si>
    <t>A39061</t>
  </si>
  <si>
    <t>A39062</t>
  </si>
  <si>
    <t>A39063</t>
  </si>
  <si>
    <t>A39064</t>
  </si>
  <si>
    <t>AM1556</t>
  </si>
  <si>
    <t>AM1722</t>
  </si>
  <si>
    <t>AM1723</t>
  </si>
  <si>
    <t>AM1728</t>
  </si>
  <si>
    <t>AM1729</t>
  </si>
  <si>
    <t>AM1812</t>
  </si>
  <si>
    <t>AM1830</t>
  </si>
  <si>
    <t>AM1837</t>
  </si>
  <si>
    <t>AM1839</t>
  </si>
  <si>
    <t>AM1901</t>
  </si>
  <si>
    <t>AM1912</t>
  </si>
  <si>
    <t>AM1912M</t>
  </si>
  <si>
    <t>AM1914</t>
  </si>
  <si>
    <t>AM1920</t>
  </si>
  <si>
    <t>AM1921</t>
  </si>
  <si>
    <t>AM1922</t>
  </si>
  <si>
    <t>AM1922M</t>
  </si>
  <si>
    <t>AM1923</t>
  </si>
  <si>
    <t>AM1924</t>
  </si>
  <si>
    <t>AM1924M</t>
  </si>
  <si>
    <t>AM1925</t>
  </si>
  <si>
    <t>AM1926</t>
  </si>
  <si>
    <t>AM1928</t>
  </si>
  <si>
    <t>AM1931</t>
  </si>
  <si>
    <t>AM1933</t>
  </si>
  <si>
    <t>AM1933M</t>
  </si>
  <si>
    <t>AM1975</t>
  </si>
  <si>
    <t>AM2542</t>
  </si>
  <si>
    <t>AM2544</t>
  </si>
  <si>
    <t>AM2546</t>
  </si>
  <si>
    <t>AM2548</t>
  </si>
  <si>
    <t>AM2618</t>
  </si>
  <si>
    <t>AM5722G</t>
  </si>
  <si>
    <t>AM7020M</t>
  </si>
  <si>
    <t>AM7021M</t>
  </si>
  <si>
    <t>AM7022</t>
  </si>
  <si>
    <t>AM7023</t>
  </si>
  <si>
    <t>AM7023M</t>
  </si>
  <si>
    <t>AM7024M</t>
  </si>
  <si>
    <t>AM7030</t>
  </si>
  <si>
    <t>AM9782</t>
  </si>
  <si>
    <t>AM9784</t>
  </si>
  <si>
    <t>AM9785</t>
  </si>
  <si>
    <t>AM9786</t>
  </si>
  <si>
    <t>AM9788</t>
  </si>
  <si>
    <t>AM9820</t>
  </si>
  <si>
    <t>AM9822</t>
  </si>
  <si>
    <t>AM9823</t>
  </si>
  <si>
    <t>AM9849</t>
  </si>
  <si>
    <t>AM9850G</t>
  </si>
  <si>
    <t>AM9851</t>
  </si>
  <si>
    <t>AM9855G</t>
  </si>
  <si>
    <t>AM9856</t>
  </si>
  <si>
    <t>AM9858</t>
  </si>
  <si>
    <t>AM9860</t>
  </si>
  <si>
    <t>AM9861</t>
  </si>
  <si>
    <t>AM9863</t>
  </si>
  <si>
    <t>AM9864</t>
  </si>
  <si>
    <t>AM9865</t>
  </si>
  <si>
    <t>AM9869</t>
  </si>
  <si>
    <t>AM9870</t>
  </si>
  <si>
    <t>AM9890</t>
  </si>
  <si>
    <t>AM9902</t>
  </si>
  <si>
    <t>AM9912</t>
  </si>
  <si>
    <t>AM9914G</t>
  </si>
  <si>
    <t>AM9915G</t>
  </si>
  <si>
    <t>AM9916</t>
  </si>
  <si>
    <t>AM9920</t>
  </si>
  <si>
    <t>AM9930</t>
  </si>
  <si>
    <t>AM9935</t>
  </si>
  <si>
    <t>AM9938</t>
  </si>
  <si>
    <t>AM9939</t>
  </si>
  <si>
    <t>K182000</t>
  </si>
  <si>
    <t>K182001</t>
  </si>
  <si>
    <t>K182002</t>
  </si>
  <si>
    <t>K182104A</t>
  </si>
  <si>
    <t>K182301</t>
  </si>
  <si>
    <t>K182302</t>
  </si>
  <si>
    <t>K182303</t>
  </si>
  <si>
    <t>K182304</t>
  </si>
  <si>
    <t>K190001</t>
  </si>
  <si>
    <t>K191001</t>
  </si>
  <si>
    <t>K199925</t>
  </si>
  <si>
    <t>K200025</t>
  </si>
  <si>
    <t>K210001</t>
  </si>
  <si>
    <t>K210002</t>
  </si>
  <si>
    <t>K210003</t>
  </si>
  <si>
    <t>K210004</t>
  </si>
  <si>
    <t>K210005</t>
  </si>
  <si>
    <t>K210006</t>
  </si>
  <si>
    <t>K210007</t>
  </si>
  <si>
    <t>K210008XP</t>
  </si>
  <si>
    <t>K210009XP</t>
  </si>
  <si>
    <t>K210010</t>
  </si>
  <si>
    <t>K210011</t>
  </si>
  <si>
    <t>K211004A</t>
  </si>
  <si>
    <t>K2828</t>
  </si>
  <si>
    <t>K310001</t>
  </si>
  <si>
    <t>K310002</t>
  </si>
  <si>
    <t>K310005</t>
  </si>
  <si>
    <t>K310006</t>
  </si>
  <si>
    <t>K310010</t>
  </si>
  <si>
    <t>K310050</t>
  </si>
  <si>
    <t>R1641</t>
  </si>
  <si>
    <t>CS1800010</t>
  </si>
  <si>
    <t>K183001</t>
  </si>
  <si>
    <t>11730017</t>
  </si>
  <si>
    <t>11730025</t>
  </si>
  <si>
    <t>11731015</t>
  </si>
  <si>
    <t>11732020</t>
  </si>
  <si>
    <t>11733038</t>
  </si>
  <si>
    <t>11733046</t>
  </si>
  <si>
    <t>11736051</t>
  </si>
  <si>
    <t>11736059</t>
  </si>
  <si>
    <t>11743100</t>
  </si>
  <si>
    <t>11743500</t>
  </si>
  <si>
    <t>11744100</t>
  </si>
  <si>
    <t>11744500</t>
  </si>
  <si>
    <t>11745100</t>
  </si>
  <si>
    <t>11746100</t>
  </si>
  <si>
    <t>11760100</t>
  </si>
  <si>
    <t>11760500</t>
  </si>
  <si>
    <t>11761100</t>
  </si>
  <si>
    <t>11761500</t>
  </si>
  <si>
    <t>11762100</t>
  </si>
  <si>
    <t>12223012</t>
  </si>
  <si>
    <t>18054015</t>
  </si>
  <si>
    <t>ANTI-DOPAMINE D2 RECEPTOR / DR D2</t>
  </si>
  <si>
    <t>ACETYLCHOLINESTERASE EA</t>
  </si>
  <si>
    <t>MACHRM1OLIGO711098 100 UG</t>
  </si>
  <si>
    <t>MUSCARINIC ACETYLCHOLINE REC. M2</t>
  </si>
  <si>
    <t>CHL1 / L1CAM2 100 ΜG</t>
  </si>
  <si>
    <t>ANTI-GABRD EA</t>
  </si>
  <si>
    <t>FG,OPTICAL ADHESIVE COVERS EACH</t>
  </si>
  <si>
    <t>96-WELL FAST THERMAL CYCLING PLATES, 10</t>
  </si>
  <si>
    <t>OPTICAL ADHESIVE COVERS 25 PCS/PACK</t>
  </si>
  <si>
    <t>MICROAMP 96-WELL RXN PLATE - EA NO BARCODE</t>
  </si>
  <si>
    <t>PAGERULER PRESTAINED PROTEIN LADDER, 2 X 250 UL.</t>
  </si>
  <si>
    <t>FG,7300 SPECTRAL DYE CAL KIT EACH</t>
  </si>
  <si>
    <t>2X PLATINUM MULTIPLEX MMX 5 X 1.25 ML</t>
  </si>
  <si>
    <t>CAPILLARY ARRAY 4 x 36 CM</t>
  </si>
  <si>
    <t>SEPTA STRIP,96 WELL TRAY EA</t>
  </si>
  <si>
    <t>BDT V3.1 SEQ STD KIT EACH</t>
  </si>
  <si>
    <t>STACKING BUFFER (2-PACK) 2-Pack</t>
  </si>
  <si>
    <t>RESOLVING BUFFER (2-PACK) 2-Pack</t>
  </si>
  <si>
    <t>APS 25 g</t>
  </si>
  <si>
    <t>SURECAST GLASS PLATES EACH</t>
  </si>
  <si>
    <t>TEMED 30 mL</t>
  </si>
  <si>
    <t>ALEXA FLUOR 350 DONKEY ANTI-RA 0.5 ML</t>
  </si>
  <si>
    <t>ALEXA FLUOR 350 DONKEY ANTI-MO 0.5 ML</t>
  </si>
  <si>
    <t>SURECAST10-WELL MULTI-USE TOOL EACH</t>
  </si>
  <si>
    <t>FG,MICROPLATE, LHS 96 WELL, BARCODE</t>
  </si>
  <si>
    <t>FG,OPTICAL CAP (8 CAPS/STRIPS) EACH</t>
  </si>
  <si>
    <t>FG,TUBE 8-STRING OPTICAL EACH</t>
  </si>
  <si>
    <t>FAST RCTN TUBES(8 TUBES/STRIP) EACH</t>
  </si>
  <si>
    <t>N8010840</t>
  </si>
  <si>
    <t>N8010933</t>
  </si>
  <si>
    <t>N8011534</t>
  </si>
  <si>
    <t>N8011535</t>
  </si>
  <si>
    <t>N8011540</t>
  </si>
  <si>
    <t>403086</t>
  </si>
  <si>
    <t>4306311</t>
  </si>
  <si>
    <t>4309849</t>
  </si>
  <si>
    <t>4313663</t>
  </si>
  <si>
    <t>4314320</t>
  </si>
  <si>
    <t>4316813</t>
  </si>
  <si>
    <t>4326270</t>
  </si>
  <si>
    <t>4326659</t>
  </si>
  <si>
    <t>4333183</t>
  </si>
  <si>
    <t>4366932</t>
  </si>
  <si>
    <t>4375282</t>
  </si>
  <si>
    <t>4375323</t>
  </si>
  <si>
    <t>4375816</t>
  </si>
  <si>
    <t>4375928</t>
  </si>
  <si>
    <t>4379590</t>
  </si>
  <si>
    <t>4481190</t>
  </si>
  <si>
    <t>4481191</t>
  </si>
  <si>
    <t>4481192</t>
  </si>
  <si>
    <t>4483285</t>
  </si>
  <si>
    <t>4483315</t>
  </si>
  <si>
    <t>4483316</t>
  </si>
  <si>
    <t>4483319</t>
  </si>
  <si>
    <t>4483320</t>
  </si>
  <si>
    <t>4483321</t>
  </si>
  <si>
    <t>4483322</t>
  </si>
  <si>
    <t>4483343</t>
  </si>
  <si>
    <t>4483348</t>
  </si>
  <si>
    <t>4483349</t>
  </si>
  <si>
    <t>4483350</t>
  </si>
  <si>
    <t>4483354</t>
  </si>
  <si>
    <t>4483355</t>
  </si>
  <si>
    <t>4483395</t>
  </si>
  <si>
    <t>4483481</t>
  </si>
  <si>
    <t>4483485</t>
  </si>
  <si>
    <t>4483486</t>
  </si>
  <si>
    <t>4483487</t>
  </si>
  <si>
    <t>4483492</t>
  </si>
  <si>
    <t>4483493</t>
  </si>
  <si>
    <t>4483495</t>
  </si>
  <si>
    <t>A31727</t>
  </si>
  <si>
    <t>A31728</t>
  </si>
  <si>
    <t>A31729</t>
  </si>
  <si>
    <t>A31730</t>
  </si>
  <si>
    <t>A31731</t>
  </si>
  <si>
    <t>A31732</t>
  </si>
  <si>
    <t>A32810</t>
  </si>
  <si>
    <t>A32811</t>
  </si>
  <si>
    <t>A32812</t>
  </si>
  <si>
    <t>N8010550</t>
  </si>
  <si>
    <t>10965028</t>
  </si>
  <si>
    <t>10966018</t>
  </si>
  <si>
    <t>10966020</t>
  </si>
  <si>
    <t>10966026</t>
  </si>
  <si>
    <t>10966034</t>
  </si>
  <si>
    <t>10966166</t>
  </si>
  <si>
    <t>11306016</t>
  </si>
  <si>
    <t>11966034</t>
  </si>
  <si>
    <t>13000012</t>
  </si>
  <si>
    <t>13000013</t>
  </si>
  <si>
    <t>13000014</t>
  </si>
  <si>
    <t>13001012</t>
  </si>
  <si>
    <t>13001013</t>
  </si>
  <si>
    <t>13001014</t>
  </si>
  <si>
    <t>14000012</t>
  </si>
  <si>
    <t>14000013</t>
  </si>
  <si>
    <t>14001012</t>
  </si>
  <si>
    <t>14001013</t>
  </si>
  <si>
    <t>14001014</t>
  </si>
  <si>
    <t>14966001</t>
  </si>
  <si>
    <t>14966005</t>
  </si>
  <si>
    <t>14966025</t>
  </si>
  <si>
    <t>14966123</t>
  </si>
  <si>
    <t>403061</t>
  </si>
  <si>
    <t>4306898</t>
  </si>
  <si>
    <t>4311806</t>
  </si>
  <si>
    <t>4311816</t>
  </si>
  <si>
    <t>4311818</t>
  </si>
  <si>
    <t>4311820</t>
  </si>
  <si>
    <t>4338856</t>
  </si>
  <si>
    <t>4338857</t>
  </si>
  <si>
    <t>4338859</t>
  </si>
  <si>
    <t>4379874</t>
  </si>
  <si>
    <t>4390937</t>
  </si>
  <si>
    <t>4390939</t>
  </si>
  <si>
    <t>4390941</t>
  </si>
  <si>
    <t>4398813</t>
  </si>
  <si>
    <t>4398823</t>
  </si>
  <si>
    <t>4398833</t>
  </si>
  <si>
    <t>4398853</t>
  </si>
  <si>
    <t>4398876</t>
  </si>
  <si>
    <t>4398881</t>
  </si>
  <si>
    <t>4398886</t>
  </si>
  <si>
    <t>4398892</t>
  </si>
  <si>
    <t>N8080240</t>
  </si>
  <si>
    <t>N8080244</t>
  </si>
  <si>
    <t>N8080245</t>
  </si>
  <si>
    <t>N8080246</t>
  </si>
  <si>
    <t>N8080247</t>
  </si>
  <si>
    <t>10572014</t>
  </si>
  <si>
    <t>11615010</t>
  </si>
  <si>
    <t>11615036</t>
  </si>
  <si>
    <t>11615044</t>
  </si>
  <si>
    <t>18038026</t>
  </si>
  <si>
    <t>18038042</t>
  </si>
  <si>
    <t>18038067</t>
  </si>
  <si>
    <t>18067017</t>
  </si>
  <si>
    <t>4379876</t>
  </si>
  <si>
    <t>4379878</t>
  </si>
  <si>
    <t>4398818</t>
  </si>
  <si>
    <t>4398828</t>
  </si>
  <si>
    <t>4398848</t>
  </si>
  <si>
    <t>11304029</t>
  </si>
  <si>
    <t>11448024</t>
  </si>
  <si>
    <t>11495017</t>
  </si>
  <si>
    <t>11708039</t>
  </si>
  <si>
    <t>12337016</t>
  </si>
  <si>
    <t>12337024</t>
  </si>
  <si>
    <t>12339024</t>
  </si>
  <si>
    <t>12341012</t>
  </si>
  <si>
    <t>12342010</t>
  </si>
  <si>
    <t>12344024</t>
  </si>
  <si>
    <t>12344032</t>
  </si>
  <si>
    <t>12344040</t>
  </si>
  <si>
    <t>12346086</t>
  </si>
  <si>
    <t>12346094</t>
  </si>
  <si>
    <t>12351010</t>
  </si>
  <si>
    <t>12351050</t>
  </si>
  <si>
    <t>12355005</t>
  </si>
  <si>
    <t>12356005</t>
  </si>
  <si>
    <t>12358010</t>
  </si>
  <si>
    <t>12358050</t>
  </si>
  <si>
    <t>12358250</t>
  </si>
  <si>
    <t>12359010</t>
  </si>
  <si>
    <t>12359050</t>
  </si>
  <si>
    <t>12532016</t>
  </si>
  <si>
    <t>Q10210</t>
  </si>
  <si>
    <t>Q10211</t>
  </si>
  <si>
    <t>Q10212</t>
  </si>
  <si>
    <t>Q32854</t>
  </si>
  <si>
    <t>Q32864</t>
  </si>
  <si>
    <t>Q32880</t>
  </si>
  <si>
    <t>Q32881</t>
  </si>
  <si>
    <t>Q33212</t>
  </si>
  <si>
    <t>Q33220</t>
  </si>
  <si>
    <t>Q33221</t>
  </si>
  <si>
    <t>Q33222</t>
  </si>
  <si>
    <t>Q33223</t>
  </si>
  <si>
    <t>Q33224</t>
  </si>
  <si>
    <t>Q33230</t>
  </si>
  <si>
    <t>Q33231</t>
  </si>
  <si>
    <t>Q33233</t>
  </si>
  <si>
    <t>Q33235</t>
  </si>
  <si>
    <t>Q33236</t>
  </si>
  <si>
    <t>4482710</t>
  </si>
  <si>
    <t>4485510</t>
  </si>
  <si>
    <t>4485718</t>
  </si>
  <si>
    <t>A26316</t>
  </si>
  <si>
    <t>A26317</t>
  </si>
  <si>
    <t>A26358</t>
  </si>
  <si>
    <t>A26359</t>
  </si>
  <si>
    <t>A26360</t>
  </si>
  <si>
    <t>A26361</t>
  </si>
  <si>
    <t>A27322</t>
  </si>
  <si>
    <t>A29247</t>
  </si>
  <si>
    <t>AM2238</t>
  </si>
  <si>
    <t>F549S</t>
  </si>
  <si>
    <t>10001D</t>
  </si>
  <si>
    <t>AM9738</t>
  </si>
  <si>
    <t>AM17000</t>
  </si>
  <si>
    <t>AM9260G</t>
  </si>
  <si>
    <t>50197Z</t>
  </si>
  <si>
    <t>A11012</t>
  </si>
  <si>
    <t>A1286001</t>
  </si>
  <si>
    <t>C34554</t>
  </si>
  <si>
    <t>D1306</t>
  </si>
  <si>
    <t>H3570</t>
  </si>
  <si>
    <t>L10316</t>
  </si>
  <si>
    <t>P11496</t>
  </si>
  <si>
    <t>S33102</t>
  </si>
  <si>
    <t>A10071-01</t>
  </si>
  <si>
    <t>P36931</t>
  </si>
  <si>
    <t>C10420</t>
  </si>
  <si>
    <t>S7020</t>
  </si>
  <si>
    <t>PHG0026</t>
  </si>
  <si>
    <t>C10425</t>
  </si>
  <si>
    <t>LC6070</t>
  </si>
  <si>
    <t>0080085SA</t>
  </si>
  <si>
    <t>C36950</t>
  </si>
  <si>
    <t>I-24222</t>
  </si>
  <si>
    <t>11835063 </t>
  </si>
  <si>
    <t>L7528</t>
  </si>
  <si>
    <t>LC0725</t>
  </si>
  <si>
    <t>M36008</t>
  </si>
  <si>
    <t>PF-210</t>
  </si>
  <si>
    <t>BMS2017HS</t>
  </si>
  <si>
    <t>A28007</t>
  </si>
  <si>
    <t>A25576</t>
  </si>
  <si>
    <t>M254500</t>
  </si>
  <si>
    <t>S0165</t>
  </si>
  <si>
    <t>C34557</t>
  </si>
  <si>
    <t>L3000001</t>
  </si>
  <si>
    <t>26617.</t>
  </si>
  <si>
    <t>AB1170</t>
  </si>
  <si>
    <t>BMS291INST</t>
  </si>
  <si>
    <t>A1896701</t>
  </si>
  <si>
    <t>EHPGF</t>
  </si>
  <si>
    <t>A1048501</t>
  </si>
  <si>
    <t>EMSNO</t>
  </si>
  <si>
    <t>MA523553</t>
  </si>
  <si>
    <t>MA523527</t>
  </si>
  <si>
    <t>MF48028</t>
  </si>
  <si>
    <t>MF48017</t>
  </si>
  <si>
    <t>BMS607HS</t>
  </si>
  <si>
    <t>BMS607-2INST</t>
  </si>
  <si>
    <t>A10254</t>
  </si>
  <si>
    <t>D23844</t>
  </si>
  <si>
    <t>A3160801</t>
  </si>
  <si>
    <t>A10497</t>
  </si>
  <si>
    <t>21127022.500ML</t>
  </si>
  <si>
    <t>SA5-10173</t>
  </si>
  <si>
    <t>SA5-10174</t>
  </si>
  <si>
    <t>SA5-10036</t>
  </si>
  <si>
    <t>A20006</t>
  </si>
  <si>
    <t>LC2001</t>
  </si>
  <si>
    <t>E33651</t>
  </si>
  <si>
    <t>11131D</t>
  </si>
  <si>
    <t>C10492.Kit</t>
  </si>
  <si>
    <t>26616-2x250ul</t>
  </si>
  <si>
    <t>10620D</t>
  </si>
  <si>
    <t>10622D</t>
  </si>
  <si>
    <t>A1413301</t>
  </si>
  <si>
    <t>PA5-28764</t>
  </si>
  <si>
    <t>C400</t>
  </si>
  <si>
    <t>ERBDNF</t>
  </si>
  <si>
    <t>R002100</t>
  </si>
  <si>
    <t>A2494001</t>
  </si>
  <si>
    <t>T2767</t>
  </si>
  <si>
    <t>T6390</t>
  </si>
  <si>
    <t>A1110501</t>
  </si>
  <si>
    <t>A1285801</t>
  </si>
  <si>
    <t>4351368.TQMN</t>
  </si>
  <si>
    <t>EP0441.10000U</t>
  </si>
  <si>
    <t>R0191.0.2ML</t>
  </si>
  <si>
    <t>26101.500MG</t>
  </si>
  <si>
    <t>A20006.1MG</t>
  </si>
  <si>
    <t>A20000.1MG</t>
  </si>
  <si>
    <t>M200500</t>
  </si>
  <si>
    <t>A1460801</t>
  </si>
  <si>
    <t>F13838</t>
  </si>
  <si>
    <t>32404014.500ML</t>
  </si>
  <si>
    <t>S00310</t>
  </si>
  <si>
    <t>E13231</t>
  </si>
  <si>
    <t>A1285601</t>
  </si>
  <si>
    <t>F14201</t>
  </si>
  <si>
    <t>11161D.DYN</t>
  </si>
  <si>
    <t>17504044.10ML</t>
  </si>
  <si>
    <t>C737303</t>
  </si>
  <si>
    <t>PA522909</t>
  </si>
  <si>
    <t>C6827</t>
  </si>
  <si>
    <t>A10565</t>
  </si>
  <si>
    <t>C10491</t>
  </si>
  <si>
    <t>F553S</t>
  </si>
  <si>
    <t>L7009</t>
  </si>
  <si>
    <t>A15381</t>
  </si>
  <si>
    <t>A16072</t>
  </si>
  <si>
    <t>MA515738</t>
  </si>
  <si>
    <t>10606D</t>
  </si>
  <si>
    <t>A2720801</t>
  </si>
  <si>
    <t>FD1704.100RXN</t>
  </si>
  <si>
    <t>R71007</t>
  </si>
  <si>
    <t>PA5-11863</t>
  </si>
  <si>
    <t>PA5-23781</t>
  </si>
  <si>
    <t>L2916</t>
  </si>
  <si>
    <t>PF-204</t>
  </si>
  <si>
    <t>MA3-031</t>
  </si>
  <si>
    <t>MA5-14719</t>
  </si>
  <si>
    <t>441140G</t>
  </si>
  <si>
    <t>A1413302</t>
  </si>
  <si>
    <t>A11039</t>
  </si>
  <si>
    <t>65604D</t>
  </si>
  <si>
    <t>10010023-500ml</t>
  </si>
  <si>
    <t>KRC2341</t>
  </si>
  <si>
    <t>A13262</t>
  </si>
  <si>
    <t>L34957</t>
  </si>
  <si>
    <t>A11007</t>
  </si>
  <si>
    <t>D273</t>
  </si>
  <si>
    <t>A22066</t>
  </si>
  <si>
    <t>A12218</t>
  </si>
  <si>
    <t>C10423</t>
  </si>
  <si>
    <t>A1370601</t>
  </si>
  <si>
    <t>P10144</t>
  </si>
  <si>
    <t>Q33228</t>
  </si>
  <si>
    <t>P35368</t>
  </si>
  <si>
    <t>EF0651</t>
  </si>
  <si>
    <t>I21411</t>
  </si>
  <si>
    <t>MA512969</t>
  </si>
  <si>
    <t>C37608</t>
  </si>
  <si>
    <t>EHIF1A2</t>
  </si>
  <si>
    <t>EHCHI3L1</t>
  </si>
  <si>
    <t>A21244</t>
  </si>
  <si>
    <t>PA1036</t>
  </si>
  <si>
    <t>A21247</t>
  </si>
  <si>
    <t>PA1-16635</t>
  </si>
  <si>
    <t>MA1-40076</t>
  </si>
  <si>
    <t>PA1-32485</t>
  </si>
  <si>
    <t>FNN0021</t>
  </si>
  <si>
    <t>KHB0042</t>
  </si>
  <si>
    <t>13-6200</t>
  </si>
  <si>
    <t>AM16708A</t>
  </si>
  <si>
    <t>PA580159</t>
  </si>
  <si>
    <t>P3000MP</t>
  </si>
  <si>
    <t>I24222</t>
  </si>
  <si>
    <t>35-8800</t>
  </si>
  <si>
    <t>MPXCAlK25</t>
  </si>
  <si>
    <t>A39552</t>
  </si>
  <si>
    <t>R011K</t>
  </si>
  <si>
    <t>C7026</t>
  </si>
  <si>
    <t>MEPI500CA</t>
  </si>
  <si>
    <t>S0175</t>
  </si>
  <si>
    <t>SLF1000S</t>
  </si>
  <si>
    <t>C10504</t>
  </si>
  <si>
    <t>C10606</t>
  </si>
  <si>
    <t>R37602</t>
  </si>
  <si>
    <t>R10477</t>
  </si>
  <si>
    <t>EMMPO</t>
  </si>
  <si>
    <t>BMS231-3</t>
  </si>
  <si>
    <t>A27828</t>
  </si>
  <si>
    <t>X6493</t>
  </si>
  <si>
    <t>MA5-24247</t>
  </si>
  <si>
    <t>F1303</t>
  </si>
  <si>
    <t>D1168</t>
  </si>
  <si>
    <t>10710C</t>
  </si>
  <si>
    <t>A22284</t>
  </si>
  <si>
    <t>A21143</t>
  </si>
  <si>
    <t>E2861</t>
  </si>
  <si>
    <t>DAL1025</t>
  </si>
  <si>
    <t>10812014</t>
  </si>
  <si>
    <t>12563029</t>
  </si>
  <si>
    <t>15503022</t>
  </si>
  <si>
    <t>17105041</t>
  </si>
  <si>
    <t>18418012</t>
  </si>
  <si>
    <t>18427013</t>
  </si>
  <si>
    <t>25200056</t>
  </si>
  <si>
    <t>32500035</t>
  </si>
  <si>
    <t>33010018</t>
  </si>
  <si>
    <t>11155D</t>
  </si>
  <si>
    <t>A11037</t>
  </si>
  <si>
    <t>A13199</t>
  </si>
  <si>
    <t>A21058</t>
  </si>
  <si>
    <t>A21076</t>
  </si>
  <si>
    <t>A3568</t>
  </si>
  <si>
    <t>AM9740</t>
  </si>
  <si>
    <t>D3861</t>
  </si>
  <si>
    <t>D3922</t>
  </si>
  <si>
    <t>L21409</t>
  </si>
  <si>
    <t>LC6025</t>
  </si>
  <si>
    <t>M22425</t>
  </si>
  <si>
    <t>M22426</t>
  </si>
  <si>
    <t>M34152</t>
  </si>
  <si>
    <t>NP0321BOX</t>
  </si>
  <si>
    <t>P36930</t>
  </si>
  <si>
    <t>PHC9544</t>
  </si>
  <si>
    <t>R01510</t>
  </si>
  <si>
    <t>R302</t>
  </si>
  <si>
    <t>R37605</t>
  </si>
  <si>
    <t>R37606</t>
  </si>
  <si>
    <t>V13241</t>
  </si>
  <si>
    <t>V13242</t>
  </si>
  <si>
    <t>V35118</t>
  </si>
  <si>
    <t>WP20005</t>
  </si>
  <si>
    <t>14190169</t>
  </si>
  <si>
    <t>17101015</t>
  </si>
  <si>
    <t>25300054</t>
  </si>
  <si>
    <t>A21069</t>
  </si>
  <si>
    <t>14190185</t>
  </si>
  <si>
    <t>AM9720</t>
  </si>
  <si>
    <t>AM9722</t>
  </si>
  <si>
    <t>AM2696</t>
  </si>
  <si>
    <t>13018031</t>
  </si>
  <si>
    <t>11835063</t>
  </si>
  <si>
    <t>11835105</t>
  </si>
  <si>
    <t>B69</t>
  </si>
  <si>
    <t>EF0654</t>
  </si>
  <si>
    <t>EF0652</t>
  </si>
  <si>
    <t>B62</t>
  </si>
  <si>
    <t>B43</t>
  </si>
  <si>
    <t>EF0221</t>
  </si>
  <si>
    <t>F541</t>
  </si>
  <si>
    <t>F701</t>
  </si>
  <si>
    <t>F750</t>
  </si>
  <si>
    <t>F750C</t>
  </si>
  <si>
    <t>F702</t>
  </si>
  <si>
    <t>AB0196</t>
  </si>
  <si>
    <t>B49</t>
  </si>
  <si>
    <t>B52</t>
  </si>
  <si>
    <t>SM1263</t>
  </si>
  <si>
    <t>SM1283</t>
  </si>
  <si>
    <t>26617</t>
  </si>
  <si>
    <t>26620</t>
  </si>
  <si>
    <t>26635</t>
  </si>
  <si>
    <t>26632</t>
  </si>
  <si>
    <t>26630</t>
  </si>
  <si>
    <t>26637</t>
  </si>
  <si>
    <t>26628</t>
  </si>
  <si>
    <t>26634</t>
  </si>
  <si>
    <t>26623</t>
  </si>
  <si>
    <t>26625</t>
  </si>
  <si>
    <t>26612</t>
  </si>
  <si>
    <t>26610</t>
  </si>
  <si>
    <t>24620</t>
  </si>
  <si>
    <t>B33</t>
  </si>
  <si>
    <t>AB0800</t>
  </si>
  <si>
    <t>AB0620</t>
  </si>
  <si>
    <t>AB0350</t>
  </si>
  <si>
    <t>12676029</t>
  </si>
  <si>
    <t>10010056</t>
  </si>
  <si>
    <t>4390843</t>
  </si>
  <si>
    <t>4371353</t>
  </si>
  <si>
    <t>817003DE</t>
  </si>
  <si>
    <t>A10788</t>
  </si>
  <si>
    <t>10372019</t>
  </si>
  <si>
    <t>4369514</t>
  </si>
  <si>
    <t>12506D</t>
  </si>
  <si>
    <t>MHCD4530</t>
  </si>
  <si>
    <t>M7514</t>
  </si>
  <si>
    <t>21127022</t>
  </si>
  <si>
    <t>18080085</t>
  </si>
  <si>
    <t>4444745</t>
  </si>
  <si>
    <t>R648MP</t>
  </si>
  <si>
    <t>11143D</t>
  </si>
  <si>
    <t>Y3601</t>
  </si>
  <si>
    <t>16520050</t>
  </si>
  <si>
    <t>AM12230</t>
  </si>
  <si>
    <t>15070063</t>
  </si>
  <si>
    <t>A1113803</t>
  </si>
  <si>
    <t>4342792</t>
  </si>
  <si>
    <t>P2378</t>
  </si>
  <si>
    <t>P2792</t>
  </si>
  <si>
    <t>11361D</t>
  </si>
  <si>
    <t>4380204</t>
  </si>
  <si>
    <t>10100147</t>
  </si>
  <si>
    <t>L7525</t>
  </si>
  <si>
    <t>11151D</t>
  </si>
  <si>
    <t>11880036</t>
  </si>
  <si>
    <t>130300</t>
  </si>
  <si>
    <t>12634010</t>
  </si>
  <si>
    <t>A13261</t>
  </si>
  <si>
    <t>D3305</t>
  </si>
  <si>
    <t>MHCD62L27</t>
  </si>
  <si>
    <t>P2377</t>
  </si>
  <si>
    <t>PV6137</t>
  </si>
  <si>
    <t>4444750</t>
  </si>
  <si>
    <t>11362D</t>
  </si>
  <si>
    <t>L3000008</t>
  </si>
  <si>
    <t>12746012</t>
  </si>
  <si>
    <t>818081DE</t>
  </si>
  <si>
    <t>11153D</t>
  </si>
  <si>
    <t>4444913</t>
  </si>
  <si>
    <t>KHC0101</t>
  </si>
  <si>
    <t>KHG0021</t>
  </si>
  <si>
    <t>10378016</t>
  </si>
  <si>
    <t>D1823</t>
  </si>
  <si>
    <t>C404003</t>
  </si>
  <si>
    <t>10006D</t>
  </si>
  <si>
    <t>4428207</t>
  </si>
  <si>
    <t>26140087</t>
  </si>
  <si>
    <t>4392420</t>
  </si>
  <si>
    <t>12430054</t>
  </si>
  <si>
    <t>35050087</t>
  </si>
  <si>
    <t>IB401031</t>
  </si>
  <si>
    <t>P7589</t>
  </si>
  <si>
    <t>AM7001</t>
  </si>
  <si>
    <t>4333769T</t>
  </si>
  <si>
    <t>11333D</t>
  </si>
  <si>
    <t>11456D</t>
  </si>
  <si>
    <t>10270098</t>
  </si>
  <si>
    <t>4442135</t>
  </si>
  <si>
    <t>A1413202</t>
  </si>
  <si>
    <t>4391128</t>
  </si>
  <si>
    <t>K900020</t>
  </si>
  <si>
    <t>21870084</t>
  </si>
  <si>
    <t>4390849</t>
  </si>
  <si>
    <t>A10270</t>
  </si>
  <si>
    <t>A11059</t>
  </si>
  <si>
    <t>4400292</t>
  </si>
  <si>
    <t>21127030</t>
  </si>
  <si>
    <t>18064071</t>
  </si>
  <si>
    <t>R11490</t>
  </si>
  <si>
    <t>C10214</t>
  </si>
  <si>
    <t>A10192</t>
  </si>
  <si>
    <t>15250061</t>
  </si>
  <si>
    <t>4413266</t>
  </si>
  <si>
    <t>D399</t>
  </si>
  <si>
    <t>10582013</t>
  </si>
  <si>
    <t>C0035C</t>
  </si>
  <si>
    <t>PHG0315</t>
  </si>
  <si>
    <t>F10797</t>
  </si>
  <si>
    <t>V22887</t>
  </si>
  <si>
    <t>V13180</t>
  </si>
  <si>
    <t>KHC3014</t>
  </si>
  <si>
    <t>D1844</t>
  </si>
  <si>
    <t>15630049</t>
  </si>
  <si>
    <t>B13233</t>
  </si>
  <si>
    <t>AM12502</t>
  </si>
  <si>
    <t>4331349</t>
  </si>
  <si>
    <t>11966025</t>
  </si>
  <si>
    <t>4428206</t>
  </si>
  <si>
    <t>GAS004</t>
  </si>
  <si>
    <t>E13183</t>
  </si>
  <si>
    <t>4351370</t>
  </si>
  <si>
    <t>A21203</t>
  </si>
  <si>
    <t>4346798</t>
  </si>
  <si>
    <t>M7513</t>
  </si>
  <si>
    <t>P2283</t>
  </si>
  <si>
    <t>P2948</t>
  </si>
  <si>
    <t>31870017</t>
  </si>
  <si>
    <t>AM4300</t>
  </si>
  <si>
    <t>4390824</t>
  </si>
  <si>
    <t>4371435</t>
  </si>
  <si>
    <t>A13282</t>
  </si>
  <si>
    <t>PHG0126</t>
  </si>
  <si>
    <t>4366597</t>
  </si>
  <si>
    <t>A6520</t>
  </si>
  <si>
    <t>4403326</t>
  </si>
  <si>
    <t>4400295</t>
  </si>
  <si>
    <t>V12883</t>
  </si>
  <si>
    <t>4333762T</t>
  </si>
  <si>
    <t>PHC3016</t>
  </si>
  <si>
    <t>P2570</t>
  </si>
  <si>
    <t>C34858</t>
  </si>
  <si>
    <t>11331D</t>
  </si>
  <si>
    <t>12604021</t>
  </si>
  <si>
    <t>S0015</t>
  </si>
  <si>
    <t>4400294</t>
  </si>
  <si>
    <t>IB401001</t>
  </si>
  <si>
    <t>31330038</t>
  </si>
  <si>
    <t>4337450</t>
  </si>
  <si>
    <t>4337456</t>
  </si>
  <si>
    <t>4404683</t>
  </si>
  <si>
    <t>4404685</t>
  </si>
  <si>
    <t>4393710</t>
  </si>
  <si>
    <t>4393715</t>
  </si>
  <si>
    <t>4393712</t>
  </si>
  <si>
    <t>4393717</t>
  </si>
  <si>
    <t>4393708</t>
  </si>
  <si>
    <t>4393714</t>
  </si>
  <si>
    <t>4412619</t>
  </si>
  <si>
    <t>4376487</t>
  </si>
  <si>
    <t>4410701</t>
  </si>
  <si>
    <t>4410231</t>
  </si>
  <si>
    <t>4412614</t>
  </si>
  <si>
    <t>4410715</t>
  </si>
  <si>
    <t>4393927</t>
  </si>
  <si>
    <t>4408256</t>
  </si>
  <si>
    <t>4393718</t>
  </si>
  <si>
    <t>4440753</t>
  </si>
  <si>
    <t>4305605</t>
  </si>
  <si>
    <t>4336791</t>
  </si>
  <si>
    <t>401098</t>
  </si>
  <si>
    <t>4324287</t>
  </si>
  <si>
    <t>401733</t>
  </si>
  <si>
    <t>4408399</t>
  </si>
  <si>
    <t>401734</t>
  </si>
  <si>
    <t>450059</t>
  </si>
  <si>
    <t>4461357</t>
  </si>
  <si>
    <t>4337454</t>
  </si>
  <si>
    <t>4323159</t>
  </si>
  <si>
    <t>4427368</t>
  </si>
  <si>
    <t>4359513</t>
  </si>
  <si>
    <t>6250242</t>
  </si>
  <si>
    <t>4397808</t>
  </si>
  <si>
    <t>4370048</t>
  </si>
  <si>
    <t>4369510</t>
  </si>
  <si>
    <t>4369542</t>
  </si>
  <si>
    <t>12566014</t>
  </si>
  <si>
    <t>4368813</t>
  </si>
  <si>
    <t>4448484</t>
  </si>
  <si>
    <t>4448485</t>
  </si>
  <si>
    <t>4448486</t>
  </si>
  <si>
    <t>AM2222</t>
  </si>
  <si>
    <t>A16517</t>
  </si>
  <si>
    <t>A24903</t>
  </si>
  <si>
    <t>16141079</t>
  </si>
  <si>
    <t>10828028</t>
  </si>
  <si>
    <t>PHG0266</t>
  </si>
  <si>
    <t>S006100</t>
  </si>
  <si>
    <t>A1517001</t>
  </si>
  <si>
    <t>A14700</t>
  </si>
  <si>
    <t>A14353</t>
  </si>
  <si>
    <t>A15871</t>
  </si>
  <si>
    <t>A2644601</t>
  </si>
  <si>
    <t>A1647801</t>
  </si>
  <si>
    <t>A24354</t>
  </si>
  <si>
    <t>A21467</t>
  </si>
  <si>
    <t>E34251</t>
  </si>
  <si>
    <t>14170088</t>
  </si>
  <si>
    <t>21056023</t>
  </si>
  <si>
    <t>17-0621-83</t>
  </si>
  <si>
    <t>25-1271-82</t>
  </si>
  <si>
    <t>45-0251-82</t>
  </si>
  <si>
    <t>48-5773-82</t>
  </si>
  <si>
    <t>00-5523-00</t>
  </si>
  <si>
    <t>R007100</t>
  </si>
  <si>
    <t>48-9818-42</t>
  </si>
  <si>
    <t>11220035</t>
  </si>
  <si>
    <t>B34950</t>
  </si>
  <si>
    <t>11-0149-42</t>
  </si>
  <si>
    <t>11-0199-42</t>
  </si>
  <si>
    <t>11-4776-42</t>
  </si>
  <si>
    <t>11-9459-42</t>
  </si>
  <si>
    <t>17-0739-42</t>
  </si>
  <si>
    <t>17-4777-42</t>
  </si>
  <si>
    <t>17-9956-42</t>
  </si>
  <si>
    <t>25-0399-42</t>
  </si>
  <si>
    <t>25-1178-42</t>
  </si>
  <si>
    <t>47-0047-42</t>
  </si>
  <si>
    <t>47-1979-42</t>
  </si>
  <si>
    <t>48-0441-82</t>
  </si>
  <si>
    <t>48-4888-82</t>
  </si>
  <si>
    <t>48-9883-42</t>
  </si>
  <si>
    <t>11-0909-42</t>
  </si>
  <si>
    <t>W11263</t>
  </si>
  <si>
    <t>14175046</t>
  </si>
  <si>
    <t>47-0629-42</t>
  </si>
  <si>
    <t>12-0739-42</t>
  </si>
  <si>
    <t>25-0138-42</t>
  </si>
  <si>
    <t>25-9999-42</t>
  </si>
  <si>
    <t>47-0319-42</t>
  </si>
  <si>
    <t>48-0349-42</t>
  </si>
  <si>
    <t>48-1057-42</t>
  </si>
  <si>
    <t>56-3049-42</t>
  </si>
  <si>
    <t>48-4777-42</t>
  </si>
  <si>
    <t>17097</t>
  </si>
  <si>
    <t>17075</t>
  </si>
  <si>
    <t>25-0116-42</t>
  </si>
  <si>
    <t>PA527500</t>
  </si>
  <si>
    <t>PA530470</t>
  </si>
  <si>
    <t>25-0259-42</t>
  </si>
  <si>
    <t>47-9956-42</t>
  </si>
  <si>
    <t>48-0699-42</t>
  </si>
  <si>
    <t>KHA0031</t>
  </si>
  <si>
    <t>18090050</t>
  </si>
  <si>
    <t>854004DE</t>
  </si>
  <si>
    <t>854005DE</t>
  </si>
  <si>
    <t>AM12480</t>
  </si>
  <si>
    <t>K482001</t>
  </si>
  <si>
    <t>HMCS1S</t>
  </si>
  <si>
    <t>A1217601</t>
  </si>
  <si>
    <t>CM4000</t>
  </si>
  <si>
    <t>CM7000</t>
  </si>
  <si>
    <t>C404006</t>
  </si>
  <si>
    <t>31870025</t>
  </si>
  <si>
    <t>25030081</t>
  </si>
  <si>
    <t>12-1239-42</t>
  </si>
  <si>
    <t>17-0015-42</t>
  </si>
  <si>
    <t>25-0209-42</t>
  </si>
  <si>
    <t>4392431</t>
  </si>
  <si>
    <t>P36239</t>
  </si>
  <si>
    <t>21068028</t>
  </si>
  <si>
    <t>F24195</t>
  </si>
  <si>
    <t>OSG00003W</t>
  </si>
  <si>
    <t>4342253</t>
  </si>
  <si>
    <t>A21081</t>
  </si>
  <si>
    <t>11-0058-42</t>
  </si>
  <si>
    <t>12-9868-42</t>
  </si>
  <si>
    <t>17-0219-42</t>
  </si>
  <si>
    <t>46-0108-42</t>
  </si>
  <si>
    <t>47-0247-42</t>
  </si>
  <si>
    <t>61-0389-42</t>
  </si>
  <si>
    <t>17-0138-42</t>
  </si>
  <si>
    <t>65-0865-14</t>
  </si>
  <si>
    <t>15224041</t>
  </si>
  <si>
    <t>PA521078</t>
  </si>
  <si>
    <t>PA521704</t>
  </si>
  <si>
    <t>PA529081</t>
  </si>
  <si>
    <t>PA549926</t>
  </si>
  <si>
    <t>PA526065</t>
  </si>
  <si>
    <t>PA538931</t>
  </si>
  <si>
    <t>P36961</t>
  </si>
  <si>
    <t>48-9998-42</t>
  </si>
  <si>
    <t>11039054</t>
  </si>
  <si>
    <t>4414072</t>
  </si>
  <si>
    <t>12-0809-42</t>
  </si>
  <si>
    <t>11-0299-42</t>
  </si>
  <si>
    <t>12-1668-42</t>
  </si>
  <si>
    <t>17-9983-42</t>
  </si>
  <si>
    <t>46-0909-42</t>
  </si>
  <si>
    <t>48-0739-42</t>
  </si>
  <si>
    <t>61-0349-42</t>
  </si>
  <si>
    <t>61-0441-82</t>
  </si>
  <si>
    <t>17-0839-42</t>
  </si>
  <si>
    <t>45-9956-42</t>
  </si>
  <si>
    <t>830646DE</t>
  </si>
  <si>
    <t>835005DE</t>
  </si>
  <si>
    <t>12338026</t>
  </si>
  <si>
    <t>16447100</t>
  </si>
  <si>
    <t>10687010</t>
  </si>
  <si>
    <t>519000</t>
  </si>
  <si>
    <t>M171500</t>
  </si>
  <si>
    <t>S0155</t>
  </si>
  <si>
    <t>18064022</t>
  </si>
  <si>
    <t>11020021</t>
  </si>
  <si>
    <t>11330032</t>
  </si>
  <si>
    <t>AM9625</t>
  </si>
  <si>
    <t>N8010531</t>
  </si>
  <si>
    <t>4456740</t>
  </si>
  <si>
    <t>4390844</t>
  </si>
  <si>
    <t>MA1845</t>
  </si>
  <si>
    <t>4390825</t>
  </si>
  <si>
    <t>PA517082</t>
  </si>
  <si>
    <t>PA538322</t>
  </si>
  <si>
    <t>M231500</t>
  </si>
  <si>
    <t>C0095C</t>
  </si>
  <si>
    <t>S00725</t>
  </si>
  <si>
    <t>A11078</t>
  </si>
  <si>
    <t>11960085</t>
  </si>
  <si>
    <t>17018029</t>
  </si>
  <si>
    <t>31872</t>
  </si>
  <si>
    <t>086199</t>
  </si>
  <si>
    <t>S7578</t>
  </si>
  <si>
    <t>PMC4031</t>
  </si>
  <si>
    <t>00-5123-43</t>
  </si>
  <si>
    <t>A11045</t>
  </si>
  <si>
    <t>A2644501</t>
  </si>
  <si>
    <t>A2910001</t>
  </si>
  <si>
    <t>A18945</t>
  </si>
  <si>
    <t>56-0048-82</t>
  </si>
  <si>
    <t>S36967</t>
  </si>
  <si>
    <t>26149</t>
  </si>
  <si>
    <t>B34400</t>
  </si>
  <si>
    <t>11765054</t>
  </si>
  <si>
    <t>15630056</t>
  </si>
  <si>
    <t>14190136</t>
  </si>
  <si>
    <t>MA511315</t>
  </si>
  <si>
    <t>IB301031</t>
  </si>
  <si>
    <t>23017015</t>
  </si>
  <si>
    <t>10888022</t>
  </si>
  <si>
    <t>17-0909-42</t>
  </si>
  <si>
    <t>AM4621</t>
  </si>
  <si>
    <t>4392421</t>
  </si>
  <si>
    <t>15210040</t>
  </si>
  <si>
    <t>4427037</t>
  </si>
  <si>
    <t>16-4341-85</t>
  </si>
  <si>
    <t>810340DE</t>
  </si>
  <si>
    <t>878017DE</t>
  </si>
  <si>
    <t>854341DE</t>
  </si>
  <si>
    <t>26050088</t>
  </si>
  <si>
    <t>47-4714-82</t>
  </si>
  <si>
    <t>65-0865-18</t>
  </si>
  <si>
    <t>P36975</t>
  </si>
  <si>
    <t>89874</t>
  </si>
  <si>
    <t>S36942</t>
  </si>
  <si>
    <t>A11003</t>
  </si>
  <si>
    <t>A11040</t>
  </si>
  <si>
    <t>A21085</t>
  </si>
  <si>
    <t>R37118</t>
  </si>
  <si>
    <t>MA190445</t>
  </si>
  <si>
    <t>A3160401</t>
  </si>
  <si>
    <t>A1049001</t>
  </si>
  <si>
    <t>P3566</t>
  </si>
  <si>
    <t>MA512658</t>
  </si>
  <si>
    <t>MA514501</t>
  </si>
  <si>
    <t>20421</t>
  </si>
  <si>
    <t>22851</t>
  </si>
  <si>
    <t>AM7118</t>
  </si>
  <si>
    <t>AM9070G</t>
  </si>
  <si>
    <t>78420</t>
  </si>
  <si>
    <t>15630080</t>
  </si>
  <si>
    <t>720290</t>
  </si>
  <si>
    <t>PA545063</t>
  </si>
  <si>
    <t>17104019</t>
  </si>
  <si>
    <t>25-0458-42</t>
  </si>
  <si>
    <t>11344D</t>
  </si>
  <si>
    <t>11352D</t>
  </si>
  <si>
    <t>MHCD10504</t>
  </si>
  <si>
    <t>F547S</t>
  </si>
  <si>
    <t>4426961</t>
  </si>
  <si>
    <t>53044</t>
  </si>
  <si>
    <t>62275</t>
  </si>
  <si>
    <t>12-0719-42</t>
  </si>
  <si>
    <t>48-0495-82</t>
  </si>
  <si>
    <t>CD2901</t>
  </si>
  <si>
    <t>11269016</t>
  </si>
  <si>
    <t>14170070</t>
  </si>
  <si>
    <t>14190086</t>
  </si>
  <si>
    <t>10889038</t>
  </si>
  <si>
    <t>12338018</t>
  </si>
  <si>
    <t>R415</t>
  </si>
  <si>
    <t>H1399</t>
  </si>
  <si>
    <t>PA516571</t>
  </si>
  <si>
    <t>830133DE</t>
  </si>
  <si>
    <t>17005075</t>
  </si>
  <si>
    <t>31330095</t>
  </si>
  <si>
    <t>35511</t>
  </si>
  <si>
    <t>62272</t>
  </si>
  <si>
    <t>BMS258-2</t>
  </si>
  <si>
    <t>C10492</t>
  </si>
  <si>
    <t>S0125</t>
  </si>
  <si>
    <t>47-0168-42</t>
  </si>
  <si>
    <t>48-0149-42</t>
  </si>
  <si>
    <t>MA517716</t>
  </si>
  <si>
    <t>53-2069-42</t>
  </si>
  <si>
    <t>PA3009</t>
  </si>
  <si>
    <t>A15723</t>
  </si>
  <si>
    <t>AM9530G</t>
  </si>
  <si>
    <t>88-7620-86</t>
  </si>
  <si>
    <t>MA110111</t>
  </si>
  <si>
    <t>4427012</t>
  </si>
  <si>
    <t>4427038</t>
  </si>
  <si>
    <t>PMG8041</t>
  </si>
  <si>
    <t>15230001</t>
  </si>
  <si>
    <t>11061D</t>
  </si>
  <si>
    <t>MA516956</t>
  </si>
  <si>
    <t>T3168</t>
  </si>
  <si>
    <t>HAH0020102</t>
  </si>
  <si>
    <t>10007D</t>
  </si>
  <si>
    <t>A32727</t>
  </si>
  <si>
    <t>PA521532</t>
  </si>
  <si>
    <t>MA123611</t>
  </si>
  <si>
    <t>358800</t>
  </si>
  <si>
    <t>MA513191</t>
  </si>
  <si>
    <t>C3099</t>
  </si>
  <si>
    <t>AM4611</t>
  </si>
  <si>
    <t>4390771</t>
  </si>
  <si>
    <t>01-2222-42</t>
  </si>
  <si>
    <t>A10346</t>
  </si>
  <si>
    <t>4418717</t>
  </si>
  <si>
    <t>35503</t>
  </si>
  <si>
    <t>MA517691</t>
  </si>
  <si>
    <t>4115-0125</t>
  </si>
  <si>
    <t>4115-0500</t>
  </si>
  <si>
    <t>A14635</t>
  </si>
  <si>
    <t>PA527385</t>
  </si>
  <si>
    <t>MA514564</t>
  </si>
  <si>
    <t>35560</t>
  </si>
  <si>
    <t>35510</t>
  </si>
  <si>
    <t>A2720803</t>
  </si>
  <si>
    <t>37010022</t>
  </si>
  <si>
    <t>K457501</t>
  </si>
  <si>
    <t>K457540</t>
  </si>
  <si>
    <t>V35003</t>
  </si>
  <si>
    <t>P33350</t>
  </si>
  <si>
    <t>A30629</t>
  </si>
  <si>
    <t>A12379</t>
  </si>
  <si>
    <t>A1049101</t>
  </si>
  <si>
    <t>11754017</t>
  </si>
  <si>
    <t>11755050</t>
  </si>
  <si>
    <t>11755250</t>
  </si>
  <si>
    <t>11755500</t>
  </si>
  <si>
    <t>11758018</t>
  </si>
  <si>
    <t>11759016</t>
  </si>
  <si>
    <t>11762010</t>
  </si>
  <si>
    <t>11763018</t>
  </si>
  <si>
    <t>11764016</t>
  </si>
  <si>
    <t>11766011</t>
  </si>
  <si>
    <t>11766029</t>
  </si>
  <si>
    <t>11766051</t>
  </si>
  <si>
    <t>11766500</t>
  </si>
  <si>
    <t>12594025</t>
  </si>
  <si>
    <t>12594100</t>
  </si>
  <si>
    <t>12595010</t>
  </si>
  <si>
    <t>12595025</t>
  </si>
  <si>
    <t>12595100</t>
  </si>
  <si>
    <t>18080051</t>
  </si>
  <si>
    <t>18080093</t>
  </si>
  <si>
    <t>18080200</t>
  </si>
  <si>
    <t>18080300</t>
  </si>
  <si>
    <t>18080400</t>
  </si>
  <si>
    <t>1809</t>
  </si>
  <si>
    <t>18091050</t>
  </si>
  <si>
    <t>18091200</t>
  </si>
  <si>
    <t>IVGN0014</t>
  </si>
  <si>
    <t>IVGN0016</t>
  </si>
  <si>
    <t>IVGN0026</t>
  </si>
  <si>
    <t>IVGN0028</t>
  </si>
  <si>
    <t>IVGN0034</t>
  </si>
  <si>
    <t>IVGN0036</t>
  </si>
  <si>
    <t>IVGN0044</t>
  </si>
  <si>
    <t>IVGN0046</t>
  </si>
  <si>
    <t>IVGN0056</t>
  </si>
  <si>
    <t>IVGN0058</t>
  </si>
  <si>
    <t>IVGN0066</t>
  </si>
  <si>
    <t>IVGN0068</t>
  </si>
  <si>
    <t>IVGN0074</t>
  </si>
  <si>
    <t>IVGN0076</t>
  </si>
  <si>
    <t>IVGN0086</t>
  </si>
  <si>
    <t>IVGN0088</t>
  </si>
  <si>
    <t>IVGN0096</t>
  </si>
  <si>
    <t>IVGN0098</t>
  </si>
  <si>
    <t>IVGN0106</t>
  </si>
  <si>
    <t>IVGN0108</t>
  </si>
  <si>
    <t>IVGN0116</t>
  </si>
  <si>
    <t>IVGN0118</t>
  </si>
  <si>
    <t>IVGN0126</t>
  </si>
  <si>
    <t>IVGN0128</t>
  </si>
  <si>
    <t>IVGN0136</t>
  </si>
  <si>
    <t>IVGN0146</t>
  </si>
  <si>
    <t>IVGN0148</t>
  </si>
  <si>
    <t>IVGN0154</t>
  </si>
  <si>
    <t>IVGN0156</t>
  </si>
  <si>
    <t>IVGN0166</t>
  </si>
  <si>
    <t>IVGN0168</t>
  </si>
  <si>
    <t>IVGN0176</t>
  </si>
  <si>
    <t>IVGN0178</t>
  </si>
  <si>
    <t>IVGN0184</t>
  </si>
  <si>
    <t>IVGN0186</t>
  </si>
  <si>
    <t>IVGN0196</t>
  </si>
  <si>
    <t>IVGN0198</t>
  </si>
  <si>
    <t>IVGN0206</t>
  </si>
  <si>
    <t>IVGN0208</t>
  </si>
  <si>
    <t>IVGN0214</t>
  </si>
  <si>
    <t>IVGN0216</t>
  </si>
  <si>
    <t>IVGN0226</t>
  </si>
  <si>
    <t>IVGN0228</t>
  </si>
  <si>
    <t>IVGN0236</t>
  </si>
  <si>
    <t>IVGN0238</t>
  </si>
  <si>
    <t>IVGN0244</t>
  </si>
  <si>
    <t>IVGN0246</t>
  </si>
  <si>
    <t>IVGN0254</t>
  </si>
  <si>
    <t>IVGN0256</t>
  </si>
  <si>
    <t>IVGN0266</t>
  </si>
  <si>
    <t>IVGN0268</t>
  </si>
  <si>
    <t>IVGN0274</t>
  </si>
  <si>
    <t>IVGN0286</t>
  </si>
  <si>
    <t>IVGN0294</t>
  </si>
  <si>
    <t>IVGN0306</t>
  </si>
  <si>
    <t>IVGN0314</t>
  </si>
  <si>
    <t>IVGN0326</t>
  </si>
  <si>
    <t>IVGN0334</t>
  </si>
  <si>
    <t>IVGN0344</t>
  </si>
  <si>
    <t>IVGN0354</t>
  </si>
  <si>
    <t>IVGN0366</t>
  </si>
  <si>
    <t>IVGN0376</t>
  </si>
  <si>
    <t>IVGN0386</t>
  </si>
  <si>
    <t>IVGN0396</t>
  </si>
  <si>
    <t>IVGN0404</t>
  </si>
  <si>
    <t>IVGN0416</t>
  </si>
  <si>
    <t>IVGN0426</t>
  </si>
  <si>
    <t>IVGN0434</t>
  </si>
  <si>
    <t>IVGN0446</t>
  </si>
  <si>
    <t>IVGN0454</t>
  </si>
  <si>
    <t>IVGN0464</t>
  </si>
  <si>
    <t>IVGN0474</t>
  </si>
  <si>
    <t>IVGN0484</t>
  </si>
  <si>
    <t>IVGN0496</t>
  </si>
  <si>
    <t>IVGN0504</t>
  </si>
  <si>
    <t>IVGN0516</t>
  </si>
  <si>
    <t>IVGN0526</t>
  </si>
  <si>
    <t>IVGN0534</t>
  </si>
  <si>
    <t>IVGN0546</t>
  </si>
  <si>
    <t>IVGN0554</t>
  </si>
  <si>
    <t>IVGN0566</t>
  </si>
  <si>
    <t>IVGN0574</t>
  </si>
  <si>
    <t>IVGN0584</t>
  </si>
  <si>
    <t>IVGN0596</t>
  </si>
  <si>
    <t>IVGN0606</t>
  </si>
  <si>
    <t>IVGN0614</t>
  </si>
  <si>
    <t>IVGN0624</t>
  </si>
  <si>
    <t>IVGN0634</t>
  </si>
  <si>
    <t>IVGN0644</t>
  </si>
  <si>
    <t>IVGN0656</t>
  </si>
  <si>
    <t>IVGN0666</t>
  </si>
  <si>
    <t>IVGN0676</t>
  </si>
  <si>
    <t>IVGN0686</t>
  </si>
  <si>
    <t>IVGN0696</t>
  </si>
  <si>
    <t>IVGN0704</t>
  </si>
  <si>
    <t>IVGN0716</t>
  </si>
  <si>
    <t>IVGN0726</t>
  </si>
  <si>
    <t>IVGN0736</t>
  </si>
  <si>
    <t>IVGN0744</t>
  </si>
  <si>
    <t>IVGN0756</t>
  </si>
  <si>
    <t>IVGN0766</t>
  </si>
  <si>
    <t>IVGN0776</t>
  </si>
  <si>
    <t>IVGN0786</t>
  </si>
  <si>
    <t>IVGN0794</t>
  </si>
  <si>
    <t>IVGN0804</t>
  </si>
  <si>
    <t>IVGN0816</t>
  </si>
  <si>
    <t>IVGN0826</t>
  </si>
  <si>
    <t>IVGN0836</t>
  </si>
  <si>
    <t>IVGN0844</t>
  </si>
  <si>
    <t>IVGN0854</t>
  </si>
  <si>
    <t>IVGN0866</t>
  </si>
  <si>
    <t>IVGN0876</t>
  </si>
  <si>
    <t>IVGN0886</t>
  </si>
  <si>
    <t>IVGN0894</t>
  </si>
  <si>
    <t>IVGN0906</t>
  </si>
  <si>
    <t>IVGN0916</t>
  </si>
  <si>
    <t>IVGN0924</t>
  </si>
  <si>
    <t>IVGN0936</t>
  </si>
  <si>
    <t>IVGN0944</t>
  </si>
  <si>
    <t>IVGN0954</t>
  </si>
  <si>
    <t>IVGN0966</t>
  </si>
  <si>
    <t>IVGN0976</t>
  </si>
  <si>
    <t>IVGN0984</t>
  </si>
  <si>
    <t>IVGN0996</t>
  </si>
  <si>
    <t>IVGN1006</t>
  </si>
  <si>
    <t>IVGN1016</t>
  </si>
  <si>
    <t>IVGN1024</t>
  </si>
  <si>
    <t>IVGN1034</t>
  </si>
  <si>
    <t>IVGN1044</t>
  </si>
  <si>
    <t>IVGN1056</t>
  </si>
  <si>
    <t>IVGN1066</t>
  </si>
  <si>
    <t>IVGN1074</t>
  </si>
  <si>
    <t>IVGN1084</t>
  </si>
  <si>
    <t>IVGN1096</t>
  </si>
  <si>
    <t>IVGN1116</t>
  </si>
  <si>
    <t>IVGN1126</t>
  </si>
  <si>
    <t>IVGN1136</t>
  </si>
  <si>
    <t>IVGN1146</t>
  </si>
  <si>
    <t>IVGN1156</t>
  </si>
  <si>
    <t>IVGN1166</t>
  </si>
  <si>
    <t>IVGN1176</t>
  </si>
  <si>
    <t>IVGN1186</t>
  </si>
  <si>
    <t>IVGN1194</t>
  </si>
  <si>
    <t>IVGN1204</t>
  </si>
  <si>
    <t>IVGN1216</t>
  </si>
  <si>
    <t>IVGN1226</t>
  </si>
  <si>
    <t>IVGN1236</t>
  </si>
  <si>
    <t>IVGN1244</t>
  </si>
  <si>
    <t>IVGN1254</t>
  </si>
  <si>
    <t>IVGN1266</t>
  </si>
  <si>
    <t>IVGN1274</t>
  </si>
  <si>
    <t>IVGN1284</t>
  </si>
  <si>
    <t>IVGN1294</t>
  </si>
  <si>
    <t>IVGN2008</t>
  </si>
  <si>
    <t>IVGN2104</t>
  </si>
  <si>
    <t>IVGN2108</t>
  </si>
  <si>
    <t>IVGN2204</t>
  </si>
  <si>
    <t>IVGN2208</t>
  </si>
  <si>
    <t>IVGN2304</t>
  </si>
  <si>
    <t>A36498</t>
  </si>
  <si>
    <t>A29377</t>
  </si>
  <si>
    <t xml:space="preserve">1895. </t>
  </si>
  <si>
    <t xml:space="preserve">1896. </t>
  </si>
  <si>
    <t xml:space="preserve">1897. </t>
  </si>
  <si>
    <t xml:space="preserve">1898. </t>
  </si>
  <si>
    <t xml:space="preserve">1899. </t>
  </si>
  <si>
    <t xml:space="preserve">1900. </t>
  </si>
  <si>
    <t xml:space="preserve">1901. </t>
  </si>
  <si>
    <t xml:space="preserve">1902. </t>
  </si>
  <si>
    <t xml:space="preserve">1903. </t>
  </si>
  <si>
    <t xml:space="preserve">1904. </t>
  </si>
  <si>
    <t xml:space="preserve">1905. </t>
  </si>
  <si>
    <t xml:space="preserve">1906. </t>
  </si>
  <si>
    <t xml:space="preserve">1907. </t>
  </si>
  <si>
    <t xml:space="preserve">1908. </t>
  </si>
  <si>
    <t xml:space="preserve">1909. </t>
  </si>
  <si>
    <t xml:space="preserve">1910. </t>
  </si>
  <si>
    <t xml:space="preserve">1911. </t>
  </si>
  <si>
    <t xml:space="preserve">1912. </t>
  </si>
  <si>
    <t xml:space="preserve">1913. </t>
  </si>
  <si>
    <t xml:space="preserve">1914. </t>
  </si>
  <si>
    <t xml:space="preserve">1915. </t>
  </si>
  <si>
    <t xml:space="preserve">1916. </t>
  </si>
  <si>
    <t xml:space="preserve">1917. </t>
  </si>
  <si>
    <t xml:space="preserve">1918. </t>
  </si>
  <si>
    <t xml:space="preserve">1919. </t>
  </si>
  <si>
    <t xml:space="preserve">1920. </t>
  </si>
  <si>
    <t xml:space="preserve">1921. </t>
  </si>
  <si>
    <t xml:space="preserve">1922. </t>
  </si>
  <si>
    <t xml:space="preserve">1923. </t>
  </si>
  <si>
    <t xml:space="preserve">1924. </t>
  </si>
  <si>
    <t xml:space="preserve">1925. </t>
  </si>
  <si>
    <t xml:space="preserve">1926. </t>
  </si>
  <si>
    <t xml:space="preserve">1927. </t>
  </si>
  <si>
    <t xml:space="preserve">1928. </t>
  </si>
  <si>
    <t xml:space="preserve">1929. </t>
  </si>
  <si>
    <t xml:space="preserve">1930. </t>
  </si>
  <si>
    <t xml:space="preserve">1931. </t>
  </si>
  <si>
    <t xml:space="preserve">1932. </t>
  </si>
  <si>
    <t xml:space="preserve">1933. </t>
  </si>
  <si>
    <t xml:space="preserve">1935. </t>
  </si>
  <si>
    <t xml:space="preserve">1936. </t>
  </si>
  <si>
    <t xml:space="preserve">1937. </t>
  </si>
  <si>
    <t xml:space="preserve">1938. </t>
  </si>
  <si>
    <t xml:space="preserve">1939. </t>
  </si>
  <si>
    <t xml:space="preserve">1940. </t>
  </si>
  <si>
    <t xml:space="preserve">1941. </t>
  </si>
  <si>
    <t xml:space="preserve">1942. </t>
  </si>
  <si>
    <t xml:space="preserve">1943. </t>
  </si>
  <si>
    <t xml:space="preserve">1944. </t>
  </si>
  <si>
    <t xml:space="preserve">1945. </t>
  </si>
  <si>
    <t xml:space="preserve">1946. </t>
  </si>
  <si>
    <t xml:space="preserve">1947. </t>
  </si>
  <si>
    <t xml:space="preserve">1948. </t>
  </si>
  <si>
    <t xml:space="preserve">1949. </t>
  </si>
  <si>
    <t xml:space="preserve">1950. </t>
  </si>
  <si>
    <t xml:space="preserve">1951. </t>
  </si>
  <si>
    <t xml:space="preserve">1952. </t>
  </si>
  <si>
    <t xml:space="preserve">1953. </t>
  </si>
  <si>
    <t xml:space="preserve">1954. </t>
  </si>
  <si>
    <t xml:space="preserve">1955. </t>
  </si>
  <si>
    <t xml:space="preserve">1956. </t>
  </si>
  <si>
    <t xml:space="preserve">1957. </t>
  </si>
  <si>
    <t xml:space="preserve">1958. </t>
  </si>
  <si>
    <t xml:space="preserve">1959. </t>
  </si>
  <si>
    <t xml:space="preserve">1960. </t>
  </si>
  <si>
    <t xml:space="preserve">1961. </t>
  </si>
  <si>
    <t xml:space="preserve">1962. </t>
  </si>
  <si>
    <t xml:space="preserve">1963. </t>
  </si>
  <si>
    <t xml:space="preserve">1964. </t>
  </si>
  <si>
    <t xml:space="preserve">1965. </t>
  </si>
  <si>
    <t xml:space="preserve">1966. </t>
  </si>
  <si>
    <t xml:space="preserve">1967. </t>
  </si>
  <si>
    <t xml:space="preserve">1968. </t>
  </si>
  <si>
    <t xml:space="preserve">1969. </t>
  </si>
  <si>
    <t xml:space="preserve">1970. </t>
  </si>
  <si>
    <t xml:space="preserve">1971. </t>
  </si>
  <si>
    <t xml:space="preserve">1972. </t>
  </si>
  <si>
    <t xml:space="preserve">1973. </t>
  </si>
  <si>
    <t xml:space="preserve">1974. </t>
  </si>
  <si>
    <t xml:space="preserve">1975. </t>
  </si>
  <si>
    <t xml:space="preserve">1976. </t>
  </si>
  <si>
    <t xml:space="preserve">1977. </t>
  </si>
  <si>
    <t xml:space="preserve">1978. </t>
  </si>
  <si>
    <t xml:space="preserve">1979. </t>
  </si>
  <si>
    <t xml:space="preserve">1980. </t>
  </si>
  <si>
    <t xml:space="preserve">1981. </t>
  </si>
  <si>
    <t xml:space="preserve">1982. </t>
  </si>
  <si>
    <t xml:space="preserve">1983. </t>
  </si>
  <si>
    <t xml:space="preserve">1984. </t>
  </si>
  <si>
    <t xml:space="preserve">1985. </t>
  </si>
  <si>
    <t xml:space="preserve">1986. </t>
  </si>
  <si>
    <t xml:space="preserve">1987. </t>
  </si>
  <si>
    <t xml:space="preserve">1988. </t>
  </si>
  <si>
    <t xml:space="preserve">1989. </t>
  </si>
  <si>
    <t xml:space="preserve">1990. </t>
  </si>
  <si>
    <t xml:space="preserve">1991. </t>
  </si>
  <si>
    <t xml:space="preserve">1992. </t>
  </si>
  <si>
    <t xml:space="preserve">1993. </t>
  </si>
  <si>
    <t xml:space="preserve">1994. </t>
  </si>
  <si>
    <t xml:space="preserve">1995. </t>
  </si>
  <si>
    <t xml:space="preserve">1996. </t>
  </si>
  <si>
    <t xml:space="preserve">1997. </t>
  </si>
  <si>
    <t xml:space="preserve">1998. </t>
  </si>
  <si>
    <t xml:space="preserve">1999. </t>
  </si>
  <si>
    <t xml:space="preserve">2000. </t>
  </si>
  <si>
    <t xml:space="preserve">2001. </t>
  </si>
  <si>
    <t xml:space="preserve">2002. </t>
  </si>
  <si>
    <t xml:space="preserve">2003. </t>
  </si>
  <si>
    <t xml:space="preserve">2004. </t>
  </si>
  <si>
    <t xml:space="preserve">2005. </t>
  </si>
  <si>
    <t xml:space="preserve">2006. </t>
  </si>
  <si>
    <t xml:space="preserve">2007. </t>
  </si>
  <si>
    <t xml:space="preserve">2008. </t>
  </si>
  <si>
    <t xml:space="preserve">2009. </t>
  </si>
  <si>
    <t xml:space="preserve">2010. </t>
  </si>
  <si>
    <t xml:space="preserve">2011. </t>
  </si>
  <si>
    <t xml:space="preserve">2012. </t>
  </si>
  <si>
    <t xml:space="preserve">2013. </t>
  </si>
  <si>
    <t xml:space="preserve">2014. </t>
  </si>
  <si>
    <t xml:space="preserve">2015. </t>
  </si>
  <si>
    <t xml:space="preserve">2016. </t>
  </si>
  <si>
    <t xml:space="preserve">2017. </t>
  </si>
  <si>
    <t xml:space="preserve">2018. </t>
  </si>
  <si>
    <t xml:space="preserve">2019. </t>
  </si>
  <si>
    <t xml:space="preserve">2020. </t>
  </si>
  <si>
    <t xml:space="preserve">2021. </t>
  </si>
  <si>
    <t xml:space="preserve">2022. </t>
  </si>
  <si>
    <t xml:space="preserve">2023. </t>
  </si>
  <si>
    <t xml:space="preserve">2024. </t>
  </si>
  <si>
    <t xml:space="preserve">2025. </t>
  </si>
  <si>
    <t xml:space="preserve">2026. </t>
  </si>
  <si>
    <t xml:space="preserve">2027. </t>
  </si>
  <si>
    <t xml:space="preserve">2028. </t>
  </si>
  <si>
    <t xml:space="preserve">2029. </t>
  </si>
  <si>
    <t xml:space="preserve">2030. </t>
  </si>
  <si>
    <t xml:space="preserve">2031. </t>
  </si>
  <si>
    <t xml:space="preserve">2032. </t>
  </si>
  <si>
    <t xml:space="preserve">2033. </t>
  </si>
  <si>
    <t xml:space="preserve">2034. </t>
  </si>
  <si>
    <t xml:space="preserve">2035. </t>
  </si>
  <si>
    <t xml:space="preserve">2036. </t>
  </si>
  <si>
    <t xml:space="preserve">2037. </t>
  </si>
  <si>
    <t xml:space="preserve">2038. </t>
  </si>
  <si>
    <t xml:space="preserve">2039. </t>
  </si>
  <si>
    <t xml:space="preserve">2040. </t>
  </si>
  <si>
    <t xml:space="preserve">2041. </t>
  </si>
  <si>
    <t xml:space="preserve">2042. </t>
  </si>
  <si>
    <t xml:space="preserve">2043. </t>
  </si>
  <si>
    <t xml:space="preserve">2044. </t>
  </si>
  <si>
    <t xml:space="preserve">2045. </t>
  </si>
  <si>
    <t xml:space="preserve">2046. </t>
  </si>
  <si>
    <t xml:space="preserve">2047. </t>
  </si>
  <si>
    <t xml:space="preserve">2048. </t>
  </si>
  <si>
    <t xml:space="preserve">2049. </t>
  </si>
  <si>
    <t xml:space="preserve">2050. </t>
  </si>
  <si>
    <t xml:space="preserve">2051. </t>
  </si>
  <si>
    <t xml:space="preserve">2052. </t>
  </si>
  <si>
    <t xml:space="preserve">2053. </t>
  </si>
  <si>
    <t xml:space="preserve">2054. </t>
  </si>
  <si>
    <t xml:space="preserve">2055. </t>
  </si>
  <si>
    <t xml:space="preserve">2056. </t>
  </si>
  <si>
    <t xml:space="preserve">2057. </t>
  </si>
  <si>
    <t xml:space="preserve">2058. </t>
  </si>
  <si>
    <t xml:space="preserve">2059. </t>
  </si>
  <si>
    <t xml:space="preserve">2060. </t>
  </si>
  <si>
    <t xml:space="preserve">2061. </t>
  </si>
  <si>
    <t xml:space="preserve">2062. </t>
  </si>
  <si>
    <t xml:space="preserve">2063. </t>
  </si>
  <si>
    <t xml:space="preserve">2064. </t>
  </si>
  <si>
    <t xml:space="preserve">2065. </t>
  </si>
  <si>
    <t xml:space="preserve">2066. </t>
  </si>
  <si>
    <t xml:space="preserve">2067. </t>
  </si>
  <si>
    <t xml:space="preserve">2068. </t>
  </si>
  <si>
    <t xml:space="preserve">2069. </t>
  </si>
  <si>
    <t xml:space="preserve">2070. </t>
  </si>
  <si>
    <t xml:space="preserve">2071. </t>
  </si>
  <si>
    <t xml:space="preserve">2072. </t>
  </si>
  <si>
    <t xml:space="preserve">2073. </t>
  </si>
  <si>
    <t xml:space="preserve">2074. </t>
  </si>
  <si>
    <t xml:space="preserve">2075. </t>
  </si>
  <si>
    <t xml:space="preserve">2076. </t>
  </si>
  <si>
    <t xml:space="preserve">2077. </t>
  </si>
  <si>
    <t xml:space="preserve">2078. </t>
  </si>
  <si>
    <t xml:space="preserve">2079. </t>
  </si>
  <si>
    <t xml:space="preserve">2080. </t>
  </si>
  <si>
    <t xml:space="preserve">2081. </t>
  </si>
  <si>
    <t xml:space="preserve">2082. </t>
  </si>
  <si>
    <t xml:space="preserve">2083. </t>
  </si>
  <si>
    <t xml:space="preserve">2084. </t>
  </si>
  <si>
    <t xml:space="preserve">2085. </t>
  </si>
  <si>
    <t xml:space="preserve">2086. </t>
  </si>
  <si>
    <t xml:space="preserve">2087. </t>
  </si>
  <si>
    <t xml:space="preserve">2088. </t>
  </si>
  <si>
    <t xml:space="preserve">2089. </t>
  </si>
  <si>
    <t xml:space="preserve">2090. </t>
  </si>
  <si>
    <t xml:space="preserve">2091. </t>
  </si>
  <si>
    <t xml:space="preserve">2092. </t>
  </si>
  <si>
    <t xml:space="preserve">2093. </t>
  </si>
  <si>
    <t xml:space="preserve">2094. </t>
  </si>
  <si>
    <t xml:space="preserve">2095. </t>
  </si>
  <si>
    <t xml:space="preserve">2096. </t>
  </si>
  <si>
    <t xml:space="preserve">2097. </t>
  </si>
  <si>
    <t xml:space="preserve">2098. </t>
  </si>
  <si>
    <t xml:space="preserve">2099. </t>
  </si>
  <si>
    <t xml:space="preserve">2100. </t>
  </si>
  <si>
    <t xml:space="preserve">2101. </t>
  </si>
  <si>
    <t xml:space="preserve">2102. </t>
  </si>
  <si>
    <t xml:space="preserve">2103. </t>
  </si>
  <si>
    <t xml:space="preserve">2104. </t>
  </si>
  <si>
    <t xml:space="preserve">2105. </t>
  </si>
  <si>
    <t xml:space="preserve">2106. </t>
  </si>
  <si>
    <t xml:space="preserve">2107. </t>
  </si>
  <si>
    <t xml:space="preserve">2108. </t>
  </si>
  <si>
    <t xml:space="preserve">2109. </t>
  </si>
  <si>
    <t xml:space="preserve">2110. </t>
  </si>
  <si>
    <t xml:space="preserve">2111. </t>
  </si>
  <si>
    <t xml:space="preserve">2112. </t>
  </si>
  <si>
    <t xml:space="preserve">2113. </t>
  </si>
  <si>
    <t xml:space="preserve">2114. </t>
  </si>
  <si>
    <t xml:space="preserve">2115. </t>
  </si>
  <si>
    <t>Pyrophosphatase, Inorganic (from yeast)</t>
  </si>
  <si>
    <t>FastAP™ Thermosensitive Alkaline Phosphatase</t>
  </si>
  <si>
    <t>PageRuler™ Unstained Protein Ladder</t>
  </si>
  <si>
    <t>PageRuler™ Prestained Protein Ladder</t>
  </si>
  <si>
    <t>Spectra™ Multicolor Broad Range Protein Ladder</t>
  </si>
  <si>
    <t>Spectra™ Multicolor High Range Protein Ladder</t>
  </si>
  <si>
    <t>PageRuler™ Unstained Broad Range Protein Ladder</t>
  </si>
  <si>
    <t>PageRuler Prestained NIR Protein Ladder, 2 x 250 µL</t>
  </si>
  <si>
    <t>10 x Buffer Cfr9I</t>
  </si>
  <si>
    <t>B02</t>
  </si>
  <si>
    <t>10 x Buffer Cfr10I</t>
  </si>
  <si>
    <t>B04</t>
  </si>
  <si>
    <t>10 x Buffer EcoRI</t>
  </si>
  <si>
    <t>B12</t>
  </si>
  <si>
    <t>10 x Buffer Bsp143I</t>
  </si>
  <si>
    <t>B13</t>
  </si>
  <si>
    <t>Bovine Serum Albumin</t>
  </si>
  <si>
    <t>B14</t>
  </si>
  <si>
    <t>B16</t>
  </si>
  <si>
    <t>Dilution Buffer for RE</t>
  </si>
  <si>
    <t>B19</t>
  </si>
  <si>
    <t>10 x Buffer Eco52I</t>
  </si>
  <si>
    <t>B22</t>
  </si>
  <si>
    <t>10 x Buffer SduI, Ppu12I</t>
  </si>
  <si>
    <t>B23</t>
  </si>
  <si>
    <t>10 x Buffer SdaI</t>
  </si>
  <si>
    <t>B24</t>
  </si>
  <si>
    <t>10 x Buffer Eam1105I</t>
  </si>
  <si>
    <t>B25</t>
  </si>
  <si>
    <t>10 x Buffer Ecl136II, Sac I</t>
  </si>
  <si>
    <t>B26</t>
  </si>
  <si>
    <t>10 x Buffer AarI,AjiI Bpu10I, ScaI, PasI</t>
  </si>
  <si>
    <t>B27</t>
  </si>
  <si>
    <t>10 x Buffer TaqI</t>
  </si>
  <si>
    <t>B28</t>
  </si>
  <si>
    <t>10 x Buffer KpnI</t>
  </si>
  <si>
    <t>B29</t>
  </si>
  <si>
    <t>Buffer Set for RE</t>
  </si>
  <si>
    <t>B30</t>
  </si>
  <si>
    <t>10 x Buffer BseXI</t>
  </si>
  <si>
    <t>B31</t>
  </si>
  <si>
    <t>B34</t>
  </si>
  <si>
    <t>B38</t>
  </si>
  <si>
    <t>50X TAE Electrophoresis Buffer</t>
  </si>
  <si>
    <t>10X TBE Electrophoresis Buffer</t>
  </si>
  <si>
    <t>10 x Taq Buffer without detergents</t>
  </si>
  <si>
    <t>B55</t>
  </si>
  <si>
    <t>10 x Buffer BamHI, Lsp1109I</t>
  </si>
  <si>
    <t>B57</t>
  </si>
  <si>
    <t>10 x Buffer BfuI</t>
  </si>
  <si>
    <t>B59</t>
  </si>
  <si>
    <t>10X FastDigest® Buffer</t>
  </si>
  <si>
    <t>B64</t>
  </si>
  <si>
    <t>10X DreamTaq™ Buffer</t>
  </si>
  <si>
    <t>B65</t>
  </si>
  <si>
    <t>10X DreamTaq™ Green Buffer</t>
  </si>
  <si>
    <t>B71</t>
  </si>
  <si>
    <t>10 X FastDigest® Green Buffer</t>
  </si>
  <si>
    <t>B72</t>
  </si>
  <si>
    <t>10 x Buffer B</t>
  </si>
  <si>
    <t>BB5</t>
  </si>
  <si>
    <t>10 x Buffer G</t>
  </si>
  <si>
    <t>BG5</t>
  </si>
  <si>
    <t>10 x Buffer O</t>
  </si>
  <si>
    <t>BO5</t>
  </si>
  <si>
    <t>10 x Buffer R</t>
  </si>
  <si>
    <t>BR5</t>
  </si>
  <si>
    <t xml:space="preserve">10 x Buffer Tango™ </t>
  </si>
  <si>
    <t>BY5</t>
  </si>
  <si>
    <t>T4 Polynucleotide Kinase</t>
  </si>
  <si>
    <t>EK0031</t>
  </si>
  <si>
    <t>EK0032</t>
  </si>
  <si>
    <t>T4 DNA Ligase</t>
  </si>
  <si>
    <t>EL0011</t>
  </si>
  <si>
    <t>EL0012</t>
  </si>
  <si>
    <t>T4 DNA Ligase, HC</t>
  </si>
  <si>
    <t>EL0013</t>
  </si>
  <si>
    <t>EL0014</t>
  </si>
  <si>
    <t>T4 DNA Ligase, LC</t>
  </si>
  <si>
    <t>EL0016</t>
  </si>
  <si>
    <t>T4 RNA Ligase</t>
  </si>
  <si>
    <t>EL0021</t>
  </si>
  <si>
    <t>CpG Methyltransferase (M.SssI)</t>
  </si>
  <si>
    <t>EM0821</t>
  </si>
  <si>
    <t>EN0141</t>
  </si>
  <si>
    <t>Nuclease, Micrococcal</t>
  </si>
  <si>
    <t>EN0181</t>
  </si>
  <si>
    <t>Exonuclease III (Exo III)</t>
  </si>
  <si>
    <t>EN0191</t>
  </si>
  <si>
    <t>Ribonuclease H</t>
  </si>
  <si>
    <t>EN0201</t>
  </si>
  <si>
    <t>EN0202</t>
  </si>
  <si>
    <t>S1 Nuclease</t>
  </si>
  <si>
    <t>EN0321</t>
  </si>
  <si>
    <t>Uracil - DNA Glycosylase</t>
  </si>
  <si>
    <t>EN0361</t>
  </si>
  <si>
    <t>EN0362</t>
  </si>
  <si>
    <t>Deoxyribonuclease I (RNase free)</t>
  </si>
  <si>
    <t>EN0521</t>
  </si>
  <si>
    <t>Deoxyribonuclease I (RNase free), HC</t>
  </si>
  <si>
    <t>EN0523</t>
  </si>
  <si>
    <t>EN0525</t>
  </si>
  <si>
    <t>Ribonuclease A, DNase and protease free</t>
  </si>
  <si>
    <t>EN0531</t>
  </si>
  <si>
    <t>Ribonuclease T1</t>
  </si>
  <si>
    <t>EN0541</t>
  </si>
  <si>
    <t>EN0542</t>
  </si>
  <si>
    <t>RNase A/T1 Mix</t>
  </si>
  <si>
    <t>EN0551</t>
  </si>
  <si>
    <t>Lambda Exonuclease</t>
  </si>
  <si>
    <t>EN0561</t>
  </si>
  <si>
    <t>EN0562</t>
  </si>
  <si>
    <t>Exonuclease I (ExoI)</t>
  </si>
  <si>
    <t>EN0581</t>
  </si>
  <si>
    <t>EN0582</t>
  </si>
  <si>
    <t>EN0591</t>
  </si>
  <si>
    <t>Ribonuclease I</t>
  </si>
  <si>
    <t>EN0601</t>
  </si>
  <si>
    <t>EN0602</t>
  </si>
  <si>
    <t>RiboLock™ Ribonuclease Inhibitor</t>
  </si>
  <si>
    <t>EO0381</t>
  </si>
  <si>
    <t>EO0382</t>
  </si>
  <si>
    <t>EO0384</t>
  </si>
  <si>
    <t>Agarase</t>
  </si>
  <si>
    <t>EO0461</t>
  </si>
  <si>
    <t>Proteinase K</t>
  </si>
  <si>
    <t>EO0491</t>
  </si>
  <si>
    <t>EO0492</t>
  </si>
  <si>
    <t>WELQut Protease</t>
  </si>
  <si>
    <t>EO0861</t>
  </si>
  <si>
    <t>DNA Polymerase I</t>
  </si>
  <si>
    <t>EP0041</t>
  </si>
  <si>
    <t>EP0042</t>
  </si>
  <si>
    <t>Klenow Fragment (DNA Polymerase I Large Fragment)</t>
  </si>
  <si>
    <t>EP0051</t>
  </si>
  <si>
    <t>EP0052</t>
  </si>
  <si>
    <t>Klenow Fragment (DNA Polymerase I Large Fragment), LC</t>
  </si>
  <si>
    <t>EP0054</t>
  </si>
  <si>
    <t>T4 DNA Polymerase</t>
  </si>
  <si>
    <t>EP0061</t>
  </si>
  <si>
    <t>EP0062</t>
  </si>
  <si>
    <t>EP0072</t>
  </si>
  <si>
    <t>T7 DNA Polymerase</t>
  </si>
  <si>
    <t>EP0081</t>
  </si>
  <si>
    <t>phi29 DNA Polymerase</t>
  </si>
  <si>
    <t>EP0091</t>
  </si>
  <si>
    <t>EP0092</t>
  </si>
  <si>
    <t>EP0094</t>
  </si>
  <si>
    <t>T3 RNA Polymerase</t>
  </si>
  <si>
    <t>EP0101</t>
  </si>
  <si>
    <t>T3 RNA Polymerase, HC</t>
  </si>
  <si>
    <t>EP0103</t>
  </si>
  <si>
    <t>T7 RNA Polymerase</t>
  </si>
  <si>
    <t>EP0111</t>
  </si>
  <si>
    <t>EP0112</t>
  </si>
  <si>
    <t>T7 RNA Polymerase, HC</t>
  </si>
  <si>
    <t>EP0113</t>
  </si>
  <si>
    <t>SP6 RNA Polymerase</t>
  </si>
  <si>
    <t>SP6 RNA Polymerase, HC</t>
  </si>
  <si>
    <t>EP0133</t>
  </si>
  <si>
    <t>Terminal Deoxynucleotidyl Transferase</t>
  </si>
  <si>
    <t>EP0161</t>
  </si>
  <si>
    <t>EP0162</t>
  </si>
  <si>
    <t>EP0282</t>
  </si>
  <si>
    <t>EP0401</t>
  </si>
  <si>
    <t>EP0402</t>
  </si>
  <si>
    <t>EP0404</t>
  </si>
  <si>
    <t>EP0405</t>
  </si>
  <si>
    <t>EP0406</t>
  </si>
  <si>
    <t>Klenow Fragment, exo– (Exonuclease Minus)</t>
  </si>
  <si>
    <t>EP0421</t>
  </si>
  <si>
    <t>EP0422</t>
  </si>
  <si>
    <t>RevertAid™ Reverse Transcriptase</t>
  </si>
  <si>
    <t>EP0441</t>
  </si>
  <si>
    <t>EP0442</t>
  </si>
  <si>
    <t>RevertAid™ H Minus Reverse Transcriptase</t>
  </si>
  <si>
    <t>EP0451</t>
  </si>
  <si>
    <t>EP0452</t>
  </si>
  <si>
    <t>Bsm DNA Polymerase, Large Fragment</t>
  </si>
  <si>
    <t>EP0691</t>
  </si>
  <si>
    <t>DreamTaq™ DNA Polymerase</t>
  </si>
  <si>
    <t>EP0701</t>
  </si>
  <si>
    <t>EP0702</t>
  </si>
  <si>
    <t>EP0703</t>
  </si>
  <si>
    <t>EP0704</t>
  </si>
  <si>
    <t>EP0705</t>
  </si>
  <si>
    <t>DreamTaq™ Green DNA Polymerase</t>
  </si>
  <si>
    <t>EP0711</t>
  </si>
  <si>
    <t>EP0712</t>
  </si>
  <si>
    <t>EP0713</t>
  </si>
  <si>
    <t>EP0714</t>
  </si>
  <si>
    <t>Maxima™ Reverse Transcriptase</t>
  </si>
  <si>
    <t>EP0741</t>
  </si>
  <si>
    <t>EP0742</t>
  </si>
  <si>
    <t>EP0743</t>
  </si>
  <si>
    <t>Maxima H Minus Reverse Transcriptase</t>
  </si>
  <si>
    <t>EP0751</t>
  </si>
  <si>
    <t>EP0752</t>
  </si>
  <si>
    <t>EP0753</t>
  </si>
  <si>
    <t>AluI</t>
  </si>
  <si>
    <t>ER0011</t>
  </si>
  <si>
    <t>ER0012</t>
  </si>
  <si>
    <t>Alw21I (BsiHKAI)</t>
  </si>
  <si>
    <t>ER0021</t>
  </si>
  <si>
    <t>Alw26I</t>
  </si>
  <si>
    <t>ER0031</t>
  </si>
  <si>
    <t>Alw44I</t>
  </si>
  <si>
    <t>ER0041</t>
  </si>
  <si>
    <t>BamHI</t>
  </si>
  <si>
    <t>ER0051</t>
  </si>
  <si>
    <t>ER0052</t>
  </si>
  <si>
    <t>BamHI, HC</t>
  </si>
  <si>
    <t>ER0053</t>
  </si>
  <si>
    <t>ER0055</t>
  </si>
  <si>
    <t>BcnI (NciI)</t>
  </si>
  <si>
    <t>ER0061</t>
  </si>
  <si>
    <t>BglI</t>
  </si>
  <si>
    <t>ER0071</t>
  </si>
  <si>
    <t>ER0072</t>
  </si>
  <si>
    <t>BglII</t>
  </si>
  <si>
    <t>ER0081</t>
  </si>
  <si>
    <t>ER0082</t>
  </si>
  <si>
    <t>Bpu1102I (BlpI)</t>
  </si>
  <si>
    <t>ER0091</t>
  </si>
  <si>
    <t>ER0092</t>
  </si>
  <si>
    <t>Bsp68I (NruI)</t>
  </si>
  <si>
    <t>ER0111</t>
  </si>
  <si>
    <t>Bsp119I (BstBI)</t>
  </si>
  <si>
    <t>ER0121</t>
  </si>
  <si>
    <t>Bsp120I (PspOMI)</t>
  </si>
  <si>
    <t>ER0131</t>
  </si>
  <si>
    <t>Bsu15I (ClaI)</t>
  </si>
  <si>
    <t>ER0141</t>
  </si>
  <si>
    <t>ER0142</t>
  </si>
  <si>
    <t>ER0145</t>
  </si>
  <si>
    <t>BsuRI (HaeIII)</t>
  </si>
  <si>
    <t>ER0151</t>
  </si>
  <si>
    <t>Cfr9I (XmaI)</t>
  </si>
  <si>
    <t>ER0171</t>
  </si>
  <si>
    <t>ER0172</t>
  </si>
  <si>
    <t>Cfr10I (BsrFI)</t>
  </si>
  <si>
    <t>ER0181</t>
  </si>
  <si>
    <t>Cfr13I (Sau96I)</t>
  </si>
  <si>
    <t>ER0191</t>
  </si>
  <si>
    <t>Cfr42I (SacII)</t>
  </si>
  <si>
    <t>ER0201</t>
  </si>
  <si>
    <t>ER0202</t>
  </si>
  <si>
    <t>ER0205</t>
  </si>
  <si>
    <t>Csp6I (CviQI)</t>
  </si>
  <si>
    <t>ER0211</t>
  </si>
  <si>
    <t>DraI</t>
  </si>
  <si>
    <t>ER0221</t>
  </si>
  <si>
    <t>DraI, HC</t>
  </si>
  <si>
    <t>ER0223</t>
  </si>
  <si>
    <t>Eam1104I (EarI)</t>
  </si>
  <si>
    <t>ER0231</t>
  </si>
  <si>
    <t>ER0232</t>
  </si>
  <si>
    <t>Eam1105I (AhdI)</t>
  </si>
  <si>
    <t>ER0241</t>
  </si>
  <si>
    <t>Ecl136II (EcoICRI)</t>
  </si>
  <si>
    <t>ER0251</t>
  </si>
  <si>
    <t>EcoO109I (DraII)</t>
  </si>
  <si>
    <t>ER0261</t>
  </si>
  <si>
    <t>EcoRI</t>
  </si>
  <si>
    <t>ER0271</t>
  </si>
  <si>
    <t>ER0272</t>
  </si>
  <si>
    <t>EcoRI, HC</t>
  </si>
  <si>
    <t>ER0273</t>
  </si>
  <si>
    <t>ER0275</t>
  </si>
  <si>
    <t>Eco24I (BanII)</t>
  </si>
  <si>
    <t>ER0281</t>
  </si>
  <si>
    <t>Eco31I (BsaI)</t>
  </si>
  <si>
    <t>ER0291</t>
  </si>
  <si>
    <t>ER0292</t>
  </si>
  <si>
    <t>Eco32I (EcoRV)</t>
  </si>
  <si>
    <t>ER0301</t>
  </si>
  <si>
    <t>ER0302</t>
  </si>
  <si>
    <t>Eco32I (EcoRV), HC</t>
  </si>
  <si>
    <t>ER0303</t>
  </si>
  <si>
    <t>ER0305</t>
  </si>
  <si>
    <t>Eco47I (AvaII)</t>
  </si>
  <si>
    <t>ER0311</t>
  </si>
  <si>
    <t>ER0312</t>
  </si>
  <si>
    <t>Eco47III (AfeI)</t>
  </si>
  <si>
    <t>ER0321</t>
  </si>
  <si>
    <t>ER0322</t>
  </si>
  <si>
    <t>Eco52I (EagI)</t>
  </si>
  <si>
    <t>ER0331</t>
  </si>
  <si>
    <t>ER0332</t>
  </si>
  <si>
    <t>Eco57I (AcuI)</t>
  </si>
  <si>
    <t>ER0341</t>
  </si>
  <si>
    <t>ER0342</t>
  </si>
  <si>
    <t>Eco72I (PmlI)</t>
  </si>
  <si>
    <t>ER0361</t>
  </si>
  <si>
    <t>Eco81I (Bsu36I)</t>
  </si>
  <si>
    <t>ER0371</t>
  </si>
  <si>
    <t>ER0372</t>
  </si>
  <si>
    <t>Eco88I (AvaI)</t>
  </si>
  <si>
    <t>ER0381</t>
  </si>
  <si>
    <t>Eco91I (BstEII)</t>
  </si>
  <si>
    <t>ER0391</t>
  </si>
  <si>
    <t>ER0392</t>
  </si>
  <si>
    <t>Eco105I (SnaBI)</t>
  </si>
  <si>
    <t>ER0401</t>
  </si>
  <si>
    <t>ER0402</t>
  </si>
  <si>
    <t>Eco130I</t>
  </si>
  <si>
    <t>ER0411</t>
  </si>
  <si>
    <t>Eco147I (StuI)</t>
  </si>
  <si>
    <t>ER0421</t>
  </si>
  <si>
    <t>ER0422</t>
  </si>
  <si>
    <t>ScaI</t>
  </si>
  <si>
    <t>ER0431</t>
  </si>
  <si>
    <t>ER0432</t>
  </si>
  <si>
    <t>EheI (SfoI)</t>
  </si>
  <si>
    <t>ER0441</t>
  </si>
  <si>
    <t>Esp3I (BsmBI)</t>
  </si>
  <si>
    <t>ER0451</t>
  </si>
  <si>
    <t>ER0452</t>
  </si>
  <si>
    <t>GsuI (BpmI)</t>
  </si>
  <si>
    <t>ER0461</t>
  </si>
  <si>
    <t>ER0462</t>
  </si>
  <si>
    <t>Hin1I (BsaHI)</t>
  </si>
  <si>
    <t>ER0471</t>
  </si>
  <si>
    <t>Hin6I (HinP1I)</t>
  </si>
  <si>
    <t>ER0481</t>
  </si>
  <si>
    <t>HincII</t>
  </si>
  <si>
    <t>ER0491</t>
  </si>
  <si>
    <t>ER0492</t>
  </si>
  <si>
    <t>HindIII</t>
  </si>
  <si>
    <t>ER0501</t>
  </si>
  <si>
    <t>ER0502</t>
  </si>
  <si>
    <t>HindIII, HC</t>
  </si>
  <si>
    <t>ER0503</t>
  </si>
  <si>
    <t>ER0505</t>
  </si>
  <si>
    <t>HpaII</t>
  </si>
  <si>
    <t>ER0511</t>
  </si>
  <si>
    <t>ER0512</t>
  </si>
  <si>
    <t>KpnI</t>
  </si>
  <si>
    <t>ER0521</t>
  </si>
  <si>
    <t>ER0522</t>
  </si>
  <si>
    <t>KpnI, HC</t>
  </si>
  <si>
    <t>ER0523</t>
  </si>
  <si>
    <t>Kpn2I (BspEI)</t>
  </si>
  <si>
    <t>ER0531</t>
  </si>
  <si>
    <t>ER0532</t>
  </si>
  <si>
    <t>MspI (HpaII)</t>
  </si>
  <si>
    <t>ER0541</t>
  </si>
  <si>
    <t>ER0542</t>
  </si>
  <si>
    <t>MvaI (BstNI)</t>
  </si>
  <si>
    <t>ER0551</t>
  </si>
  <si>
    <t>MluI</t>
  </si>
  <si>
    <t>ER0561</t>
  </si>
  <si>
    <t>ER0562</t>
  </si>
  <si>
    <t>NcoI</t>
  </si>
  <si>
    <t>ER0571</t>
  </si>
  <si>
    <t>ER0572</t>
  </si>
  <si>
    <t>ER0575</t>
  </si>
  <si>
    <t>NdeI</t>
  </si>
  <si>
    <t>ER0581</t>
  </si>
  <si>
    <t>ER0582</t>
  </si>
  <si>
    <t>ER0585</t>
  </si>
  <si>
    <t>NotI</t>
  </si>
  <si>
    <t>ER0591</t>
  </si>
  <si>
    <t>ER0592</t>
  </si>
  <si>
    <t>NotI, HC</t>
  </si>
  <si>
    <t>ER0593</t>
  </si>
  <si>
    <t>ER0595</t>
  </si>
  <si>
    <t>PaeI (SphI)</t>
  </si>
  <si>
    <t>ER0601</t>
  </si>
  <si>
    <t>ER0602</t>
  </si>
  <si>
    <t>PstI</t>
  </si>
  <si>
    <t>ER0611</t>
  </si>
  <si>
    <t>ER0612</t>
  </si>
  <si>
    <t>ER0615</t>
  </si>
  <si>
    <t>PvuI</t>
  </si>
  <si>
    <t>ER0621</t>
  </si>
  <si>
    <t>ER0622</t>
  </si>
  <si>
    <t>PvuII</t>
  </si>
  <si>
    <t>ER0631</t>
  </si>
  <si>
    <t>PvuII, HC</t>
  </si>
  <si>
    <t>ER0633</t>
  </si>
  <si>
    <t>ER0635</t>
  </si>
  <si>
    <t>SalI</t>
  </si>
  <si>
    <t>ER0641</t>
  </si>
  <si>
    <t>ER0642</t>
  </si>
  <si>
    <t>ER0645</t>
  </si>
  <si>
    <t>SduI (Bsp1286I)</t>
  </si>
  <si>
    <t>ER0651</t>
  </si>
  <si>
    <t>SmaI</t>
  </si>
  <si>
    <t>ER0661</t>
  </si>
  <si>
    <t>ER0662</t>
  </si>
  <si>
    <t>SmaI, HC</t>
  </si>
  <si>
    <t>ER0663</t>
  </si>
  <si>
    <t>ER0665</t>
  </si>
  <si>
    <t>TaqI</t>
  </si>
  <si>
    <t>ER0671</t>
  </si>
  <si>
    <t>ER0672</t>
  </si>
  <si>
    <t>XbaI</t>
  </si>
  <si>
    <t>ER0681</t>
  </si>
  <si>
    <t>ER0682</t>
  </si>
  <si>
    <t>XbaI, HC</t>
  </si>
  <si>
    <t>ER0683</t>
  </si>
  <si>
    <t>ER0685</t>
  </si>
  <si>
    <t>XhoI</t>
  </si>
  <si>
    <t>ER0691</t>
  </si>
  <si>
    <t>ER0692</t>
  </si>
  <si>
    <t>XhoI, HC</t>
  </si>
  <si>
    <t>ER0693</t>
  </si>
  <si>
    <t>ER0695</t>
  </si>
  <si>
    <t>Bst1107I (BstZ17I)</t>
  </si>
  <si>
    <t>ER0701</t>
  </si>
  <si>
    <t>Van91I (PflMI)</t>
  </si>
  <si>
    <t>ER0711</t>
  </si>
  <si>
    <t>ER0712</t>
  </si>
  <si>
    <t>BclI</t>
  </si>
  <si>
    <t>ER0721</t>
  </si>
  <si>
    <t>ER0722</t>
  </si>
  <si>
    <t>ER0725</t>
  </si>
  <si>
    <t>Mph1103I (NsiI)</t>
  </si>
  <si>
    <t>ER0731</t>
  </si>
  <si>
    <t>ER0732</t>
  </si>
  <si>
    <t>CpoI (RsrII)</t>
  </si>
  <si>
    <t>ER0741</t>
  </si>
  <si>
    <t>ER0742</t>
  </si>
  <si>
    <t>MunI (MfeI)</t>
  </si>
  <si>
    <t>ER0751</t>
  </si>
  <si>
    <t>ER0752</t>
  </si>
  <si>
    <t>Psp5II (PpuMI)</t>
  </si>
  <si>
    <t>ER0761</t>
  </si>
  <si>
    <t>SspI</t>
  </si>
  <si>
    <t>ER0771</t>
  </si>
  <si>
    <t>ER0772</t>
  </si>
  <si>
    <t>Bsp143I (Sau3A)</t>
  </si>
  <si>
    <t>ER0781</t>
  </si>
  <si>
    <t>ER0782</t>
  </si>
  <si>
    <t>HinfI</t>
  </si>
  <si>
    <t>ER0801</t>
  </si>
  <si>
    <t>ER0802</t>
  </si>
  <si>
    <t>HinfI, HC</t>
  </si>
  <si>
    <t>ER0803</t>
  </si>
  <si>
    <t>MboI</t>
  </si>
  <si>
    <t>ER0811</t>
  </si>
  <si>
    <t>ER0812</t>
  </si>
  <si>
    <t>MboII</t>
  </si>
  <si>
    <t>ER0821</t>
  </si>
  <si>
    <t>ER0822</t>
  </si>
  <si>
    <t>BspTI (AflII)</t>
  </si>
  <si>
    <t>ER0831</t>
  </si>
  <si>
    <t>Pfl23II (BsiWI)</t>
  </si>
  <si>
    <t>ER0851</t>
  </si>
  <si>
    <t>BseGI (BtsCI)</t>
  </si>
  <si>
    <t>ER0871</t>
  </si>
  <si>
    <t>ER0872</t>
  </si>
  <si>
    <t>BseNI (BsrI)</t>
  </si>
  <si>
    <t>ER0881</t>
  </si>
  <si>
    <t>ER0882</t>
  </si>
  <si>
    <t>Bsh1285I (BsiEI)</t>
  </si>
  <si>
    <t>ER0891</t>
  </si>
  <si>
    <t>Acc65I (Asp718I)</t>
  </si>
  <si>
    <t>ER0901</t>
  </si>
  <si>
    <t>ER0902</t>
  </si>
  <si>
    <t>VspI</t>
  </si>
  <si>
    <t>ER0911</t>
  </si>
  <si>
    <t>ER0912</t>
  </si>
  <si>
    <t>Bsh1236I (BstUI)</t>
  </si>
  <si>
    <t>ER0921</t>
  </si>
  <si>
    <t>ER0922</t>
  </si>
  <si>
    <t>Bsp1407I (BsrGI)</t>
  </si>
  <si>
    <t>ER0931</t>
  </si>
  <si>
    <t>ER0932</t>
  </si>
  <si>
    <t>Psp1406I (AclI)</t>
  </si>
  <si>
    <t>ER0941</t>
  </si>
  <si>
    <t>ER0942</t>
  </si>
  <si>
    <t>Mva1269I (BsmI)</t>
  </si>
  <si>
    <t>ER0961</t>
  </si>
  <si>
    <t>ER0962</t>
  </si>
  <si>
    <t>NheI</t>
  </si>
  <si>
    <t>ER0971</t>
  </si>
  <si>
    <t>ER0972</t>
  </si>
  <si>
    <t>ER0975</t>
  </si>
  <si>
    <t>Tru1I (MseI)</t>
  </si>
  <si>
    <t>ER0981</t>
  </si>
  <si>
    <t>ER0982</t>
  </si>
  <si>
    <t>Tru1I (MseI), HC</t>
  </si>
  <si>
    <t>ER0983</t>
  </si>
  <si>
    <t>AatII</t>
  </si>
  <si>
    <t>ER0991</t>
  </si>
  <si>
    <t>ER0992</t>
  </si>
  <si>
    <t>BshNI (BanI)</t>
  </si>
  <si>
    <t>ER1001</t>
  </si>
  <si>
    <t>BpiI</t>
  </si>
  <si>
    <t>ER1011</t>
  </si>
  <si>
    <t>ER1012</t>
  </si>
  <si>
    <t>BstXI</t>
  </si>
  <si>
    <t>ER1021</t>
  </si>
  <si>
    <t>ER1022</t>
  </si>
  <si>
    <t>KspAI</t>
  </si>
  <si>
    <t>ER1031</t>
  </si>
  <si>
    <t>ER1032</t>
  </si>
  <si>
    <t>MnlI</t>
  </si>
  <si>
    <t>ER1071</t>
  </si>
  <si>
    <t>ER1072</t>
  </si>
  <si>
    <t>BseDI (BsaJI)</t>
  </si>
  <si>
    <t>ER1081</t>
  </si>
  <si>
    <t>ER1082</t>
  </si>
  <si>
    <t>PauI (BssHII)</t>
  </si>
  <si>
    <t>ER1091</t>
  </si>
  <si>
    <t>ER1092</t>
  </si>
  <si>
    <t>HphI</t>
  </si>
  <si>
    <t>ER1101</t>
  </si>
  <si>
    <t>ER1102</t>
  </si>
  <si>
    <t>RsaI</t>
  </si>
  <si>
    <t>ER1121</t>
  </si>
  <si>
    <t>ER1122</t>
  </si>
  <si>
    <t>SacI</t>
  </si>
  <si>
    <t>ER1131</t>
  </si>
  <si>
    <t>ER1132</t>
  </si>
  <si>
    <t>ER1135</t>
  </si>
  <si>
    <t>TaiI (MaeII)</t>
  </si>
  <si>
    <t>ER1141</t>
  </si>
  <si>
    <t>ER1142</t>
  </si>
  <si>
    <t>BspLI (NlaIV)</t>
  </si>
  <si>
    <t>ER1151</t>
  </si>
  <si>
    <t>ER1152</t>
  </si>
  <si>
    <t>BfmI (SfcI)</t>
  </si>
  <si>
    <t>ER1161</t>
  </si>
  <si>
    <t>ER1162</t>
  </si>
  <si>
    <t>Bpu10I</t>
  </si>
  <si>
    <t>ER1181</t>
  </si>
  <si>
    <t>SdaI (SbfI)</t>
  </si>
  <si>
    <t>ER1191</t>
  </si>
  <si>
    <t>ER1192</t>
  </si>
  <si>
    <t>BseLI</t>
  </si>
  <si>
    <t>ER1201</t>
  </si>
  <si>
    <t>MlsI (MscI)</t>
  </si>
  <si>
    <t>ER1211</t>
  </si>
  <si>
    <t>ER1212</t>
  </si>
  <si>
    <t>NsbI (FspI)</t>
  </si>
  <si>
    <t>ER1221</t>
  </si>
  <si>
    <t>AdeI</t>
  </si>
  <si>
    <t>ER1231</t>
  </si>
  <si>
    <t>SmiI (SwaI)</t>
  </si>
  <si>
    <t>ER1241</t>
  </si>
  <si>
    <t>BcuI</t>
  </si>
  <si>
    <t>ER1251</t>
  </si>
  <si>
    <t>ER1252</t>
  </si>
  <si>
    <t>BseMI (BsrDI)</t>
  </si>
  <si>
    <t>ER1261</t>
  </si>
  <si>
    <t>ER1262</t>
  </si>
  <si>
    <t>MbiI (BsrBI)</t>
  </si>
  <si>
    <t>ER1271</t>
  </si>
  <si>
    <t>PagI (BspHI)</t>
  </si>
  <si>
    <t>ER1281</t>
  </si>
  <si>
    <t>ER1282</t>
  </si>
  <si>
    <t>XagI (EcoNI)</t>
  </si>
  <si>
    <t>ER1301</t>
  </si>
  <si>
    <t>BplI</t>
  </si>
  <si>
    <t>ER1311</t>
  </si>
  <si>
    <t>ER1312</t>
  </si>
  <si>
    <t>BspPI (AlwI)</t>
  </si>
  <si>
    <t>ER1321</t>
  </si>
  <si>
    <t>ER1322</t>
  </si>
  <si>
    <t>PsyI (Tth111I)</t>
  </si>
  <si>
    <t>ER1331</t>
  </si>
  <si>
    <t>MssI (PmeI)</t>
  </si>
  <si>
    <t>ER1341</t>
  </si>
  <si>
    <t>ER1342</t>
  </si>
  <si>
    <t>TasI (Tsp509I)</t>
  </si>
  <si>
    <t>ER1351</t>
  </si>
  <si>
    <t>ER1352</t>
  </si>
  <si>
    <t>TaaI (HpyCH4III)</t>
  </si>
  <si>
    <t>ER1361</t>
  </si>
  <si>
    <t>ER1362</t>
  </si>
  <si>
    <t>SchI (MlyI)</t>
  </si>
  <si>
    <t>ER1371</t>
  </si>
  <si>
    <t>XapI (ApoI)</t>
  </si>
  <si>
    <t>ER1381</t>
  </si>
  <si>
    <t>CaiI (AlwNI)</t>
  </si>
  <si>
    <t>ER1391</t>
  </si>
  <si>
    <t>BseMII (BspCNI)</t>
  </si>
  <si>
    <t>ER1401</t>
  </si>
  <si>
    <t>ApaI</t>
  </si>
  <si>
    <t>ER1411</t>
  </si>
  <si>
    <t>ER1415</t>
  </si>
  <si>
    <t>Bme1390I</t>
  </si>
  <si>
    <t>ER1421</t>
  </si>
  <si>
    <t>ER1422</t>
  </si>
  <si>
    <t>BoxI</t>
  </si>
  <si>
    <t>ER1431</t>
  </si>
  <si>
    <t>BseSI (Bme1580I)</t>
  </si>
  <si>
    <t>ER1441</t>
  </si>
  <si>
    <t>BseXI (BbVI)</t>
  </si>
  <si>
    <t>ER1451</t>
  </si>
  <si>
    <t>ER1452</t>
  </si>
  <si>
    <t>BshTI (AgeI)</t>
  </si>
  <si>
    <t>ER1461</t>
  </si>
  <si>
    <t>ER1462</t>
  </si>
  <si>
    <t>XceI (NspI)</t>
  </si>
  <si>
    <t>ER1471</t>
  </si>
  <si>
    <t>ER1472</t>
  </si>
  <si>
    <t>XmiI (AccI)</t>
  </si>
  <si>
    <t>ER1481</t>
  </si>
  <si>
    <t>ER1482</t>
  </si>
  <si>
    <t>AloI</t>
  </si>
  <si>
    <t>ER1491</t>
  </si>
  <si>
    <t>BfuI (BauI)</t>
  </si>
  <si>
    <t>ER1501</t>
  </si>
  <si>
    <t>NmuCI (Tsp45I)</t>
  </si>
  <si>
    <t>ER1511</t>
  </si>
  <si>
    <t>PdiI (NaeI)</t>
  </si>
  <si>
    <t>ER1521</t>
  </si>
  <si>
    <t>ER1522</t>
  </si>
  <si>
    <t>PdmI (XmnI)</t>
  </si>
  <si>
    <t>ER1531</t>
  </si>
  <si>
    <t>ER1532</t>
  </si>
  <si>
    <t>PsuI (BstYI)</t>
  </si>
  <si>
    <t>ER1551</t>
  </si>
  <si>
    <t>XmaJI (AvrII)</t>
  </si>
  <si>
    <t>ER1561</t>
  </si>
  <si>
    <t>ER1562</t>
  </si>
  <si>
    <t>Hpy8I (MjaIV)</t>
  </si>
  <si>
    <t>ER1571</t>
  </si>
  <si>
    <t>ER1572</t>
  </si>
  <si>
    <t>AarI</t>
  </si>
  <si>
    <t>ER1581</t>
  </si>
  <si>
    <t>ER1582</t>
  </si>
  <si>
    <t>LweI (SwaNI)</t>
  </si>
  <si>
    <t>ER1621</t>
  </si>
  <si>
    <t>ER1622</t>
  </si>
  <si>
    <t>OliI (AleI)</t>
  </si>
  <si>
    <t>ER1631</t>
  </si>
  <si>
    <t>ER1632</t>
  </si>
  <si>
    <t>SatI (Fnu4HI)</t>
  </si>
  <si>
    <t>ER1641</t>
  </si>
  <si>
    <t>ER1642</t>
  </si>
  <si>
    <t>TauI</t>
  </si>
  <si>
    <t>ER1651</t>
  </si>
  <si>
    <t>ER1652</t>
  </si>
  <si>
    <t>FspAI</t>
  </si>
  <si>
    <t>ER1661</t>
  </si>
  <si>
    <t>ER1662</t>
  </si>
  <si>
    <t>Nb.Bpu10I</t>
  </si>
  <si>
    <t>ER1681</t>
  </si>
  <si>
    <t>DpnI</t>
  </si>
  <si>
    <t>ER1701</t>
  </si>
  <si>
    <t>ER1702</t>
  </si>
  <si>
    <t>ER1705</t>
  </si>
  <si>
    <t>BseJI (BsaBI)</t>
  </si>
  <si>
    <t>ER1711</t>
  </si>
  <si>
    <t>HpyF10VI (MwoI)</t>
  </si>
  <si>
    <t>ER1731</t>
  </si>
  <si>
    <t>ER1732</t>
  </si>
  <si>
    <t>BveI (BspMI)</t>
  </si>
  <si>
    <t>ER1741</t>
  </si>
  <si>
    <t>PfoI</t>
  </si>
  <si>
    <t>ER1751</t>
  </si>
  <si>
    <t>FspBI (BfaI)</t>
  </si>
  <si>
    <t>ER1761</t>
  </si>
  <si>
    <t>ER1762</t>
  </si>
  <si>
    <t>I-SceI</t>
  </si>
  <si>
    <t>ER1771</t>
  </si>
  <si>
    <t>PfeI (TfiI)</t>
  </si>
  <si>
    <t>ER1781</t>
  </si>
  <si>
    <t>SsiI (AciI)</t>
  </si>
  <si>
    <t>ER1791</t>
  </si>
  <si>
    <t>AlfI</t>
  </si>
  <si>
    <t>ER1801</t>
  </si>
  <si>
    <t>FaqI</t>
  </si>
  <si>
    <t>ER1811</t>
  </si>
  <si>
    <t>SfiI</t>
  </si>
  <si>
    <t>ER1821</t>
  </si>
  <si>
    <t>Hin1II (NlaIII)</t>
  </si>
  <si>
    <t>ER1831</t>
  </si>
  <si>
    <t>BauI (BssSI)</t>
  </si>
  <si>
    <t>ER1841</t>
  </si>
  <si>
    <t>HhaI</t>
  </si>
  <si>
    <t>ER1851</t>
  </si>
  <si>
    <t>PasI</t>
  </si>
  <si>
    <t>ER1861</t>
  </si>
  <si>
    <t>PscI (PciI)</t>
  </si>
  <si>
    <t>ER1871</t>
  </si>
  <si>
    <t>ER1872</t>
  </si>
  <si>
    <t>HpyF3I (DdeI)</t>
  </si>
  <si>
    <t>ER1881</t>
  </si>
  <si>
    <t>ER1882</t>
  </si>
  <si>
    <t>SgsI (AscI)</t>
  </si>
  <si>
    <t>ER1891</t>
  </si>
  <si>
    <t>ER1892</t>
  </si>
  <si>
    <t>CseI (HgaI)</t>
  </si>
  <si>
    <t>ER1901</t>
  </si>
  <si>
    <t>EcoRII</t>
  </si>
  <si>
    <t>ER1921</t>
  </si>
  <si>
    <t>LguI (SapI)</t>
  </si>
  <si>
    <t>ER1931</t>
  </si>
  <si>
    <t>ER1932</t>
  </si>
  <si>
    <t>AjiI (BmgBI)</t>
  </si>
  <si>
    <t>ER1941</t>
  </si>
  <si>
    <t>AjuI</t>
  </si>
  <si>
    <t>ER1951</t>
  </si>
  <si>
    <t>Ppu21I (BsaAI)</t>
  </si>
  <si>
    <t>ER1971</t>
  </si>
  <si>
    <t>SmoI (SmlI)</t>
  </si>
  <si>
    <t>ER1981</t>
  </si>
  <si>
    <t>RseI (MslI)</t>
  </si>
  <si>
    <t>ER2001</t>
  </si>
  <si>
    <t>ER2002</t>
  </si>
  <si>
    <t>Nt.Bpu10I</t>
  </si>
  <si>
    <t>ER2011</t>
  </si>
  <si>
    <t>MreI (Sse232I)</t>
  </si>
  <si>
    <t>ER2021</t>
  </si>
  <si>
    <t>SgrDI</t>
  </si>
  <si>
    <t>ER2031</t>
  </si>
  <si>
    <t>BspOI (BmtI)</t>
  </si>
  <si>
    <t>ER2041</t>
  </si>
  <si>
    <t>Nb.Mva1296I</t>
  </si>
  <si>
    <t>ER2051</t>
  </si>
  <si>
    <t>AanI (PsiI)</t>
  </si>
  <si>
    <t>ER2061</t>
  </si>
  <si>
    <t>Lsp1109I (BbVI)</t>
  </si>
  <si>
    <t>ER2071</t>
  </si>
  <si>
    <t>MauBI</t>
  </si>
  <si>
    <t>ER2081</t>
  </si>
  <si>
    <t>SfaAI (AsiSI)</t>
  </si>
  <si>
    <t>ER2091</t>
  </si>
  <si>
    <t>TscAI (TspRI)</t>
  </si>
  <si>
    <t>ER2101</t>
  </si>
  <si>
    <t>SspDI (KasI)</t>
  </si>
  <si>
    <t>ER2191</t>
  </si>
  <si>
    <t>PacI</t>
  </si>
  <si>
    <t>ER2201</t>
  </si>
  <si>
    <t>ER2202</t>
  </si>
  <si>
    <t>Phire® Hot Start II DNA Polymerase</t>
  </si>
  <si>
    <t>F-122L</t>
  </si>
  <si>
    <t>F-122S</t>
  </si>
  <si>
    <t>Phire Green Hot Start II DNA Polymerase</t>
  </si>
  <si>
    <t>F-124L</t>
  </si>
  <si>
    <t>F-124S</t>
  </si>
  <si>
    <t>Phire® Plant Direct PCR Kit (without Harris)</t>
  </si>
  <si>
    <t>F-130WH</t>
  </si>
  <si>
    <t>Phire Animal Direct PCR Kit (without sampling tools)</t>
  </si>
  <si>
    <t>F-140WH</t>
  </si>
  <si>
    <t>Phusion® Human Specimen Direct PCR Kit</t>
  </si>
  <si>
    <t>F-150</t>
  </si>
  <si>
    <t>DyNAmo™ HS SYBR® Green qPCR Kit</t>
  </si>
  <si>
    <t>F-410L</t>
  </si>
  <si>
    <t>DyNAmo™ HS SYBR® Green qPCR Kit (with ROX)</t>
  </si>
  <si>
    <t>F-410XL</t>
  </si>
  <si>
    <t>DyNAmo™ Flash SYBR® Green qPCR Kit</t>
  </si>
  <si>
    <t>F-415L</t>
  </si>
  <si>
    <t>F-415S</t>
  </si>
  <si>
    <t>F-415XL</t>
  </si>
  <si>
    <t>DyNAmo™ ColorFlash SYBR® Green qPCR kit</t>
  </si>
  <si>
    <t>F-416L</t>
  </si>
  <si>
    <t>F-416S</t>
  </si>
  <si>
    <t>F-416XL</t>
  </si>
  <si>
    <t>DyNAmo™ Flash Probe qPCR Kit</t>
  </si>
  <si>
    <t>F-455L</t>
  </si>
  <si>
    <t>F-455S</t>
  </si>
  <si>
    <t>F-455XL</t>
  </si>
  <si>
    <t>DyNAmo™ ColorFlash Probe qPCR kit</t>
  </si>
  <si>
    <t>F-456L</t>
  </si>
  <si>
    <t>F-456S</t>
  </si>
  <si>
    <t>F-456XL</t>
  </si>
  <si>
    <t>Phire Green Reaction Buffer</t>
  </si>
  <si>
    <t>F-527L</t>
  </si>
  <si>
    <t>Phusion® High-Fidelity DNA Polymerase</t>
  </si>
  <si>
    <t>F-530L</t>
  </si>
  <si>
    <t>F-530S</t>
  </si>
  <si>
    <t>Phusion® High-Fidelity PCR Master Mix with HF buffer</t>
  </si>
  <si>
    <t>F-531L</t>
  </si>
  <si>
    <t>Phusion® High-Fidelity PCR Master Mix  with HF buffer</t>
  </si>
  <si>
    <t>F-531S</t>
  </si>
  <si>
    <t>Phusion® High-Fidelity PCR Master Mix  with GC buffer</t>
  </si>
  <si>
    <t>F-532L</t>
  </si>
  <si>
    <t>F-532S</t>
  </si>
  <si>
    <t>Phusion Green High-Fidelity DNA Polymerase</t>
  </si>
  <si>
    <t>F-534L</t>
  </si>
  <si>
    <t>F-534S</t>
  </si>
  <si>
    <t>Phusion Green Hot Start II High-Fidelity DNA Polymerase</t>
  </si>
  <si>
    <t>F-537L</t>
  </si>
  <si>
    <t>F-537S</t>
  </si>
  <si>
    <t>Phusion Green HF Buffer Pack</t>
  </si>
  <si>
    <t>F-538L</t>
  </si>
  <si>
    <t>Phusion Green GC Buffer Pack</t>
  </si>
  <si>
    <t>F-539L</t>
  </si>
  <si>
    <t>Phusion Site-Directed Mutagenesis Kit</t>
  </si>
  <si>
    <t>F-541</t>
  </si>
  <si>
    <t>Phusion® Blood Direct PCR Kit</t>
  </si>
  <si>
    <t>F-547L</t>
  </si>
  <si>
    <t>F-547S</t>
  </si>
  <si>
    <t>Phusion® Flash High-Fidelity PCR Master Mix</t>
  </si>
  <si>
    <t>F-548L</t>
  </si>
  <si>
    <t>F-548S</t>
  </si>
  <si>
    <t>Phusion®® Hot Start II High-Fidelity DNA Polymerase</t>
  </si>
  <si>
    <t>F-549L</t>
  </si>
  <si>
    <t>Phusion® Hot Start II High-Fidelity DNA Polymerase</t>
  </si>
  <si>
    <t>F-549S</t>
  </si>
  <si>
    <t>Phusion® High-Fidelity PCR Kit</t>
  </si>
  <si>
    <t>F-553L</t>
  </si>
  <si>
    <t>F-553S</t>
  </si>
  <si>
    <t>Canine Genotypes Panel 2.1</t>
  </si>
  <si>
    <t>F-864S</t>
  </si>
  <si>
    <t>FastDigest® AluI</t>
  </si>
  <si>
    <t>FD0014</t>
  </si>
  <si>
    <t xml:space="preserve">FastDigest®Alw21I </t>
  </si>
  <si>
    <t>FD0024</t>
  </si>
  <si>
    <t xml:space="preserve">FastDigest®Alw26I </t>
  </si>
  <si>
    <t>FD0034</t>
  </si>
  <si>
    <t>FastDigest® ApaLI (Alw44I)</t>
  </si>
  <si>
    <t>FD0044</t>
  </si>
  <si>
    <t>FastDigest® BamHI</t>
  </si>
  <si>
    <t>FD0054</t>
  </si>
  <si>
    <t>FD0055</t>
  </si>
  <si>
    <t>FastDigest® NciI (BcnI)</t>
  </si>
  <si>
    <t>FD0064</t>
  </si>
  <si>
    <t>FastDigest® BglI</t>
  </si>
  <si>
    <t>FD0074</t>
  </si>
  <si>
    <t>FastDigest® BglII</t>
  </si>
  <si>
    <t>FD0083</t>
  </si>
  <si>
    <t>FD0084</t>
  </si>
  <si>
    <t xml:space="preserve">FastDigest® BlpI (Bpu1102I) </t>
  </si>
  <si>
    <t>FD0094</t>
  </si>
  <si>
    <t xml:space="preserve">FastDigest® Bsp119I  </t>
  </si>
  <si>
    <t>FD0124</t>
  </si>
  <si>
    <t>FastDigest® Bsp120I</t>
  </si>
  <si>
    <t>FD0134</t>
  </si>
  <si>
    <t>FastDigest® ClaI (Bsu15I)</t>
  </si>
  <si>
    <t>FD0143</t>
  </si>
  <si>
    <t>FD0144</t>
  </si>
  <si>
    <t>FastDigest® HaeIII (BsuRI )</t>
  </si>
  <si>
    <t>FD0154</t>
  </si>
  <si>
    <t xml:space="preserve">FastDigest® BsrFI (Cfr10I) </t>
  </si>
  <si>
    <t>FD0184</t>
  </si>
  <si>
    <t xml:space="preserve">FastDigest® Sau96I (Cfr13I) </t>
  </si>
  <si>
    <t>FD0194</t>
  </si>
  <si>
    <t>FastDigest® Csp6I</t>
  </si>
  <si>
    <t>FD0214</t>
  </si>
  <si>
    <t xml:space="preserve">FastDigest® DraI  </t>
  </si>
  <si>
    <t>FD0224</t>
  </si>
  <si>
    <t>FastDigest® EarI (Eam1104I)</t>
  </si>
  <si>
    <t>FD0234</t>
  </si>
  <si>
    <t>FastDigest® Eam1105I</t>
  </si>
  <si>
    <t>FD0244</t>
  </si>
  <si>
    <t>FastDigest® Ecl136I</t>
  </si>
  <si>
    <t>FD0254</t>
  </si>
  <si>
    <t>FastDigest® EcoO109I</t>
  </si>
  <si>
    <t>FD0264</t>
  </si>
  <si>
    <t>FastDigest® EcoRI</t>
  </si>
  <si>
    <t>FD0274</t>
  </si>
  <si>
    <t>FD0275</t>
  </si>
  <si>
    <t>FastDigest® Eco31I</t>
  </si>
  <si>
    <t>FD0293</t>
  </si>
  <si>
    <t>FD0294</t>
  </si>
  <si>
    <t>FastDigest® EcoRV (Eco32I)</t>
  </si>
  <si>
    <t>FD0303</t>
  </si>
  <si>
    <t>FD0304</t>
  </si>
  <si>
    <t>FastDigest® AvaII (Eco47I)</t>
  </si>
  <si>
    <t>FD0314</t>
  </si>
  <si>
    <t>FastDigest® AfeI (Eco47III)</t>
  </si>
  <si>
    <t>FD0324</t>
  </si>
  <si>
    <t>FastDigest® EagI (Eco52I)</t>
  </si>
  <si>
    <t>FD0334</t>
  </si>
  <si>
    <t>FastDigest® AcuI (Eco57I)</t>
  </si>
  <si>
    <t>FD0344</t>
  </si>
  <si>
    <t>FastDigest® PmlI (Eco72I)</t>
  </si>
  <si>
    <t>FD0364</t>
  </si>
  <si>
    <t>FastDigest® Bsu36I (Eco81I)</t>
  </si>
  <si>
    <t>FD0374</t>
  </si>
  <si>
    <t>FastDigest® AvaI (Eco88I)</t>
  </si>
  <si>
    <t>FD0384</t>
  </si>
  <si>
    <t>FastDigest® Eco91I</t>
  </si>
  <si>
    <t>FD0394</t>
  </si>
  <si>
    <t>FastDigest® SnaBI  (Eco105I)</t>
  </si>
  <si>
    <t>FD0404</t>
  </si>
  <si>
    <t>FastDigest® StyI (Eco130I)</t>
  </si>
  <si>
    <t>FD0414</t>
  </si>
  <si>
    <t>FastDigest® StuI (Eco147I)</t>
  </si>
  <si>
    <t>FD0424</t>
  </si>
  <si>
    <t>FastDigest® ScaI</t>
  </si>
  <si>
    <t>FD0434</t>
  </si>
  <si>
    <t>FastDigest® EheI</t>
  </si>
  <si>
    <t>FD0443</t>
  </si>
  <si>
    <t>FD0444</t>
  </si>
  <si>
    <t>FastDigest® BsmBI (Esp3I)</t>
  </si>
  <si>
    <t>FD0454</t>
  </si>
  <si>
    <t>FastDigest® BpmI (GsuI)</t>
  </si>
  <si>
    <t>FD0464</t>
  </si>
  <si>
    <t>FastDigest® BsaHI (Hin1I)</t>
  </si>
  <si>
    <t>FD0474</t>
  </si>
  <si>
    <t>FastDigest® HinP1I (Hin6I)</t>
  </si>
  <si>
    <t>FD0484</t>
  </si>
  <si>
    <t xml:space="preserve">FastDigest® HincII  </t>
  </si>
  <si>
    <t>FD0494</t>
  </si>
  <si>
    <t>FastDigest® HindIII</t>
  </si>
  <si>
    <t>FD0504</t>
  </si>
  <si>
    <t>FD0505</t>
  </si>
  <si>
    <t>FastDigest® HpaII</t>
  </si>
  <si>
    <t>FD0514</t>
  </si>
  <si>
    <t>FastDigest® KpnI</t>
  </si>
  <si>
    <t>FD0524</t>
  </si>
  <si>
    <t xml:space="preserve">FastDigest® Kpn2I  </t>
  </si>
  <si>
    <t>FD0534</t>
  </si>
  <si>
    <t xml:space="preserve">FastDigest®MspI </t>
  </si>
  <si>
    <t>FD0544</t>
  </si>
  <si>
    <t xml:space="preserve">FastDigest®MvaI </t>
  </si>
  <si>
    <t>FD0554</t>
  </si>
  <si>
    <t xml:space="preserve">FastDigest® MluI </t>
  </si>
  <si>
    <t>FD0564</t>
  </si>
  <si>
    <t>FastDigest® NcoI</t>
  </si>
  <si>
    <t>FD0573</t>
  </si>
  <si>
    <t>FD0574</t>
  </si>
  <si>
    <t>FD0575</t>
  </si>
  <si>
    <t>FastDigest® NdeI</t>
  </si>
  <si>
    <t>FD0583</t>
  </si>
  <si>
    <t>FD0584</t>
  </si>
  <si>
    <t>FD0585</t>
  </si>
  <si>
    <t>FastDigest® NotI</t>
  </si>
  <si>
    <t>FD0593</t>
  </si>
  <si>
    <t>FD0594</t>
  </si>
  <si>
    <t>FD0595</t>
  </si>
  <si>
    <t>FD0596</t>
  </si>
  <si>
    <t>FastDigest® SphI (PaeI)</t>
  </si>
  <si>
    <t>FD0604</t>
  </si>
  <si>
    <t>FastDigest® PstI</t>
  </si>
  <si>
    <t>FD0614</t>
  </si>
  <si>
    <t>FD0615</t>
  </si>
  <si>
    <t xml:space="preserve">FastDigest® PvuI </t>
  </si>
  <si>
    <t>FD0624</t>
  </si>
  <si>
    <t xml:space="preserve">FastDigest® PvuII </t>
  </si>
  <si>
    <t>FD0634</t>
  </si>
  <si>
    <t xml:space="preserve">FastDigest® SalI </t>
  </si>
  <si>
    <t>FD0644</t>
  </si>
  <si>
    <t>FastDigest® Bsp1286I (SduI)</t>
  </si>
  <si>
    <t>FD0654</t>
  </si>
  <si>
    <t>FastDigest® SmaI</t>
  </si>
  <si>
    <t>FD0663</t>
  </si>
  <si>
    <t>FD0664</t>
  </si>
  <si>
    <t xml:space="preserve">FastDigest® TaqI </t>
  </si>
  <si>
    <t>FD0674</t>
  </si>
  <si>
    <t>FastDigest® XbaI</t>
  </si>
  <si>
    <t>FD0684</t>
  </si>
  <si>
    <t>FD0685</t>
  </si>
  <si>
    <t>FastDigest® XhoI</t>
  </si>
  <si>
    <t>FD0694</t>
  </si>
  <si>
    <t>FD0695</t>
  </si>
  <si>
    <t xml:space="preserve">FastDigest® BstZ17I (Bst1107I)  </t>
  </si>
  <si>
    <t>FD0704</t>
  </si>
  <si>
    <t>FastDigest® PflMI (Van91I)</t>
  </si>
  <si>
    <t>FD0714</t>
  </si>
  <si>
    <t>FastDigest® BclI</t>
  </si>
  <si>
    <t>FD0724</t>
  </si>
  <si>
    <t>FastDigest® NsiI (Mph1103I)</t>
  </si>
  <si>
    <t>FD0734</t>
  </si>
  <si>
    <t>FastDigest® RsrII (CpoI)</t>
  </si>
  <si>
    <t>FD0744</t>
  </si>
  <si>
    <t>FastDigest® MfeI (MunI)</t>
  </si>
  <si>
    <t>FD0753</t>
  </si>
  <si>
    <t>FD0754</t>
  </si>
  <si>
    <t>FastDigest® PpuMI (Psp5II)</t>
  </si>
  <si>
    <t>FD0764</t>
  </si>
  <si>
    <t xml:space="preserve">FastDigest® SspI </t>
  </si>
  <si>
    <t>FD0774</t>
  </si>
  <si>
    <t>FastDigest® Sau3A (Bsp143I)</t>
  </si>
  <si>
    <t>FD0784</t>
  </si>
  <si>
    <t>3,3'-DIHEXYLOXACARBOCYANI 100 MG</t>
  </si>
  <si>
    <t>ATP DETERMINATION KIT SP 1 KIT</t>
  </si>
  <si>
    <t>AMPLEX RED PHOSPHATIDY 1 KIT</t>
  </si>
  <si>
    <t>CELLEVENT CASPASE 3/7 GREEN 100 UL</t>
  </si>
  <si>
    <t>HIBERNATE E CTS TM 500ML</t>
  </si>
  <si>
    <t>GLYCEROL 500ML</t>
  </si>
  <si>
    <t>PROLONG GOLD ANTIFADE REAGENT 2 ML</t>
  </si>
  <si>
    <t>QUBIT 4 NGS STARTER KIT BOX</t>
  </si>
  <si>
    <t>PH ELECTRODE STORAGE SOLN, 475ML</t>
  </si>
  <si>
    <t>IMDM 10 X 500ML</t>
  </si>
  <si>
    <t>MEM EARLES 500ML</t>
  </si>
  <si>
    <t>MCCOYS 5A MED MOD 500ML</t>
  </si>
  <si>
    <t>TAQMAN GENE EX ASSAYS MTO 30</t>
  </si>
  <si>
    <t>PHRODO GREEN DEXTRAN CONJUGAT 0.5 MG</t>
  </si>
  <si>
    <t>FASTAP THERMOSENSITIVE AP EA</t>
  </si>
  <si>
    <t>ISOLECTIN GS-IB4 FROM GRI 500 UG</t>
  </si>
  <si>
    <t>ANTI-S100 PROTEIN EA</t>
  </si>
  <si>
    <t>CELLMASK GREEN PM STAIN 100 µL</t>
  </si>
  <si>
    <t>HIF-1A ELISA KIT 2-PACK 2 plate combo</t>
  </si>
  <si>
    <t>HUMAN CHI3L1 (YKL-40) ELISA 96 ASSAYS</t>
  </si>
  <si>
    <t>ALEXA FLUOR 647 GOAT A 0.5 ML</t>
  </si>
  <si>
    <t>INOS EA</t>
  </si>
  <si>
    <t>LYVE1 EA</t>
  </si>
  <si>
    <t>FIBROBLASTS EA</t>
  </si>
  <si>
    <t>SYNDECAN 4 EA</t>
  </si>
  <si>
    <t>DMEM W/GLUTAMAX-I PYR,IG/L,GLU 10X500ML</t>
  </si>
  <si>
    <t>RNASE H (E.COLI) 30 UN</t>
  </si>
  <si>
    <t>MEM ALPHA 500ML</t>
  </si>
  <si>
    <t>NP40 CELL LYSIS BUFFER 100 ML BIOSOURCE (TM)</t>
  </si>
  <si>
    <t>TOTAL TAU ELISA KIT 192 TESTS BIOSOURCE (TM)</t>
  </si>
  <si>
    <t>MOUSE ANTI-MAP KINASE (ERK1+ER 200 UG</t>
  </si>
  <si>
    <t>PRE-DESIGNED SIRNA,STD 5NMOL EACH</t>
  </si>
  <si>
    <t>MD24 NUNCLON SPHERA EACH</t>
  </si>
  <si>
    <t>STNFSR II 100 UG</t>
  </si>
  <si>
    <t>CX3CR1MONO702321 100UG</t>
  </si>
  <si>
    <t>FastDigest® SbfI (SdaI)</t>
  </si>
  <si>
    <t>FD1194</t>
  </si>
  <si>
    <t>FastDigest® BslI (BseLI)</t>
  </si>
  <si>
    <t>FD1204</t>
  </si>
  <si>
    <t>FastDigest® MscI (MlsI)</t>
  </si>
  <si>
    <t>FD1214</t>
  </si>
  <si>
    <t>FastDigest® FspI (NsbI)</t>
  </si>
  <si>
    <t>FD1224</t>
  </si>
  <si>
    <t>FastDigest® Dra III (AdeI)</t>
  </si>
  <si>
    <t>FD1234</t>
  </si>
  <si>
    <t>FastDigest® SwaI (SmiI)</t>
  </si>
  <si>
    <t>FD1244</t>
  </si>
  <si>
    <t>FastDigest® SpeI (BcuI)</t>
  </si>
  <si>
    <t>FD1253</t>
  </si>
  <si>
    <t>FD1254</t>
  </si>
  <si>
    <t>FastDigest® BsrDI (BseMI)</t>
  </si>
  <si>
    <t>FD1264</t>
  </si>
  <si>
    <t>FastDigest® BsrBI (MbiI)</t>
  </si>
  <si>
    <t>FD1274</t>
  </si>
  <si>
    <t>FastDigest® BspHI (PagI)</t>
  </si>
  <si>
    <t>FD1284</t>
  </si>
  <si>
    <t>FastDigest® TatI</t>
  </si>
  <si>
    <t>FD1294</t>
  </si>
  <si>
    <t xml:space="preserve">FastDigest® EcoNI (XagI) </t>
  </si>
  <si>
    <t>FD1304</t>
  </si>
  <si>
    <t>FastDigest® BplI</t>
  </si>
  <si>
    <t>FD1314</t>
  </si>
  <si>
    <t>FastDigest® PsyI</t>
  </si>
  <si>
    <t>FD1334</t>
  </si>
  <si>
    <t>FastDigest® MssI</t>
  </si>
  <si>
    <t>FD1344</t>
  </si>
  <si>
    <t>FastDigest® Tsp509I (TasI)</t>
  </si>
  <si>
    <t>FD1354</t>
  </si>
  <si>
    <t>FastDigest® TaaI</t>
  </si>
  <si>
    <t>FD1364</t>
  </si>
  <si>
    <t>FastDigest® MlyI (SchI)</t>
  </si>
  <si>
    <t>FD1374</t>
  </si>
  <si>
    <t xml:space="preserve">FastDigest® XapI  </t>
  </si>
  <si>
    <t>FD1383</t>
  </si>
  <si>
    <t>FD1384</t>
  </si>
  <si>
    <t>FastDigest® AlwNI (CaiI)</t>
  </si>
  <si>
    <t>FD1394</t>
  </si>
  <si>
    <t>FastDigest® BspCNI (BseMII)</t>
  </si>
  <si>
    <t>FD1404</t>
  </si>
  <si>
    <t>FastDigest® ApaI</t>
  </si>
  <si>
    <t>FD1414</t>
  </si>
  <si>
    <t xml:space="preserve">FastDigest® ScrFI (Bme1390I) </t>
  </si>
  <si>
    <t>FD1424</t>
  </si>
  <si>
    <t>FastDigest® PshAI (BoxI)</t>
  </si>
  <si>
    <t>FD1434</t>
  </si>
  <si>
    <t>FastDigest® Bme1580I (BseSI)</t>
  </si>
  <si>
    <t>FD1444</t>
  </si>
  <si>
    <t>FastDigest® BseXI</t>
  </si>
  <si>
    <t>FD1454</t>
  </si>
  <si>
    <t>FastDigest® AgeI (BshTI)</t>
  </si>
  <si>
    <t>FD1464</t>
  </si>
  <si>
    <t>FastDigest® NspI (XceI)</t>
  </si>
  <si>
    <t>FD1474</t>
  </si>
  <si>
    <t>FastDigest® Acci (XmiI)</t>
  </si>
  <si>
    <t>FD1484</t>
  </si>
  <si>
    <t xml:space="preserve">FastDigest®NmuCI </t>
  </si>
  <si>
    <t>FD1514</t>
  </si>
  <si>
    <t>FastDigest® NaeI (PdiI)</t>
  </si>
  <si>
    <t>FD1524</t>
  </si>
  <si>
    <t>FastDigest® PdmI</t>
  </si>
  <si>
    <t>FD1534</t>
  </si>
  <si>
    <t>FastDigest® PsuI</t>
  </si>
  <si>
    <t>FD1554</t>
  </si>
  <si>
    <t>FastDigest® AvrII (XmaJI)</t>
  </si>
  <si>
    <t>FD1564</t>
  </si>
  <si>
    <t xml:space="preserve">FastDigest®Hpy8I </t>
  </si>
  <si>
    <t>FD1574</t>
  </si>
  <si>
    <t>FastDigest® AleI (OliI)</t>
  </si>
  <si>
    <t>FD1634</t>
  </si>
  <si>
    <t>FastDigest® Fnu4HI (SatI)</t>
  </si>
  <si>
    <t>FD1644</t>
  </si>
  <si>
    <t>FastDigest® TauI</t>
  </si>
  <si>
    <t>FD1654</t>
  </si>
  <si>
    <t>FastDigest® FspAI</t>
  </si>
  <si>
    <t>FD1664</t>
  </si>
  <si>
    <t>FastDigest® DpnI</t>
  </si>
  <si>
    <t>FD1703</t>
  </si>
  <si>
    <t>FD1704</t>
  </si>
  <si>
    <t>FastDigest®BsaBI (BseJI)</t>
  </si>
  <si>
    <t>FD1714</t>
  </si>
  <si>
    <t>FastDigest® DrdI (AasI)</t>
  </si>
  <si>
    <t>FD1724</t>
  </si>
  <si>
    <t>FastDigest®HpyF10VI</t>
  </si>
  <si>
    <t>FD1734</t>
  </si>
  <si>
    <t>FastDigest® MspMI (BveI)</t>
  </si>
  <si>
    <t>FD1744</t>
  </si>
  <si>
    <t>FastDigest® PfoI</t>
  </si>
  <si>
    <t>FD1754</t>
  </si>
  <si>
    <t xml:space="preserve">FastDigest® BfaI (FspBI) </t>
  </si>
  <si>
    <t>FD1764</t>
  </si>
  <si>
    <t>FastDigest® TfiI (PfeI)</t>
  </si>
  <si>
    <t>FD1784</t>
  </si>
  <si>
    <t>FastDigest® AciI (SsiI)</t>
  </si>
  <si>
    <t>FD1794</t>
  </si>
  <si>
    <t>FastDigest® BsmFI (FaqI)</t>
  </si>
  <si>
    <t>FD1814</t>
  </si>
  <si>
    <t>FastDigest® SfiI</t>
  </si>
  <si>
    <t>FD1824</t>
  </si>
  <si>
    <t>FastDigest® NlaIII (Hin1II)</t>
  </si>
  <si>
    <t>FD1834</t>
  </si>
  <si>
    <t xml:space="preserve">FastDigest®HhaI </t>
  </si>
  <si>
    <t>FD1854</t>
  </si>
  <si>
    <t xml:space="preserve">FastDigest® DdeI (HpyF3I) </t>
  </si>
  <si>
    <t>FD1884</t>
  </si>
  <si>
    <t>FastDigest® AscI (SgsI)</t>
  </si>
  <si>
    <t>FD1894</t>
  </si>
  <si>
    <t>FastDigest® HgaI (CseI)</t>
  </si>
  <si>
    <t>FD1904</t>
  </si>
  <si>
    <t>FastDigest® SapI (LguI)</t>
  </si>
  <si>
    <t>FD1934</t>
  </si>
  <si>
    <t>FastDigest® AjuI</t>
  </si>
  <si>
    <t>FD1954</t>
  </si>
  <si>
    <t>FastDigest® BsaAi (Ppu21I)</t>
  </si>
  <si>
    <t>FD1974</t>
  </si>
  <si>
    <t>FastDigest® MslI (RseI)</t>
  </si>
  <si>
    <t>FD2004</t>
  </si>
  <si>
    <t>FastDigest® MreI</t>
  </si>
  <si>
    <t>FD2024</t>
  </si>
  <si>
    <t>FastDigest® BmtI (BspOI)</t>
  </si>
  <si>
    <t>FD2044</t>
  </si>
  <si>
    <t>FastDigest® PsiI (AanI)</t>
  </si>
  <si>
    <t>FD2064</t>
  </si>
  <si>
    <t>FastDigest® BbvI (Lsp1109I)</t>
  </si>
  <si>
    <t>FD2074</t>
  </si>
  <si>
    <t>FastDigest® MauBI</t>
  </si>
  <si>
    <t>FD2084</t>
  </si>
  <si>
    <t>FastDigest® AsiSI (SfaAI)</t>
  </si>
  <si>
    <t>FD2094</t>
  </si>
  <si>
    <t>FastDigest® TspRI (TscAI)</t>
  </si>
  <si>
    <t>FD2104</t>
  </si>
  <si>
    <t>FastDigest® SexAI (CsiI)</t>
  </si>
  <si>
    <t>FD2114</t>
  </si>
  <si>
    <t>FastDigest® SfaNI (MnsI)</t>
  </si>
  <si>
    <t>FD2124</t>
  </si>
  <si>
    <t>FastDigest® BssHII (PteI)</t>
  </si>
  <si>
    <t>FD2134</t>
  </si>
  <si>
    <t>FastDigest® FokI</t>
  </si>
  <si>
    <t>FD2144</t>
  </si>
  <si>
    <t>FastDigest® NruI (RruI)</t>
  </si>
  <si>
    <t>FD2154</t>
  </si>
  <si>
    <t>FastDigest® SanDI (KflI)</t>
  </si>
  <si>
    <t>FD2164</t>
  </si>
  <si>
    <t>FastDigest® MseI (SaqAI)</t>
  </si>
  <si>
    <t>FD2174</t>
  </si>
  <si>
    <t xml:space="preserve">FastDigest® HaeII (BfoI) </t>
  </si>
  <si>
    <t>FD2184</t>
  </si>
  <si>
    <t>FastDigest® PacI</t>
  </si>
  <si>
    <t>FD2204</t>
  </si>
  <si>
    <t>FastDigest® PspFI</t>
  </si>
  <si>
    <t>FD2224</t>
  </si>
  <si>
    <t>2X PCR Master Mix</t>
  </si>
  <si>
    <t>K0171</t>
  </si>
  <si>
    <t>K0172</t>
  </si>
  <si>
    <t>Maxima™ SYBR Green/ROX qPCR Master Mix (2X)</t>
  </si>
  <si>
    <t>K0221</t>
  </si>
  <si>
    <t>K0222</t>
  </si>
  <si>
    <t>K0223</t>
  </si>
  <si>
    <t>Maxima™ Probe/ROX qPCR Master Mix (2X)</t>
  </si>
  <si>
    <t>K0231</t>
  </si>
  <si>
    <t>K0232</t>
  </si>
  <si>
    <t>K0233</t>
  </si>
  <si>
    <t xml:space="preserve">Maxima™ SYBR Green/Fluorescein qPCR Master Mix (2X) </t>
  </si>
  <si>
    <t>K0241</t>
  </si>
  <si>
    <t>K0242</t>
  </si>
  <si>
    <t>K0243</t>
  </si>
  <si>
    <t>Maxima™ SYBR Green qPCR Master Mix (2X), ROX Solution provided</t>
  </si>
  <si>
    <t>K0251</t>
  </si>
  <si>
    <t>K0252</t>
  </si>
  <si>
    <t>K0253</t>
  </si>
  <si>
    <t>Maxima™ Probe qPCR Master Mix (2X), ROX Solution provided</t>
  </si>
  <si>
    <t>K0261</t>
  </si>
  <si>
    <t>K0262</t>
  </si>
  <si>
    <t>K0263</t>
  </si>
  <si>
    <t>Luminaris Color Probe High ROX qPCR Master Mix</t>
  </si>
  <si>
    <t>K0331</t>
  </si>
  <si>
    <t>K0332</t>
  </si>
  <si>
    <t>K0333</t>
  </si>
  <si>
    <t>K0334</t>
  </si>
  <si>
    <t>Luminaris Color Probe Low ROX qPCR Master Mix</t>
  </si>
  <si>
    <t>K0341</t>
  </si>
  <si>
    <t>K0342</t>
  </si>
  <si>
    <t>K0343</t>
  </si>
  <si>
    <t>K0344</t>
  </si>
  <si>
    <t>Luminaris Color Probe qPCR Master Mix</t>
  </si>
  <si>
    <t>K0351</t>
  </si>
  <si>
    <t>K0352</t>
  </si>
  <si>
    <t>K0353</t>
  </si>
  <si>
    <t>K0354</t>
  </si>
  <si>
    <t>Luminaris Color HiGreen High ROX qPCR Master Mix</t>
  </si>
  <si>
    <t>K0361</t>
  </si>
  <si>
    <t>K0362</t>
  </si>
  <si>
    <t>K0363</t>
  </si>
  <si>
    <t>K0364</t>
  </si>
  <si>
    <t>Luminaris Color HiGreen Low ROX qPCR Master Mix</t>
  </si>
  <si>
    <t>K0371</t>
  </si>
  <si>
    <t>K0372</t>
  </si>
  <si>
    <t>K0373</t>
  </si>
  <si>
    <t>K0374</t>
  </si>
  <si>
    <t>Luminaris Color HiGreen Fluorescein qPCR Master Mix</t>
  </si>
  <si>
    <t>K0381</t>
  </si>
  <si>
    <t>K0382</t>
  </si>
  <si>
    <t>K0383</t>
  </si>
  <si>
    <t>K0384</t>
  </si>
  <si>
    <t>Luminaris Color HiGreen qPCR Master Mix</t>
  </si>
  <si>
    <t>K0391</t>
  </si>
  <si>
    <t>K0392</t>
  </si>
  <si>
    <t>K0393</t>
  </si>
  <si>
    <t>K0394</t>
  </si>
  <si>
    <t>TranscriptAid™ T7 High Yield Transcription Kit</t>
  </si>
  <si>
    <t>K0441</t>
  </si>
  <si>
    <t>GeneJET™ Plasmid Midiprep Kit</t>
  </si>
  <si>
    <t>K0481</t>
  </si>
  <si>
    <t>K0482</t>
  </si>
  <si>
    <t>GeneJET™ Plasmid Maxiprep Kit</t>
  </si>
  <si>
    <t>K0491</t>
  </si>
  <si>
    <t>K0492</t>
  </si>
  <si>
    <t>GeneJET™ Plasmid Miniprep Kit</t>
  </si>
  <si>
    <t>K0502</t>
  </si>
  <si>
    <t>K0503</t>
  </si>
  <si>
    <t>Genomic DNA Purification Kit</t>
  </si>
  <si>
    <t>K0512</t>
  </si>
  <si>
    <t>Silica Bead DNA Gel Extraction Kit.</t>
  </si>
  <si>
    <t>K0513</t>
  </si>
  <si>
    <t>DecaLabel™ DNA Labeling Kit</t>
  </si>
  <si>
    <t>K0622</t>
  </si>
  <si>
    <t>Biotin DecaLabel™ DNA Labeling Kit</t>
  </si>
  <si>
    <t>K0651</t>
  </si>
  <si>
    <t>K0652</t>
  </si>
  <si>
    <t>Biotin Chromogenic Detection Kit</t>
  </si>
  <si>
    <t>K0661</t>
  </si>
  <si>
    <t>K0662</t>
  </si>
  <si>
    <t>GeneJET™ Gel Extraction Kit</t>
  </si>
  <si>
    <t>K0691</t>
  </si>
  <si>
    <t>K0692</t>
  </si>
  <si>
    <t>GeneJET™ PCR Purification Kit</t>
  </si>
  <si>
    <t>K0701</t>
  </si>
  <si>
    <t>K0702</t>
  </si>
  <si>
    <t>GeneJET™ Genomic DNA Purification Kit</t>
  </si>
  <si>
    <t>K0721</t>
  </si>
  <si>
    <t>K0722</t>
  </si>
  <si>
    <t>GeneJET™ RNA Purification Kit</t>
  </si>
  <si>
    <t>K0731</t>
  </si>
  <si>
    <t>K0732</t>
  </si>
  <si>
    <t>GeneJET™ Whole Blood RNA Purification Mini Kit</t>
  </si>
  <si>
    <t>K0761</t>
  </si>
  <si>
    <t>Fast DNA End Repair Kit</t>
  </si>
  <si>
    <t>K0771</t>
  </si>
  <si>
    <t>GeneJET™ Whole Blood Genomic DNA Purification Mini Kit</t>
  </si>
  <si>
    <t>K0781</t>
  </si>
  <si>
    <t>K0782</t>
  </si>
  <si>
    <t>GeneJET™ Plant Genomic DNA Purification Mini Kit</t>
  </si>
  <si>
    <t>K0791</t>
  </si>
  <si>
    <t>K0792</t>
  </si>
  <si>
    <t>GeneJET™ Plant RNA Purification Mini Kit</t>
  </si>
  <si>
    <t>K0801</t>
  </si>
  <si>
    <t>K0802</t>
  </si>
  <si>
    <t>GeneJET™ Viral DNA and RNA Purification Kit</t>
  </si>
  <si>
    <t>K0821</t>
  </si>
  <si>
    <t>GeneJET™ Gel Extraction and DNA Cleanup Micro Kit</t>
  </si>
  <si>
    <t>K0831</t>
  </si>
  <si>
    <t>K0832</t>
  </si>
  <si>
    <t>GeneJET™ RNA Cleanup and Concentration Micro Kit</t>
  </si>
  <si>
    <t>K0841</t>
  </si>
  <si>
    <t>K0842</t>
  </si>
  <si>
    <t>Luminaris Probe High ROX qPCR Master Mix</t>
  </si>
  <si>
    <t>K0931</t>
  </si>
  <si>
    <t>K0932</t>
  </si>
  <si>
    <t>K0933</t>
  </si>
  <si>
    <t>K0934</t>
  </si>
  <si>
    <t>Luminaris Probe Low ROX qPCR Master Mix</t>
  </si>
  <si>
    <t>K0941</t>
  </si>
  <si>
    <t>K0942</t>
  </si>
  <si>
    <t>K0943</t>
  </si>
  <si>
    <t>K0944</t>
  </si>
  <si>
    <t>Luminaris Probe qPCR Master Mix</t>
  </si>
  <si>
    <t>K0951</t>
  </si>
  <si>
    <t>K0952</t>
  </si>
  <si>
    <t>K0953</t>
  </si>
  <si>
    <t>K0954</t>
  </si>
  <si>
    <t>Luminaris HiGreen High ROX Master Mix</t>
  </si>
  <si>
    <t>K0961</t>
  </si>
  <si>
    <t>K0962</t>
  </si>
  <si>
    <t>K0963</t>
  </si>
  <si>
    <t>K0964</t>
  </si>
  <si>
    <t>Luminaris HiGreen Low ROX qPCR Master Mix</t>
  </si>
  <si>
    <t>K0971</t>
  </si>
  <si>
    <t>K0972</t>
  </si>
  <si>
    <t>K0973</t>
  </si>
  <si>
    <t>K0974</t>
  </si>
  <si>
    <t>Luminaris HiGreen 
Fluorescein qPCR Master Mix</t>
  </si>
  <si>
    <t>K0981</t>
  </si>
  <si>
    <t>K0982</t>
  </si>
  <si>
    <t>K0983</t>
  </si>
  <si>
    <t>K0984</t>
  </si>
  <si>
    <t>Luminaris HiGreen qPCR  Master Mix</t>
  </si>
  <si>
    <t>K0991</t>
  </si>
  <si>
    <t>K0992</t>
  </si>
  <si>
    <t>K0993</t>
  </si>
  <si>
    <t>K0994</t>
  </si>
  <si>
    <t>DreamTaq™ Master Mix (2x)</t>
  </si>
  <si>
    <t>K1071</t>
  </si>
  <si>
    <t>K1072</t>
  </si>
  <si>
    <t>DreamTaq™ Green Master Mix (2x)</t>
  </si>
  <si>
    <t>K1081</t>
  </si>
  <si>
    <t>K1082</t>
  </si>
  <si>
    <t>CloneJET™ PCR Cloning Kit</t>
  </si>
  <si>
    <t>K1231</t>
  </si>
  <si>
    <t>K1232</t>
  </si>
  <si>
    <t xml:space="preserve">aLICator™ LIC Cloning and Expression Kit 1 (untagged) </t>
  </si>
  <si>
    <t>K1241</t>
  </si>
  <si>
    <t xml:space="preserve">aLICator™ LIC Cloning and Expression Kit 2 (N-terminal His-tag/EK) </t>
  </si>
  <si>
    <t>K1251</t>
  </si>
  <si>
    <t xml:space="preserve">aLICator™ LIC Cloning and Expression Kit 3 (C-terminal His-tag) </t>
  </si>
  <si>
    <t>K1261</t>
  </si>
  <si>
    <t xml:space="preserve">aLICator™ LIC Cloning and Expression Set 1 (All-in-One/EK) </t>
  </si>
  <si>
    <t>K1271</t>
  </si>
  <si>
    <t>K1281</t>
  </si>
  <si>
    <t>aLICator LIC Cloning and Expression Set 2 (All-in-One/WQ) Expression Kit 4 (Nterminal His-tag/WQ)</t>
  </si>
  <si>
    <t>K1291</t>
  </si>
  <si>
    <t>Rapid DNA Ligation Kit</t>
  </si>
  <si>
    <t>K1422</t>
  </si>
  <si>
    <t>K1423</t>
  </si>
  <si>
    <t>EpiJET™ DNA Methylation Analysis Kit (MspI/HpaII)</t>
  </si>
  <si>
    <t>K1441</t>
  </si>
  <si>
    <t>EpiJET Bisulfite Conversion Kit</t>
  </si>
  <si>
    <t>K1461</t>
  </si>
  <si>
    <t>First Strand cDNA Synthesis Kit</t>
  </si>
  <si>
    <t>K1612</t>
  </si>
  <si>
    <t>RevertAid™ First Strand cDNA Synthesis Kit</t>
  </si>
  <si>
    <t>K1621</t>
  </si>
  <si>
    <t>K1622</t>
  </si>
  <si>
    <t>RevertAid™ H Minus First Strand cDNA Synthesis Kit</t>
  </si>
  <si>
    <t>K1631</t>
  </si>
  <si>
    <t>K1632</t>
  </si>
  <si>
    <t>Maxima™ First Strand cDNA Synthesis Kit for RT-qPCR</t>
  </si>
  <si>
    <t>K1641</t>
  </si>
  <si>
    <t>K1642</t>
  </si>
  <si>
    <t>Maxima® H Minus First Strand cDNA Synthesis Kit</t>
  </si>
  <si>
    <t>K1651</t>
  </si>
  <si>
    <t>K1652</t>
  </si>
  <si>
    <t xml:space="preserve">RevertAid™ Premium Double-Stranded cDNA Synthesis Kit </t>
  </si>
  <si>
    <t>K2561</t>
  </si>
  <si>
    <t>TransformAid™ Bacterial Transformation Kit</t>
  </si>
  <si>
    <t>K2711</t>
  </si>
  <si>
    <t>MagJET Plasmid DNA Kit</t>
  </si>
  <si>
    <t>K2791</t>
  </si>
  <si>
    <t>K2792</t>
  </si>
  <si>
    <t>RapidOut DNA Removal Kit</t>
  </si>
  <si>
    <t>K2981</t>
  </si>
  <si>
    <t>Biotin-11-dUTP</t>
  </si>
  <si>
    <t>R0081</t>
  </si>
  <si>
    <t>Aminoallyl-dUTP</t>
  </si>
  <si>
    <t>R0091</t>
  </si>
  <si>
    <t>Fluorescein-12-dUTP</t>
  </si>
  <si>
    <t>R0101</t>
  </si>
  <si>
    <t>dUTP, 100mM Solution</t>
  </si>
  <si>
    <t>R0133</t>
  </si>
  <si>
    <t>dATP, 100mM Solution</t>
  </si>
  <si>
    <t>R0141</t>
  </si>
  <si>
    <t>dCTP, 100mM Solution</t>
  </si>
  <si>
    <t>R0151</t>
  </si>
  <si>
    <t>dGTP, 100mM Solution</t>
  </si>
  <si>
    <t>R0161</t>
  </si>
  <si>
    <t>dTTP, 100mM Solution</t>
  </si>
  <si>
    <t>R0171</t>
  </si>
  <si>
    <t>dNTP Set, 100mM Solution</t>
  </si>
  <si>
    <t>R0181</t>
  </si>
  <si>
    <t>R0182</t>
  </si>
  <si>
    <t>R0186</t>
  </si>
  <si>
    <t>10mM dNTP Mix</t>
  </si>
  <si>
    <t>R0191</t>
  </si>
  <si>
    <t>R0192</t>
  </si>
  <si>
    <t>R0193</t>
  </si>
  <si>
    <t>2mM dNTP Mix</t>
  </si>
  <si>
    <t>R0241</t>
  </si>
  <si>
    <t>R0242</t>
  </si>
  <si>
    <t>dNTP/dUTP Mix</t>
  </si>
  <si>
    <t>R0251</t>
  </si>
  <si>
    <t>IPTG, dioxane-free</t>
  </si>
  <si>
    <t>R0392</t>
  </si>
  <si>
    <t>R0393</t>
  </si>
  <si>
    <t>X-Gal</t>
  </si>
  <si>
    <t>R0402</t>
  </si>
  <si>
    <t>R0404</t>
  </si>
  <si>
    <t>ATP</t>
  </si>
  <si>
    <t>R0441</t>
  </si>
  <si>
    <t>CTP</t>
  </si>
  <si>
    <t>R0451</t>
  </si>
  <si>
    <t>GTP</t>
  </si>
  <si>
    <t>R0461</t>
  </si>
  <si>
    <t>UTP</t>
  </si>
  <si>
    <t>R0471</t>
  </si>
  <si>
    <t>NTP Set</t>
  </si>
  <si>
    <t>R0481</t>
  </si>
  <si>
    <t>TopVision™ Agarose</t>
  </si>
  <si>
    <t>R0491</t>
  </si>
  <si>
    <t>R0492</t>
  </si>
  <si>
    <t>TurboFect™ in vitro Transfection Reagent</t>
  </si>
  <si>
    <t>R0531</t>
  </si>
  <si>
    <t>R0532</t>
  </si>
  <si>
    <t>TurboFect™ in vivo Transfection Reagent</t>
  </si>
  <si>
    <t>R0541</t>
  </si>
  <si>
    <t>Glycogen, RNA grade</t>
  </si>
  <si>
    <t>R0551</t>
  </si>
  <si>
    <t>Glycogen</t>
  </si>
  <si>
    <t>R0561</t>
  </si>
  <si>
    <t>Water, nuclease-free</t>
  </si>
  <si>
    <t>R0581</t>
  </si>
  <si>
    <t>R0582</t>
  </si>
  <si>
    <t>DEPC-treated Water</t>
  </si>
  <si>
    <t>R0601</t>
  </si>
  <si>
    <t>R0603</t>
  </si>
  <si>
    <t>6X Loading Dye Solution</t>
  </si>
  <si>
    <t>R0611</t>
  </si>
  <si>
    <t>6X MassRuler™ Loading Dye Solution</t>
  </si>
  <si>
    <t>R0621</t>
  </si>
  <si>
    <t>6X Orange Loading Dye Solution</t>
  </si>
  <si>
    <t>R0631</t>
  </si>
  <si>
    <t>2X RNA Loading Dye Solution</t>
  </si>
  <si>
    <t>R0641</t>
  </si>
  <si>
    <t>TopVision™ LM GQ Agarose (Low Melting)</t>
  </si>
  <si>
    <t>R0801</t>
  </si>
  <si>
    <t>5-FOA</t>
  </si>
  <si>
    <t>R0811</t>
  </si>
  <si>
    <t>R0812</t>
  </si>
  <si>
    <t>X-Gluc</t>
  </si>
  <si>
    <t>R0851</t>
  </si>
  <si>
    <t>R0852</t>
  </si>
  <si>
    <t>DTT</t>
  </si>
  <si>
    <t>R0861</t>
  </si>
  <si>
    <t>R0862</t>
  </si>
  <si>
    <t>X-Gal Solution, ready-to-use</t>
  </si>
  <si>
    <t>R0941</t>
  </si>
  <si>
    <t>R0971</t>
  </si>
  <si>
    <t>0.5M EDTA, pH8.0</t>
  </si>
  <si>
    <t>R1021</t>
  </si>
  <si>
    <t>Aminoallyl-UTP, 50mM Solution</t>
  </si>
  <si>
    <t>R1091</t>
  </si>
  <si>
    <t>Aminoallyl-dUTP, 50mM Solution</t>
  </si>
  <si>
    <t>R1101</t>
  </si>
  <si>
    <t>dNTP Mix, 25mM each</t>
  </si>
  <si>
    <t>R1121</t>
  </si>
  <si>
    <t>R1122</t>
  </si>
  <si>
    <t>6X Loading Dye and SDS Solution</t>
  </si>
  <si>
    <t>R1151</t>
  </si>
  <si>
    <t>6X TriTrack™ Loading Dye Solution</t>
  </si>
  <si>
    <t>R1161</t>
  </si>
  <si>
    <t>IPTG Solution, ready-to-use</t>
  </si>
  <si>
    <t>R1171</t>
  </si>
  <si>
    <t>3 M Sodium Acetate Solution, pH 5.2</t>
  </si>
  <si>
    <t>R1181</t>
  </si>
  <si>
    <t>dITP Set, 100mM Solution</t>
  </si>
  <si>
    <t>R1191</t>
  </si>
  <si>
    <t>ROX Solution, 50 µM</t>
  </si>
  <si>
    <t>R1371</t>
  </si>
  <si>
    <t>40x Yellow Sample Buffer</t>
  </si>
  <si>
    <t>R1381</t>
  </si>
  <si>
    <t>Lambda DNA</t>
  </si>
  <si>
    <t>SD0011</t>
  </si>
  <si>
    <t>Lambda DNA (dam¯, dcm¯ )</t>
  </si>
  <si>
    <t>SD0021</t>
  </si>
  <si>
    <t>ΦX174 RF1 DNA</t>
  </si>
  <si>
    <t>SD0031</t>
  </si>
  <si>
    <t>pBR322 DNA</t>
  </si>
  <si>
    <t>SD0041</t>
  </si>
  <si>
    <t>pUC18 DNA</t>
  </si>
  <si>
    <t>SD0051</t>
  </si>
  <si>
    <t>pUC19 DNA</t>
  </si>
  <si>
    <t>SD0061</t>
  </si>
  <si>
    <t>pTZ19R DNA</t>
  </si>
  <si>
    <t>SD0141</t>
  </si>
  <si>
    <t>pUC57 DNA</t>
  </si>
  <si>
    <t>SD0171</t>
  </si>
  <si>
    <t>Jurkat Genomic DNA</t>
  </si>
  <si>
    <t>SD1111</t>
  </si>
  <si>
    <t>CpG Methylated Jurkat Genomic DNA</t>
  </si>
  <si>
    <t>SD1121</t>
  </si>
  <si>
    <t>CpG Methylated Human Genomic DNA</t>
  </si>
  <si>
    <t>SD1131</t>
  </si>
  <si>
    <t>Lambda DNA/HindIII Marker</t>
  </si>
  <si>
    <t>SM0101</t>
  </si>
  <si>
    <t>SM0102</t>
  </si>
  <si>
    <t>Lambda DNA/HindIII, ready-to-use</t>
  </si>
  <si>
    <t>SM0103</t>
  </si>
  <si>
    <t>Lambda DNA/EcoRI+HindIII</t>
  </si>
  <si>
    <t>SM0191</t>
  </si>
  <si>
    <t>SM0192</t>
  </si>
  <si>
    <t xml:space="preserve">Lambda DNA/EcoRI+HindIII, ready-to-use      </t>
  </si>
  <si>
    <t>SM0193</t>
  </si>
  <si>
    <t>pUC19 DNA/MspI Marker</t>
  </si>
  <si>
    <t>SM0221</t>
  </si>
  <si>
    <t>SM0222</t>
  </si>
  <si>
    <t>pUC19 DNA/MspI(HpaII), ready-to-use</t>
  </si>
  <si>
    <t>SM0223</t>
  </si>
  <si>
    <t>GeneRuler™ 100bp DNA Ladder</t>
  </si>
  <si>
    <t>SM0241</t>
  </si>
  <si>
    <t>SM0242</t>
  </si>
  <si>
    <t xml:space="preserve">GeneRuler™ 100bp DNA Ladder, ready-to-use   </t>
  </si>
  <si>
    <t>SM0243</t>
  </si>
  <si>
    <t>SM0244</t>
  </si>
  <si>
    <t>ΦX174 DNA/BsuRI(HaeIII) Marker</t>
  </si>
  <si>
    <t>SM0251</t>
  </si>
  <si>
    <t>SM0252</t>
  </si>
  <si>
    <t xml:space="preserve">ΦX174 DNA/BsuRI(HaeIII), ready-to-use    </t>
  </si>
  <si>
    <t>SM0253</t>
  </si>
  <si>
    <t>pBR322 DNA/BsuRI Marker</t>
  </si>
  <si>
    <t>SM0271</t>
  </si>
  <si>
    <t>Lambda DNA/EcoRI</t>
  </si>
  <si>
    <t>SM0281</t>
  </si>
  <si>
    <t>GeneRuler™ 1kb DNA Ladder</t>
  </si>
  <si>
    <t>SM0311</t>
  </si>
  <si>
    <t>SM0312</t>
  </si>
  <si>
    <t xml:space="preserve">GeneRuler™ 1kb DNA Ladder, ready-to-use </t>
  </si>
  <si>
    <t>SM0313</t>
  </si>
  <si>
    <t>SM0314</t>
  </si>
  <si>
    <t>GeneRuler™ 100bp DNA Ladder Plus</t>
  </si>
  <si>
    <t>SM0321</t>
  </si>
  <si>
    <t>SM0322</t>
  </si>
  <si>
    <t xml:space="preserve">GeneRuler™ 100bp DNA Ladder Plus, ready-to-use </t>
  </si>
  <si>
    <t>SM0323</t>
  </si>
  <si>
    <t>SM0324</t>
  </si>
  <si>
    <t>GeneRuler™ Ladder Mix</t>
  </si>
  <si>
    <t>SM0331</t>
  </si>
  <si>
    <t>SM0332</t>
  </si>
  <si>
    <t>GeneRuler™ Ladder Mix, ready-to-use</t>
  </si>
  <si>
    <t>SM0333</t>
  </si>
  <si>
    <t>SM0334</t>
  </si>
  <si>
    <t>GeneRuler™ 50bp DNA Ladder</t>
  </si>
  <si>
    <t>SM0371</t>
  </si>
  <si>
    <t>SM0372</t>
  </si>
  <si>
    <t xml:space="preserve">GeneRuler™ 50bp DNA Ladder, ready-to-use </t>
  </si>
  <si>
    <t>SM0373</t>
  </si>
  <si>
    <t>MassRuler™ DNA Ladder, Low Range, ready-to-use</t>
  </si>
  <si>
    <t>SM0383</t>
  </si>
  <si>
    <t xml:space="preserve">MassRuler™ DNA Ladder, High Range, ready-to-use </t>
  </si>
  <si>
    <t>SM0393</t>
  </si>
  <si>
    <t>MassRuler™ DNA Ladder, Mix, ready-to-use</t>
  </si>
  <si>
    <t>SM0403</t>
  </si>
  <si>
    <t>O'RangeRuler™ 50bp DNA Ladder, ready-to-use</t>
  </si>
  <si>
    <t>SM0613</t>
  </si>
  <si>
    <t>O'RangeRuler™ 100bp DNA Ladder, ready-to-use</t>
  </si>
  <si>
    <t>SM0623</t>
  </si>
  <si>
    <t>O'RangeRuler™ 200bp DNA Ladder, ready-to-use</t>
  </si>
  <si>
    <t>SM0633</t>
  </si>
  <si>
    <t>O'RangeRuler™ 500bp DNA Ladder, ready-to-use</t>
  </si>
  <si>
    <t>SM0643</t>
  </si>
  <si>
    <t>O'RangeRuler™ 100bp+500bp DNA Ladder, ready-to-use</t>
  </si>
  <si>
    <t>SM0653</t>
  </si>
  <si>
    <t>FastRuler™ DNA Ladder, Low range, ready-to-use</t>
  </si>
  <si>
    <t>SM1103</t>
  </si>
  <si>
    <t>FastRuler™ DNA Ladder, Middle range, ready-to-use</t>
  </si>
  <si>
    <t>SM1113</t>
  </si>
  <si>
    <t>FastRuler™ DNA Ladder, High range, ready-to-use</t>
  </si>
  <si>
    <t>SM1123</t>
  </si>
  <si>
    <t>O'GeneRuler™ 100bp DNA Ladder Plus,  ready-to-use</t>
  </si>
  <si>
    <t>SM1153</t>
  </si>
  <si>
    <t>O'GeneRuler™ 1kb DNA Ladder,  ready-to-use</t>
  </si>
  <si>
    <t>SM1163</t>
  </si>
  <si>
    <t>O'GeneRuler™ DNA Ladder Mix,  ready-to-use</t>
  </si>
  <si>
    <t>SM1173</t>
  </si>
  <si>
    <t>GeneRuler™ DNA Ladder, Low Range</t>
  </si>
  <si>
    <t>SM1191</t>
  </si>
  <si>
    <t>SM1192</t>
  </si>
  <si>
    <t>GeneRuler™ DNA Ladder, Low Range, ready-to-use</t>
  </si>
  <si>
    <t>SM1193</t>
  </si>
  <si>
    <t>O'GeneRuler™ DNA Ladder, Low Range, ready-to-use</t>
  </si>
  <si>
    <t>SM1203</t>
  </si>
  <si>
    <t>GeneRuler™ DNA Ladder, Ultra Low Range</t>
  </si>
  <si>
    <t>SM1211</t>
  </si>
  <si>
    <t>SM1212</t>
  </si>
  <si>
    <t>GeneRuler™ DNA Ladder, Ultra Low Range, ready-to-use</t>
  </si>
  <si>
    <t>SM1213</t>
  </si>
  <si>
    <t>O'GeneRuler™  DNA Ladder, Ultra Low Range, ready-to-use</t>
  </si>
  <si>
    <t>SM1223</t>
  </si>
  <si>
    <t>FastRuler™ DNA Ladder, Ultra Low Range, ready-to-use</t>
  </si>
  <si>
    <t>SM1233</t>
  </si>
  <si>
    <t>O'RangeRuler™ 5bp DNA Ladder, ready-to-use</t>
  </si>
  <si>
    <t>SM1303</t>
  </si>
  <si>
    <t>O'RangeRuler™ 10bp DNA Ladder, ready-to-use</t>
  </si>
  <si>
    <t>SM1313</t>
  </si>
  <si>
    <t>O'RangeRuler™ 20bp DNA Ladder, ready-to-use</t>
  </si>
  <si>
    <t>SM1323</t>
  </si>
  <si>
    <t>GeneRuler™ 1kb DNA Ladder Plus</t>
  </si>
  <si>
    <t>SM1331</t>
  </si>
  <si>
    <t>SM1332</t>
  </si>
  <si>
    <t xml:space="preserve">GeneRuler™ 1kb DNA Ladder Plus, ready-to-use </t>
  </si>
  <si>
    <t>SM1333</t>
  </si>
  <si>
    <t>SM1334</t>
  </si>
  <si>
    <t>O'GeneRuler™ 1kb DNA Ladder Plus,  ready-to-use</t>
  </si>
  <si>
    <t>SM1343</t>
  </si>
  <si>
    <t>GeneRuler™ DNA Ladder, High Range</t>
  </si>
  <si>
    <t>SM1351</t>
  </si>
  <si>
    <t>SM1352</t>
  </si>
  <si>
    <t>GeneRuler™ DNA Ladder, High Range, ready-to-use</t>
  </si>
  <si>
    <t>SM1353</t>
  </si>
  <si>
    <t>ZipRuler™ Express DNA Ladder Set</t>
  </si>
  <si>
    <t>SM1373</t>
  </si>
  <si>
    <t>NoLimits™ 15bp DNA Fragment</t>
  </si>
  <si>
    <t>SM1381</t>
  </si>
  <si>
    <t>NoLimits™ 10bp DNA Fragment</t>
  </si>
  <si>
    <t>SM1391</t>
  </si>
  <si>
    <t>NoLimits™ 20bp DNA Fragment</t>
  </si>
  <si>
    <t>SM1401</t>
  </si>
  <si>
    <t>NoLimits™ 35bp DNA Fragment</t>
  </si>
  <si>
    <t>SM1411</t>
  </si>
  <si>
    <t>NoLimits™ 50bp DNA Fragment</t>
  </si>
  <si>
    <t>SM1421</t>
  </si>
  <si>
    <t>NoLimits™ 75bp DNA Fragment</t>
  </si>
  <si>
    <t>SM1431</t>
  </si>
  <si>
    <t>NoLimits™ 100bp DNA Fragment</t>
  </si>
  <si>
    <t>SM1441</t>
  </si>
  <si>
    <t>NoLimits™ 250bp DNA Fragment</t>
  </si>
  <si>
    <t>SM1451</t>
  </si>
  <si>
    <t>NoLimits™ 600bp DNA Fragment</t>
  </si>
  <si>
    <t>SM1461</t>
  </si>
  <si>
    <t>NoLimits™ 750bp DNA Fragment</t>
  </si>
  <si>
    <t>SM1471</t>
  </si>
  <si>
    <t>NoLimits™ 800bp DNA Fragment</t>
  </si>
  <si>
    <t>SM1481</t>
  </si>
  <si>
    <t>NoLimits™ 900bp DNA Fragment</t>
  </si>
  <si>
    <t>SM1491</t>
  </si>
  <si>
    <t>NoLimits™ 3500bp DNA Fragment</t>
  </si>
  <si>
    <t>SM1501</t>
  </si>
  <si>
    <t>NoLimits™ 6000bp DNA Fragment</t>
  </si>
  <si>
    <t>SM1511</t>
  </si>
  <si>
    <t>NoLimits™ 8000bp DNA Fragment</t>
  </si>
  <si>
    <t>SM1521</t>
  </si>
  <si>
    <t>NoLimits™ 15000bp DNA Fragment</t>
  </si>
  <si>
    <t>SM1531</t>
  </si>
  <si>
    <t>NoLimits™ 20000bp DNA Fragment</t>
  </si>
  <si>
    <t>SM1541</t>
  </si>
  <si>
    <t>GeneRuler™ Express DNA Ladder</t>
  </si>
  <si>
    <t>SM1551</t>
  </si>
  <si>
    <t>SM1552</t>
  </si>
  <si>
    <t>GeneRuler™ Express DNA Ladder, ready-to-use</t>
  </si>
  <si>
    <t>SM1553</t>
  </si>
  <si>
    <t>NoLimits™ 2500bp DNA Fragment</t>
  </si>
  <si>
    <t>SM1571</t>
  </si>
  <si>
    <t>NoLimits™ 150bp DNA Fragment</t>
  </si>
  <si>
    <t>SM1601</t>
  </si>
  <si>
    <t>NoLimits™ 200bp DNA Fragment</t>
  </si>
  <si>
    <t>SM1611</t>
  </si>
  <si>
    <t>NoLimits™ 300bp DNA Fragment</t>
  </si>
  <si>
    <t>SM1621</t>
  </si>
  <si>
    <t>NoLimits™ 400bp DNA Fragment</t>
  </si>
  <si>
    <t>SM1631</t>
  </si>
  <si>
    <t>NoLimits™ 500bp DNA Fragment</t>
  </si>
  <si>
    <t>SM1641</t>
  </si>
  <si>
    <t>NoLimits™ 700bp DNA Fragment</t>
  </si>
  <si>
    <t>SM1651</t>
  </si>
  <si>
    <t>NoLimits™ 850bp DNA Fragment</t>
  </si>
  <si>
    <t>SM1661</t>
  </si>
  <si>
    <t>NoLimits™ 1000bp DNA Fragment</t>
  </si>
  <si>
    <t>SM1671</t>
  </si>
  <si>
    <t>NoLimits™ 1200bp DNA Fragment</t>
  </si>
  <si>
    <t>SM1681</t>
  </si>
  <si>
    <t>NoLimits™ 1500bp DNA Fragment</t>
  </si>
  <si>
    <t>SM1691</t>
  </si>
  <si>
    <t>NoLimits™ 2000bp DNA Fragment</t>
  </si>
  <si>
    <t>SM1701</t>
  </si>
  <si>
    <t>NoLimits™ 3000bp DNA Fragment</t>
  </si>
  <si>
    <t>SM1711</t>
  </si>
  <si>
    <t>NoLimits™ 4000bp DNA Fragment</t>
  </si>
  <si>
    <t>SM1721</t>
  </si>
  <si>
    <t>NoLimits™ 5000bp DNA Fragment</t>
  </si>
  <si>
    <t>SM1731</t>
  </si>
  <si>
    <t>NoLimits™ 7000bp DNA Fragment</t>
  </si>
  <si>
    <t>SM1741</t>
  </si>
  <si>
    <t>NoLimits™ 10000bp DNA Fragment</t>
  </si>
  <si>
    <t>SM1751</t>
  </si>
  <si>
    <t>NoLimits™ 25bp DNA Fragment</t>
  </si>
  <si>
    <t>SM1761</t>
  </si>
  <si>
    <t>NoLimits™ 17000bp DNA Fragment</t>
  </si>
  <si>
    <t>SM1771</t>
  </si>
  <si>
    <t>RiboRuler™ RNA Ladder, High Range</t>
  </si>
  <si>
    <t>SM1821</t>
  </si>
  <si>
    <t>RiboRuler™ RNA Ladder, High Range, ready-to-use</t>
  </si>
  <si>
    <t>SM1823</t>
  </si>
  <si>
    <t>RiboRuler™ RNA Ladder, Low Range</t>
  </si>
  <si>
    <t>SM1831</t>
  </si>
  <si>
    <t>RiboRuler™ RNA Ladder, Low Range, ready-to-use</t>
  </si>
  <si>
    <t>SM1833</t>
  </si>
  <si>
    <t>M13/pUC sequencing primer (-20), 17-mer</t>
  </si>
  <si>
    <t>SO100</t>
  </si>
  <si>
    <t>M13/pUC reverse sequencing primer (-26), 17-mer</t>
  </si>
  <si>
    <t>SO101</t>
  </si>
  <si>
    <t>M13/pUC sequencing primer (-40), 17-mer</t>
  </si>
  <si>
    <t>SO113</t>
  </si>
  <si>
    <t xml:space="preserve">M13/pUC sequencing primer (-46), 22-mer </t>
  </si>
  <si>
    <t>SO114</t>
  </si>
  <si>
    <t>M13/pUC reverse sequencing primer (-46), 24mer</t>
  </si>
  <si>
    <t>SO115</t>
  </si>
  <si>
    <t>SP6 promoter sequencing primer, 18-mer</t>
  </si>
  <si>
    <t>SO116</t>
  </si>
  <si>
    <t>SP6 promoter sequencing primer, 24-mer</t>
  </si>
  <si>
    <t>SO117</t>
  </si>
  <si>
    <t>T7 promoter sequencing primer, 20-mer</t>
  </si>
  <si>
    <t>SO118</t>
  </si>
  <si>
    <t>T3 promoter sequencing primer, 17-mer</t>
  </si>
  <si>
    <t>SO119</t>
  </si>
  <si>
    <t>T3 promoter sequencing primer, 24-mer</t>
  </si>
  <si>
    <t>SO120</t>
  </si>
  <si>
    <t>SO131</t>
  </si>
  <si>
    <t>SO132</t>
  </si>
  <si>
    <t>SO142</t>
  </si>
  <si>
    <t xml:space="preserve">Exo-Resistant Random Primer </t>
  </si>
  <si>
    <t>SO181</t>
  </si>
  <si>
    <t>pJET1.2 forward sequencing primer, 23-mer</t>
  </si>
  <si>
    <t>SO501</t>
  </si>
  <si>
    <t>pJET1.2 reverse sequencing primer, 24-mer</t>
  </si>
  <si>
    <t>SO511</t>
  </si>
  <si>
    <t>dsDNase</t>
  </si>
  <si>
    <t>EN0771</t>
  </si>
  <si>
    <t>T4 β-glucosyltransferase</t>
  </si>
  <si>
    <t>EO0831</t>
  </si>
  <si>
    <t>Phire Hot Start II PCR Master Mix</t>
  </si>
  <si>
    <t>F-125L</t>
  </si>
  <si>
    <t>F-125S</t>
  </si>
  <si>
    <t>Phire Green Hot Start II PCR Master Mix</t>
  </si>
  <si>
    <t>F-126L</t>
  </si>
  <si>
    <t>F-126S</t>
  </si>
  <si>
    <t>Phire Plant Direct PCR Master Mix</t>
  </si>
  <si>
    <t>F-160L</t>
  </si>
  <si>
    <t>F-160S</t>
  </si>
  <si>
    <t>Phire Tissue Direct PCR Master Mix</t>
  </si>
  <si>
    <t>F-170L</t>
  </si>
  <si>
    <t>F-170S</t>
  </si>
  <si>
    <t>Phusion Blood Direct PCR Master Mix</t>
  </si>
  <si>
    <t>F-175L</t>
  </si>
  <si>
    <t>F-175S</t>
  </si>
  <si>
    <t>Phusion U HS PCR Master Mix</t>
  </si>
  <si>
    <t>F-533L</t>
  </si>
  <si>
    <t>F-533S</t>
  </si>
  <si>
    <t>Phusion U HS DNA Polymerase</t>
  </si>
  <si>
    <t>F-555L</t>
  </si>
  <si>
    <t>F-555S</t>
  </si>
  <si>
    <t>Phusion U Green HS Polymerase</t>
  </si>
  <si>
    <t>F-556L</t>
  </si>
  <si>
    <t>F-556S</t>
  </si>
  <si>
    <t>Phusion U Multiplex PCR Master Mix</t>
  </si>
  <si>
    <t>F-562L</t>
  </si>
  <si>
    <t>F-562S</t>
  </si>
  <si>
    <t>Phusion U Green Multiplex PCR Master Mix</t>
  </si>
  <si>
    <t>F-564L</t>
  </si>
  <si>
    <t>F-564S</t>
  </si>
  <si>
    <t>Phusion Hot Start II High-Fidelity PCR master Mix</t>
  </si>
  <si>
    <t>F-565L</t>
  </si>
  <si>
    <t>F-565S</t>
  </si>
  <si>
    <t>Phusion Green Hot Start II High-Fidelity PCR master Mix</t>
  </si>
  <si>
    <t>F-566L</t>
  </si>
  <si>
    <t>F-566S</t>
  </si>
  <si>
    <t>GeneJET NGS Cleanup Kit</t>
  </si>
  <si>
    <t>K0851</t>
  </si>
  <si>
    <t>K0852</t>
  </si>
  <si>
    <t>GeneJET Endo-free Plasmid Maxi</t>
  </si>
  <si>
    <t>K0861</t>
  </si>
  <si>
    <t>GeneJET Stab. /Fresh Blood RNA</t>
  </si>
  <si>
    <t>K0871</t>
  </si>
  <si>
    <t xml:space="preserve">GeneJET FFPE DNA Purification </t>
  </si>
  <si>
    <t>K0881</t>
  </si>
  <si>
    <t>K0882</t>
  </si>
  <si>
    <t>Luminaris Color HRM Master Mix</t>
  </si>
  <si>
    <t>K1031</t>
  </si>
  <si>
    <t>K1032</t>
  </si>
  <si>
    <t>EpiJET 5-hmC Enrichment Kit</t>
  </si>
  <si>
    <t>K1491</t>
  </si>
  <si>
    <t>EpiJET 5-hmC/5-mC Analysis Kit</t>
  </si>
  <si>
    <t>K1501</t>
  </si>
  <si>
    <t>Maxima cDNA Kit with dsDNase</t>
  </si>
  <si>
    <t>K1671</t>
  </si>
  <si>
    <t>K1672</t>
  </si>
  <si>
    <t>Maxima H Minus Kit w/ dsDNase</t>
  </si>
  <si>
    <t>K1681</t>
  </si>
  <si>
    <t>K1682</t>
  </si>
  <si>
    <t>RevertAid RT Kit</t>
  </si>
  <si>
    <t>K1691</t>
  </si>
  <si>
    <t>MagJET NGS Size Selection Kit</t>
  </si>
  <si>
    <t>K2821</t>
  </si>
  <si>
    <t>K2822</t>
  </si>
  <si>
    <t>K2823</t>
  </si>
  <si>
    <t>ATP, Tris buffered</t>
  </si>
  <si>
    <t>R1441</t>
  </si>
  <si>
    <t>CTP, Tris buffered</t>
  </si>
  <si>
    <t>R1451</t>
  </si>
  <si>
    <t>GTP, Tris buffered</t>
  </si>
  <si>
    <t>R1461</t>
  </si>
  <si>
    <t>UTP, Tris buffered</t>
  </si>
  <si>
    <t>R1471</t>
  </si>
  <si>
    <t>NTP Set, Tris buffered</t>
  </si>
  <si>
    <t>R1481</t>
  </si>
  <si>
    <t>TopVision Agarose Tablets</t>
  </si>
  <si>
    <t>R2801</t>
  </si>
  <si>
    <t>R2802</t>
  </si>
  <si>
    <t xml:space="preserve">2116. </t>
  </si>
  <si>
    <t xml:space="preserve">2117. </t>
  </si>
  <si>
    <t xml:space="preserve">2118. </t>
  </si>
  <si>
    <t xml:space="preserve">2119. </t>
  </si>
  <si>
    <t xml:space="preserve">2120. </t>
  </si>
  <si>
    <t xml:space="preserve">2121. </t>
  </si>
  <si>
    <t xml:space="preserve">2122. </t>
  </si>
  <si>
    <t xml:space="preserve">2123. </t>
  </si>
  <si>
    <t xml:space="preserve">2124. </t>
  </si>
  <si>
    <t xml:space="preserve">2125. </t>
  </si>
  <si>
    <t xml:space="preserve">2126. </t>
  </si>
  <si>
    <t xml:space="preserve">2127. </t>
  </si>
  <si>
    <t xml:space="preserve">2128. </t>
  </si>
  <si>
    <t xml:space="preserve">2129. </t>
  </si>
  <si>
    <t xml:space="preserve">2130. </t>
  </si>
  <si>
    <t xml:space="preserve">2131. </t>
  </si>
  <si>
    <t xml:space="preserve">2132. </t>
  </si>
  <si>
    <t xml:space="preserve">2133. </t>
  </si>
  <si>
    <t xml:space="preserve">2134. </t>
  </si>
  <si>
    <t xml:space="preserve">2135. </t>
  </si>
  <si>
    <t xml:space="preserve">2136. </t>
  </si>
  <si>
    <t xml:space="preserve">2137. </t>
  </si>
  <si>
    <t xml:space="preserve">2138. </t>
  </si>
  <si>
    <t xml:space="preserve">2139. </t>
  </si>
  <si>
    <t xml:space="preserve">2140. </t>
  </si>
  <si>
    <t xml:space="preserve">2141. </t>
  </si>
  <si>
    <t xml:space="preserve">2142. </t>
  </si>
  <si>
    <t xml:space="preserve">2143. </t>
  </si>
  <si>
    <t xml:space="preserve">2144. </t>
  </si>
  <si>
    <t xml:space="preserve">2145. </t>
  </si>
  <si>
    <t xml:space="preserve">2146. </t>
  </si>
  <si>
    <t xml:space="preserve">2147. </t>
  </si>
  <si>
    <t xml:space="preserve">2148. </t>
  </si>
  <si>
    <t xml:space="preserve">2149. </t>
  </si>
  <si>
    <t xml:space="preserve">2150. </t>
  </si>
  <si>
    <t xml:space="preserve">2151. </t>
  </si>
  <si>
    <t xml:space="preserve">2152. </t>
  </si>
  <si>
    <t xml:space="preserve">2153. </t>
  </si>
  <si>
    <t xml:space="preserve">2154. </t>
  </si>
  <si>
    <t xml:space="preserve">2155. </t>
  </si>
  <si>
    <t xml:space="preserve">2156. </t>
  </si>
  <si>
    <t xml:space="preserve">2157. </t>
  </si>
  <si>
    <t xml:space="preserve">2158. </t>
  </si>
  <si>
    <t xml:space="preserve">2159. </t>
  </si>
  <si>
    <t xml:space="preserve">2160. </t>
  </si>
  <si>
    <t xml:space="preserve">2161. </t>
  </si>
  <si>
    <t xml:space="preserve">2162. </t>
  </si>
  <si>
    <t xml:space="preserve">2163. </t>
  </si>
  <si>
    <t xml:space="preserve">2164. </t>
  </si>
  <si>
    <t xml:space="preserve">2165. </t>
  </si>
  <si>
    <t xml:space="preserve">2166. </t>
  </si>
  <si>
    <t xml:space="preserve">2167. </t>
  </si>
  <si>
    <t xml:space="preserve">2168. </t>
  </si>
  <si>
    <t xml:space="preserve">2169. </t>
  </si>
  <si>
    <t xml:space="preserve">2170. </t>
  </si>
  <si>
    <t xml:space="preserve">2171. </t>
  </si>
  <si>
    <t xml:space="preserve">2172. </t>
  </si>
  <si>
    <t xml:space="preserve">2173. </t>
  </si>
  <si>
    <t xml:space="preserve">2174. </t>
  </si>
  <si>
    <t xml:space="preserve">2175. </t>
  </si>
  <si>
    <t xml:space="preserve">2176. </t>
  </si>
  <si>
    <t xml:space="preserve">2177. </t>
  </si>
  <si>
    <t xml:space="preserve">2178. </t>
  </si>
  <si>
    <t xml:space="preserve">2179. </t>
  </si>
  <si>
    <t xml:space="preserve">2180. </t>
  </si>
  <si>
    <t xml:space="preserve">2181. </t>
  </si>
  <si>
    <t xml:space="preserve">2182. </t>
  </si>
  <si>
    <t xml:space="preserve">2183. </t>
  </si>
  <si>
    <t xml:space="preserve">2184. </t>
  </si>
  <si>
    <t xml:space="preserve">2185. </t>
  </si>
  <si>
    <t xml:space="preserve">2186. </t>
  </si>
  <si>
    <t xml:space="preserve">2187. </t>
  </si>
  <si>
    <t xml:space="preserve">2188. </t>
  </si>
  <si>
    <t xml:space="preserve">2189. </t>
  </si>
  <si>
    <t xml:space="preserve">2190. </t>
  </si>
  <si>
    <t xml:space="preserve">2191. </t>
  </si>
  <si>
    <t xml:space="preserve">2192. </t>
  </si>
  <si>
    <t xml:space="preserve">2193. </t>
  </si>
  <si>
    <t xml:space="preserve">2194. </t>
  </si>
  <si>
    <t xml:space="preserve">2195. </t>
  </si>
  <si>
    <t xml:space="preserve">2196. </t>
  </si>
  <si>
    <t xml:space="preserve">2197. </t>
  </si>
  <si>
    <t xml:space="preserve">2198. </t>
  </si>
  <si>
    <t xml:space="preserve">2199. </t>
  </si>
  <si>
    <t xml:space="preserve">2200. </t>
  </si>
  <si>
    <t xml:space="preserve">2201. </t>
  </si>
  <si>
    <t xml:space="preserve">2202. </t>
  </si>
  <si>
    <t xml:space="preserve">2203. </t>
  </si>
  <si>
    <t xml:space="preserve">2204. </t>
  </si>
  <si>
    <t xml:space="preserve">2205. </t>
  </si>
  <si>
    <t xml:space="preserve">2206. </t>
  </si>
  <si>
    <t xml:space="preserve">2207. </t>
  </si>
  <si>
    <t xml:space="preserve">2208. </t>
  </si>
  <si>
    <t xml:space="preserve">2209. </t>
  </si>
  <si>
    <t xml:space="preserve">2210. </t>
  </si>
  <si>
    <t xml:space="preserve">2211. </t>
  </si>
  <si>
    <t xml:space="preserve">2212. </t>
  </si>
  <si>
    <t xml:space="preserve">2213. </t>
  </si>
  <si>
    <t xml:space="preserve">2214. </t>
  </si>
  <si>
    <t xml:space="preserve">2215. </t>
  </si>
  <si>
    <t xml:space="preserve">2216. </t>
  </si>
  <si>
    <t xml:space="preserve">2217. </t>
  </si>
  <si>
    <t xml:space="preserve">2219. </t>
  </si>
  <si>
    <t xml:space="preserve">2220. </t>
  </si>
  <si>
    <t xml:space="preserve">2221. </t>
  </si>
  <si>
    <t xml:space="preserve">2222. </t>
  </si>
  <si>
    <t xml:space="preserve">2223. </t>
  </si>
  <si>
    <t xml:space="preserve">2224. </t>
  </si>
  <si>
    <t xml:space="preserve">2225. </t>
  </si>
  <si>
    <t xml:space="preserve">2226. </t>
  </si>
  <si>
    <t xml:space="preserve">2227. </t>
  </si>
  <si>
    <t xml:space="preserve">2229. </t>
  </si>
  <si>
    <t xml:space="preserve">2235. </t>
  </si>
  <si>
    <t xml:space="preserve">2236. </t>
  </si>
  <si>
    <t xml:space="preserve">2237. </t>
  </si>
  <si>
    <t xml:space="preserve">2238. </t>
  </si>
  <si>
    <t xml:space="preserve">2239. </t>
  </si>
  <si>
    <t xml:space="preserve">2240. </t>
  </si>
  <si>
    <t xml:space="preserve">2241. </t>
  </si>
  <si>
    <t xml:space="preserve">2242. </t>
  </si>
  <si>
    <t xml:space="preserve">2243. </t>
  </si>
  <si>
    <t xml:space="preserve">2244. </t>
  </si>
  <si>
    <t xml:space="preserve">2247. </t>
  </si>
  <si>
    <t xml:space="preserve">2248. </t>
  </si>
  <si>
    <t xml:space="preserve">2249. </t>
  </si>
  <si>
    <t xml:space="preserve">2250. </t>
  </si>
  <si>
    <t xml:space="preserve">2251. </t>
  </si>
  <si>
    <t xml:space="preserve">2252. </t>
  </si>
  <si>
    <t xml:space="preserve">2253. </t>
  </si>
  <si>
    <t xml:space="preserve">2254. </t>
  </si>
  <si>
    <t xml:space="preserve">2255. </t>
  </si>
  <si>
    <t xml:space="preserve">2256. </t>
  </si>
  <si>
    <t xml:space="preserve">2257. </t>
  </si>
  <si>
    <t xml:space="preserve">2258. </t>
  </si>
  <si>
    <t xml:space="preserve">2259. </t>
  </si>
  <si>
    <t xml:space="preserve">2260. </t>
  </si>
  <si>
    <t xml:space="preserve">2261. </t>
  </si>
  <si>
    <t xml:space="preserve">2262. </t>
  </si>
  <si>
    <t xml:space="preserve">2263. </t>
  </si>
  <si>
    <t xml:space="preserve">2264. </t>
  </si>
  <si>
    <t xml:space="preserve">2265. </t>
  </si>
  <si>
    <t xml:space="preserve">2266. </t>
  </si>
  <si>
    <t xml:space="preserve">2267. </t>
  </si>
  <si>
    <t xml:space="preserve">2268. </t>
  </si>
  <si>
    <t xml:space="preserve">2269. </t>
  </si>
  <si>
    <t xml:space="preserve">2270. </t>
  </si>
  <si>
    <t xml:space="preserve">2271. </t>
  </si>
  <si>
    <t xml:space="preserve">2272. </t>
  </si>
  <si>
    <t xml:space="preserve">2273. </t>
  </si>
  <si>
    <t xml:space="preserve">2274. </t>
  </si>
  <si>
    <t xml:space="preserve">2275. </t>
  </si>
  <si>
    <t xml:space="preserve">2276. </t>
  </si>
  <si>
    <t xml:space="preserve">2277. </t>
  </si>
  <si>
    <t xml:space="preserve">2278. </t>
  </si>
  <si>
    <t xml:space="preserve">2279. </t>
  </si>
  <si>
    <t xml:space="preserve">2280. </t>
  </si>
  <si>
    <t xml:space="preserve">2281. </t>
  </si>
  <si>
    <t xml:space="preserve">2282. </t>
  </si>
  <si>
    <t xml:space="preserve">2283. </t>
  </si>
  <si>
    <t xml:space="preserve">2284. </t>
  </si>
  <si>
    <t xml:space="preserve">2285. </t>
  </si>
  <si>
    <t xml:space="preserve">2286. </t>
  </si>
  <si>
    <t xml:space="preserve">2287. </t>
  </si>
  <si>
    <t xml:space="preserve">2288. </t>
  </si>
  <si>
    <t xml:space="preserve">2289. </t>
  </si>
  <si>
    <t xml:space="preserve">2290. </t>
  </si>
  <si>
    <t xml:space="preserve">2291. </t>
  </si>
  <si>
    <t xml:space="preserve">2292. </t>
  </si>
  <si>
    <t xml:space="preserve">2293. </t>
  </si>
  <si>
    <t xml:space="preserve">2294. </t>
  </si>
  <si>
    <t xml:space="preserve">2295. </t>
  </si>
  <si>
    <t xml:space="preserve">2296. </t>
  </si>
  <si>
    <t xml:space="preserve">2297. </t>
  </si>
  <si>
    <t xml:space="preserve">2298. </t>
  </si>
  <si>
    <t xml:space="preserve">2299. </t>
  </si>
  <si>
    <t xml:space="preserve">2300. </t>
  </si>
  <si>
    <t xml:space="preserve">2301. </t>
  </si>
  <si>
    <t xml:space="preserve">2302. </t>
  </si>
  <si>
    <t xml:space="preserve">2303. </t>
  </si>
  <si>
    <t xml:space="preserve">2304. </t>
  </si>
  <si>
    <t xml:space="preserve">2305. </t>
  </si>
  <si>
    <t xml:space="preserve">2306. </t>
  </si>
  <si>
    <t xml:space="preserve">2307. </t>
  </si>
  <si>
    <t xml:space="preserve">2308. </t>
  </si>
  <si>
    <t xml:space="preserve">2309. </t>
  </si>
  <si>
    <t xml:space="preserve">2310. </t>
  </si>
  <si>
    <t xml:space="preserve">2311. </t>
  </si>
  <si>
    <t xml:space="preserve">2312. </t>
  </si>
  <si>
    <t xml:space="preserve">2313. </t>
  </si>
  <si>
    <t xml:space="preserve">2314. </t>
  </si>
  <si>
    <t xml:space="preserve">2315. </t>
  </si>
  <si>
    <t xml:space="preserve">2316. </t>
  </si>
  <si>
    <t xml:space="preserve">2317. </t>
  </si>
  <si>
    <t xml:space="preserve">2318. </t>
  </si>
  <si>
    <t xml:space="preserve">2319. </t>
  </si>
  <si>
    <t xml:space="preserve">2320. </t>
  </si>
  <si>
    <t xml:space="preserve">2321. </t>
  </si>
  <si>
    <t xml:space="preserve">2322. </t>
  </si>
  <si>
    <t xml:space="preserve">2323. </t>
  </si>
  <si>
    <t xml:space="preserve">2324. </t>
  </si>
  <si>
    <t xml:space="preserve">2325. </t>
  </si>
  <si>
    <t xml:space="preserve">2326. </t>
  </si>
  <si>
    <t xml:space="preserve">2327. </t>
  </si>
  <si>
    <t xml:space="preserve">2328. </t>
  </si>
  <si>
    <t xml:space="preserve">2329. </t>
  </si>
  <si>
    <t xml:space="preserve">2330. </t>
  </si>
  <si>
    <t xml:space="preserve">2331. </t>
  </si>
  <si>
    <t xml:space="preserve">2332. </t>
  </si>
  <si>
    <t xml:space="preserve">2333. </t>
  </si>
  <si>
    <t xml:space="preserve">2334. </t>
  </si>
  <si>
    <t xml:space="preserve">2335. </t>
  </si>
  <si>
    <t xml:space="preserve">2336. </t>
  </si>
  <si>
    <t xml:space="preserve">2337. </t>
  </si>
  <si>
    <t xml:space="preserve">2338. </t>
  </si>
  <si>
    <t xml:space="preserve">2339. </t>
  </si>
  <si>
    <t xml:space="preserve">2340. </t>
  </si>
  <si>
    <t xml:space="preserve">2341. </t>
  </si>
  <si>
    <t xml:space="preserve">2342. </t>
  </si>
  <si>
    <t xml:space="preserve">2343. </t>
  </si>
  <si>
    <t xml:space="preserve">2344. </t>
  </si>
  <si>
    <t xml:space="preserve">2345. </t>
  </si>
  <si>
    <t xml:space="preserve">2346. </t>
  </si>
  <si>
    <t xml:space="preserve">2347. </t>
  </si>
  <si>
    <t xml:space="preserve">2348. </t>
  </si>
  <si>
    <t xml:space="preserve">2349. </t>
  </si>
  <si>
    <t xml:space="preserve">2350. </t>
  </si>
  <si>
    <t xml:space="preserve">2351. </t>
  </si>
  <si>
    <t xml:space="preserve">2352. </t>
  </si>
  <si>
    <t xml:space="preserve">2353. </t>
  </si>
  <si>
    <t xml:space="preserve">2354. </t>
  </si>
  <si>
    <t xml:space="preserve">2355. </t>
  </si>
  <si>
    <t xml:space="preserve">2356. </t>
  </si>
  <si>
    <t xml:space="preserve">2357. </t>
  </si>
  <si>
    <t xml:space="preserve">2358. </t>
  </si>
  <si>
    <t xml:space="preserve">2359. </t>
  </si>
  <si>
    <t xml:space="preserve">2360. </t>
  </si>
  <si>
    <t xml:space="preserve">2361. </t>
  </si>
  <si>
    <t xml:space="preserve">2362. </t>
  </si>
  <si>
    <t xml:space="preserve">2363. </t>
  </si>
  <si>
    <t xml:space="preserve">2364. </t>
  </si>
  <si>
    <t xml:space="preserve">2365. </t>
  </si>
  <si>
    <t xml:space="preserve">2366. </t>
  </si>
  <si>
    <t xml:space="preserve">2367. </t>
  </si>
  <si>
    <t xml:space="preserve">2368. </t>
  </si>
  <si>
    <t xml:space="preserve">2369. </t>
  </si>
  <si>
    <t xml:space="preserve">2370. </t>
  </si>
  <si>
    <t xml:space="preserve">2371. </t>
  </si>
  <si>
    <t xml:space="preserve">2372. </t>
  </si>
  <si>
    <t xml:space="preserve">2373. </t>
  </si>
  <si>
    <t xml:space="preserve">2374. </t>
  </si>
  <si>
    <t xml:space="preserve">2375. </t>
  </si>
  <si>
    <t xml:space="preserve">2376. </t>
  </si>
  <si>
    <t xml:space="preserve">2377. </t>
  </si>
  <si>
    <t xml:space="preserve">2378. </t>
  </si>
  <si>
    <t xml:space="preserve">2379. </t>
  </si>
  <si>
    <t xml:space="preserve">2380. </t>
  </si>
  <si>
    <t xml:space="preserve">2381. </t>
  </si>
  <si>
    <t xml:space="preserve">2382. </t>
  </si>
  <si>
    <t xml:space="preserve">2383. </t>
  </si>
  <si>
    <t xml:space="preserve">2384. </t>
  </si>
  <si>
    <t xml:space="preserve">2385. </t>
  </si>
  <si>
    <t xml:space="preserve">2386. </t>
  </si>
  <si>
    <t xml:space="preserve">2387. </t>
  </si>
  <si>
    <t xml:space="preserve">2388. </t>
  </si>
  <si>
    <t xml:space="preserve">2389. </t>
  </si>
  <si>
    <t xml:space="preserve">2390. </t>
  </si>
  <si>
    <t xml:space="preserve">2391. </t>
  </si>
  <si>
    <t xml:space="preserve">2392. </t>
  </si>
  <si>
    <t xml:space="preserve">2393. </t>
  </si>
  <si>
    <t xml:space="preserve">2394. </t>
  </si>
  <si>
    <t xml:space="preserve">2395. </t>
  </si>
  <si>
    <t xml:space="preserve">2396. </t>
  </si>
  <si>
    <t xml:space="preserve">2397. </t>
  </si>
  <si>
    <t xml:space="preserve">2398. </t>
  </si>
  <si>
    <t xml:space="preserve">2399. </t>
  </si>
  <si>
    <t xml:space="preserve">2400. </t>
  </si>
  <si>
    <t xml:space="preserve">2401. </t>
  </si>
  <si>
    <t xml:space="preserve">2402. </t>
  </si>
  <si>
    <t xml:space="preserve">2403. </t>
  </si>
  <si>
    <t xml:space="preserve">2404. </t>
  </si>
  <si>
    <t xml:space="preserve">2405. </t>
  </si>
  <si>
    <t xml:space="preserve">2406. </t>
  </si>
  <si>
    <t xml:space="preserve">2407. </t>
  </si>
  <si>
    <t xml:space="preserve">2408. </t>
  </si>
  <si>
    <t xml:space="preserve">2409. </t>
  </si>
  <si>
    <t xml:space="preserve">2410. </t>
  </si>
  <si>
    <t xml:space="preserve">2411. </t>
  </si>
  <si>
    <t xml:space="preserve">2412. </t>
  </si>
  <si>
    <t xml:space="preserve">2413. </t>
  </si>
  <si>
    <t xml:space="preserve">2414. </t>
  </si>
  <si>
    <t xml:space="preserve">2415. </t>
  </si>
  <si>
    <t xml:space="preserve">2416. </t>
  </si>
  <si>
    <t xml:space="preserve">2417. </t>
  </si>
  <si>
    <t xml:space="preserve">2418. </t>
  </si>
  <si>
    <t xml:space="preserve">2419. </t>
  </si>
  <si>
    <t xml:space="preserve">2420. </t>
  </si>
  <si>
    <t xml:space="preserve">2421. </t>
  </si>
  <si>
    <t xml:space="preserve">2422. </t>
  </si>
  <si>
    <t xml:space="preserve">2423. </t>
  </si>
  <si>
    <t xml:space="preserve">2424. </t>
  </si>
  <si>
    <t xml:space="preserve">2425. </t>
  </si>
  <si>
    <t xml:space="preserve">2426. </t>
  </si>
  <si>
    <t xml:space="preserve">2427. </t>
  </si>
  <si>
    <t xml:space="preserve">2428. </t>
  </si>
  <si>
    <t xml:space="preserve">2429. </t>
  </si>
  <si>
    <t xml:space="preserve">2430. </t>
  </si>
  <si>
    <t xml:space="preserve">2431. </t>
  </si>
  <si>
    <t xml:space="preserve">2432. </t>
  </si>
  <si>
    <t xml:space="preserve">2433. </t>
  </si>
  <si>
    <t xml:space="preserve">2434. </t>
  </si>
  <si>
    <t xml:space="preserve">2435. </t>
  </si>
  <si>
    <t xml:space="preserve">2436. </t>
  </si>
  <si>
    <t xml:space="preserve">2437. </t>
  </si>
  <si>
    <t xml:space="preserve">2438. </t>
  </si>
  <si>
    <t xml:space="preserve">2439. </t>
  </si>
  <si>
    <t xml:space="preserve">2440. </t>
  </si>
  <si>
    <t xml:space="preserve">2441. </t>
  </si>
  <si>
    <t xml:space="preserve">2442. </t>
  </si>
  <si>
    <t xml:space="preserve">2443. </t>
  </si>
  <si>
    <t xml:space="preserve">2444. </t>
  </si>
  <si>
    <t xml:space="preserve">2445. </t>
  </si>
  <si>
    <t xml:space="preserve">2446. </t>
  </si>
  <si>
    <t xml:space="preserve">2447. </t>
  </si>
  <si>
    <t xml:space="preserve">2448. </t>
  </si>
  <si>
    <t xml:space="preserve">2449. </t>
  </si>
  <si>
    <t xml:space="preserve">2450. </t>
  </si>
  <si>
    <t xml:space="preserve">2451. </t>
  </si>
  <si>
    <t xml:space="preserve">2452. </t>
  </si>
  <si>
    <t xml:space="preserve">2453. </t>
  </si>
  <si>
    <t xml:space="preserve">2454. </t>
  </si>
  <si>
    <t xml:space="preserve">2455. </t>
  </si>
  <si>
    <t xml:space="preserve">2456. </t>
  </si>
  <si>
    <t xml:space="preserve">2457. </t>
  </si>
  <si>
    <t xml:space="preserve">2458. </t>
  </si>
  <si>
    <t xml:space="preserve">2459. </t>
  </si>
  <si>
    <t xml:space="preserve">2460. </t>
  </si>
  <si>
    <t xml:space="preserve">2461. </t>
  </si>
  <si>
    <t xml:space="preserve">2462. </t>
  </si>
  <si>
    <t xml:space="preserve">2463. </t>
  </si>
  <si>
    <t xml:space="preserve">2464. </t>
  </si>
  <si>
    <t xml:space="preserve">2465. </t>
  </si>
  <si>
    <t xml:space="preserve">2466. </t>
  </si>
  <si>
    <t xml:space="preserve">2467. </t>
  </si>
  <si>
    <t xml:space="preserve">2468. </t>
  </si>
  <si>
    <t xml:space="preserve">2469. </t>
  </si>
  <si>
    <t xml:space="preserve">2470. </t>
  </si>
  <si>
    <t xml:space="preserve">2471. </t>
  </si>
  <si>
    <t xml:space="preserve">2472. </t>
  </si>
  <si>
    <t xml:space="preserve">2473. </t>
  </si>
  <si>
    <t xml:space="preserve">2474. </t>
  </si>
  <si>
    <t xml:space="preserve">2475. </t>
  </si>
  <si>
    <t xml:space="preserve">2476. </t>
  </si>
  <si>
    <t xml:space="preserve">2477. </t>
  </si>
  <si>
    <t xml:space="preserve">2478. </t>
  </si>
  <si>
    <t xml:space="preserve">2479. </t>
  </si>
  <si>
    <t xml:space="preserve">2480. </t>
  </si>
  <si>
    <t xml:space="preserve">2481. </t>
  </si>
  <si>
    <t xml:space="preserve">2482. </t>
  </si>
  <si>
    <t xml:space="preserve">2483. </t>
  </si>
  <si>
    <t xml:space="preserve">2484. </t>
  </si>
  <si>
    <t xml:space="preserve">2485. </t>
  </si>
  <si>
    <t xml:space="preserve">2486. </t>
  </si>
  <si>
    <t xml:space="preserve">2487. </t>
  </si>
  <si>
    <t xml:space="preserve">2488. </t>
  </si>
  <si>
    <t xml:space="preserve">2489. </t>
  </si>
  <si>
    <t xml:space="preserve">2490. </t>
  </si>
  <si>
    <t xml:space="preserve">2491. </t>
  </si>
  <si>
    <t xml:space="preserve">2492. </t>
  </si>
  <si>
    <t xml:space="preserve">2493. </t>
  </si>
  <si>
    <t xml:space="preserve">2494. </t>
  </si>
  <si>
    <t xml:space="preserve">2495. </t>
  </si>
  <si>
    <t xml:space="preserve">2496. </t>
  </si>
  <si>
    <t xml:space="preserve">2497. </t>
  </si>
  <si>
    <t xml:space="preserve">2498. </t>
  </si>
  <si>
    <t xml:space="preserve">2499. </t>
  </si>
  <si>
    <t xml:space="preserve">2500. </t>
  </si>
  <si>
    <t xml:space="preserve">2501. </t>
  </si>
  <si>
    <t xml:space="preserve">2502. </t>
  </si>
  <si>
    <t xml:space="preserve">2503. </t>
  </si>
  <si>
    <t xml:space="preserve">2504. </t>
  </si>
  <si>
    <t xml:space="preserve">2505. </t>
  </si>
  <si>
    <t xml:space="preserve">2506. </t>
  </si>
  <si>
    <t xml:space="preserve">2507. </t>
  </si>
  <si>
    <t xml:space="preserve">2508. </t>
  </si>
  <si>
    <t xml:space="preserve">2509. </t>
  </si>
  <si>
    <t xml:space="preserve">2510. </t>
  </si>
  <si>
    <t xml:space="preserve">2511. </t>
  </si>
  <si>
    <t xml:space="preserve">2512. </t>
  </si>
  <si>
    <t xml:space="preserve">2513. </t>
  </si>
  <si>
    <t xml:space="preserve">2514. </t>
  </si>
  <si>
    <t xml:space="preserve">2515. </t>
  </si>
  <si>
    <t xml:space="preserve">2516. </t>
  </si>
  <si>
    <t xml:space="preserve">2517. </t>
  </si>
  <si>
    <t xml:space="preserve">2518. </t>
  </si>
  <si>
    <t xml:space="preserve">2519. </t>
  </si>
  <si>
    <t xml:space="preserve">2520. </t>
  </si>
  <si>
    <t xml:space="preserve">2521. </t>
  </si>
  <si>
    <t xml:space="preserve">2522. </t>
  </si>
  <si>
    <t xml:space="preserve">2523. </t>
  </si>
  <si>
    <t xml:space="preserve">2524. </t>
  </si>
  <si>
    <t xml:space="preserve">2525. </t>
  </si>
  <si>
    <t xml:space="preserve">2526. </t>
  </si>
  <si>
    <t xml:space="preserve">2527. </t>
  </si>
  <si>
    <t xml:space="preserve">2528. </t>
  </si>
  <si>
    <t xml:space="preserve">2529. </t>
  </si>
  <si>
    <t xml:space="preserve">2530. </t>
  </si>
  <si>
    <t xml:space="preserve">2531. </t>
  </si>
  <si>
    <t xml:space="preserve">2532. </t>
  </si>
  <si>
    <t xml:space="preserve">2533. </t>
  </si>
  <si>
    <t xml:space="preserve">2534. </t>
  </si>
  <si>
    <t xml:space="preserve">2535. </t>
  </si>
  <si>
    <t xml:space="preserve">2536. </t>
  </si>
  <si>
    <t xml:space="preserve">2537. </t>
  </si>
  <si>
    <t xml:space="preserve">2538. </t>
  </si>
  <si>
    <t xml:space="preserve">2539. </t>
  </si>
  <si>
    <t xml:space="preserve">2540. </t>
  </si>
  <si>
    <t xml:space="preserve">2541. </t>
  </si>
  <si>
    <t xml:space="preserve">2542. </t>
  </si>
  <si>
    <t xml:space="preserve">2543. </t>
  </si>
  <si>
    <t xml:space="preserve">2544. </t>
  </si>
  <si>
    <t xml:space="preserve">2545. </t>
  </si>
  <si>
    <t xml:space="preserve">2546. </t>
  </si>
  <si>
    <t xml:space="preserve">2547. </t>
  </si>
  <si>
    <t xml:space="preserve">2548. </t>
  </si>
  <si>
    <t xml:space="preserve">2549. </t>
  </si>
  <si>
    <t xml:space="preserve">2550. </t>
  </si>
  <si>
    <t xml:space="preserve">2551. </t>
  </si>
  <si>
    <t xml:space="preserve">2552. </t>
  </si>
  <si>
    <t xml:space="preserve">2553. </t>
  </si>
  <si>
    <t xml:space="preserve">2554. </t>
  </si>
  <si>
    <t xml:space="preserve">2555. </t>
  </si>
  <si>
    <t xml:space="preserve">2556. </t>
  </si>
  <si>
    <t xml:space="preserve">2557. </t>
  </si>
  <si>
    <t xml:space="preserve">2558. </t>
  </si>
  <si>
    <t xml:space="preserve">2559. </t>
  </si>
  <si>
    <t xml:space="preserve">2560. </t>
  </si>
  <si>
    <t xml:space="preserve">2561. </t>
  </si>
  <si>
    <t xml:space="preserve">2562. </t>
  </si>
  <si>
    <t xml:space="preserve">2563. </t>
  </si>
  <si>
    <t xml:space="preserve">2564. </t>
  </si>
  <si>
    <t xml:space="preserve">2565. </t>
  </si>
  <si>
    <t xml:space="preserve">2566. </t>
  </si>
  <si>
    <t xml:space="preserve">2567. </t>
  </si>
  <si>
    <t xml:space="preserve">2568. </t>
  </si>
  <si>
    <t xml:space="preserve">2569. </t>
  </si>
  <si>
    <t xml:space="preserve">2570. </t>
  </si>
  <si>
    <t xml:space="preserve">2571. </t>
  </si>
  <si>
    <t xml:space="preserve">2572. </t>
  </si>
  <si>
    <t xml:space="preserve">2573. </t>
  </si>
  <si>
    <t xml:space="preserve">2574. </t>
  </si>
  <si>
    <t xml:space="preserve">2575. </t>
  </si>
  <si>
    <t xml:space="preserve">2576. </t>
  </si>
  <si>
    <t xml:space="preserve">2577. </t>
  </si>
  <si>
    <t xml:space="preserve">2578. </t>
  </si>
  <si>
    <t xml:space="preserve">2579. </t>
  </si>
  <si>
    <t xml:space="preserve">2580. </t>
  </si>
  <si>
    <t xml:space="preserve">2581. </t>
  </si>
  <si>
    <t xml:space="preserve">2582. </t>
  </si>
  <si>
    <t xml:space="preserve">2583. </t>
  </si>
  <si>
    <t xml:space="preserve">2584. </t>
  </si>
  <si>
    <t xml:space="preserve">2585. </t>
  </si>
  <si>
    <t xml:space="preserve">2586. </t>
  </si>
  <si>
    <t xml:space="preserve">2587. </t>
  </si>
  <si>
    <t xml:space="preserve">2588. </t>
  </si>
  <si>
    <t xml:space="preserve">2589. </t>
  </si>
  <si>
    <t xml:space="preserve">2590. </t>
  </si>
  <si>
    <t xml:space="preserve">2591. </t>
  </si>
  <si>
    <t xml:space="preserve">2592. </t>
  </si>
  <si>
    <t xml:space="preserve">2593. </t>
  </si>
  <si>
    <t xml:space="preserve">2594. </t>
  </si>
  <si>
    <t xml:space="preserve">2595. </t>
  </si>
  <si>
    <t xml:space="preserve">2596. </t>
  </si>
  <si>
    <t xml:space="preserve">2597. </t>
  </si>
  <si>
    <t xml:space="preserve">2598. </t>
  </si>
  <si>
    <t xml:space="preserve">2599. </t>
  </si>
  <si>
    <t xml:space="preserve">2600. </t>
  </si>
  <si>
    <t xml:space="preserve">2601. </t>
  </si>
  <si>
    <t xml:space="preserve">2602. </t>
  </si>
  <si>
    <t xml:space="preserve">2603. </t>
  </si>
  <si>
    <t xml:space="preserve">2605. </t>
  </si>
  <si>
    <t xml:space="preserve">2606. </t>
  </si>
  <si>
    <t xml:space="preserve">2607. </t>
  </si>
  <si>
    <t xml:space="preserve">2608. </t>
  </si>
  <si>
    <t xml:space="preserve">2609. </t>
  </si>
  <si>
    <t xml:space="preserve">2610. </t>
  </si>
  <si>
    <t xml:space="preserve">2611. </t>
  </si>
  <si>
    <t xml:space="preserve">2612. </t>
  </si>
  <si>
    <t xml:space="preserve">2613. </t>
  </si>
  <si>
    <t xml:space="preserve">2614. </t>
  </si>
  <si>
    <t xml:space="preserve">2615. </t>
  </si>
  <si>
    <t xml:space="preserve">2616. </t>
  </si>
  <si>
    <t xml:space="preserve">2617. </t>
  </si>
  <si>
    <t xml:space="preserve">2618. </t>
  </si>
  <si>
    <t xml:space="preserve">2619. </t>
  </si>
  <si>
    <t xml:space="preserve">2620. </t>
  </si>
  <si>
    <t xml:space="preserve">2621. </t>
  </si>
  <si>
    <t xml:space="preserve">2622. </t>
  </si>
  <si>
    <t xml:space="preserve">2623. </t>
  </si>
  <si>
    <t xml:space="preserve">2624. </t>
  </si>
  <si>
    <t xml:space="preserve">2625. </t>
  </si>
  <si>
    <t xml:space="preserve">2626. </t>
  </si>
  <si>
    <t xml:space="preserve">2627. </t>
  </si>
  <si>
    <t xml:space="preserve">2628. </t>
  </si>
  <si>
    <t xml:space="preserve">2629. </t>
  </si>
  <si>
    <t xml:space="preserve">2630. </t>
  </si>
  <si>
    <t xml:space="preserve">2631. </t>
  </si>
  <si>
    <t xml:space="preserve">2632. </t>
  </si>
  <si>
    <t xml:space="preserve">2633. </t>
  </si>
  <si>
    <t xml:space="preserve">2634. </t>
  </si>
  <si>
    <t xml:space="preserve">2635. </t>
  </si>
  <si>
    <t xml:space="preserve">2636. </t>
  </si>
  <si>
    <t xml:space="preserve">2637. </t>
  </si>
  <si>
    <t xml:space="preserve">2638. </t>
  </si>
  <si>
    <t xml:space="preserve">2639. </t>
  </si>
  <si>
    <t xml:space="preserve">2640. </t>
  </si>
  <si>
    <t xml:space="preserve">2641. </t>
  </si>
  <si>
    <t xml:space="preserve">2642. </t>
  </si>
  <si>
    <t xml:space="preserve">2643. </t>
  </si>
  <si>
    <t xml:space="preserve">2644. </t>
  </si>
  <si>
    <t xml:space="preserve">2645. </t>
  </si>
  <si>
    <t xml:space="preserve">2646. </t>
  </si>
  <si>
    <t xml:space="preserve">2647. </t>
  </si>
  <si>
    <t xml:space="preserve">2648. </t>
  </si>
  <si>
    <t xml:space="preserve">2649. </t>
  </si>
  <si>
    <t xml:space="preserve">2650. </t>
  </si>
  <si>
    <t xml:space="preserve">2651. </t>
  </si>
  <si>
    <t xml:space="preserve">2652. </t>
  </si>
  <si>
    <t xml:space="preserve">2653. </t>
  </si>
  <si>
    <t xml:space="preserve">2654. </t>
  </si>
  <si>
    <t xml:space="preserve">2655. </t>
  </si>
  <si>
    <t xml:space="preserve">2656. </t>
  </si>
  <si>
    <t xml:space="preserve">2657. </t>
  </si>
  <si>
    <t xml:space="preserve">2658. </t>
  </si>
  <si>
    <t xml:space="preserve">2659. </t>
  </si>
  <si>
    <t xml:space="preserve">2660. </t>
  </si>
  <si>
    <t xml:space="preserve">2661. </t>
  </si>
  <si>
    <t xml:space="preserve">2662. </t>
  </si>
  <si>
    <t xml:space="preserve">2663. </t>
  </si>
  <si>
    <t xml:space="preserve">2664. </t>
  </si>
  <si>
    <t xml:space="preserve">2665. </t>
  </si>
  <si>
    <t xml:space="preserve">2666. </t>
  </si>
  <si>
    <t xml:space="preserve">2667. </t>
  </si>
  <si>
    <t xml:space="preserve">2668. </t>
  </si>
  <si>
    <t xml:space="preserve">2669. </t>
  </si>
  <si>
    <t xml:space="preserve">2670. </t>
  </si>
  <si>
    <t xml:space="preserve">2671. </t>
  </si>
  <si>
    <t xml:space="preserve">2672. </t>
  </si>
  <si>
    <t xml:space="preserve">2673. </t>
  </si>
  <si>
    <t xml:space="preserve">2674. </t>
  </si>
  <si>
    <t xml:space="preserve">2675. </t>
  </si>
  <si>
    <t xml:space="preserve">2676. </t>
  </si>
  <si>
    <t xml:space="preserve">2677. </t>
  </si>
  <si>
    <t xml:space="preserve">2678. </t>
  </si>
  <si>
    <t xml:space="preserve">2679. </t>
  </si>
  <si>
    <t xml:space="preserve">2680. </t>
  </si>
  <si>
    <t xml:space="preserve">2681. </t>
  </si>
  <si>
    <t xml:space="preserve">2682. </t>
  </si>
  <si>
    <t xml:space="preserve">2683. </t>
  </si>
  <si>
    <t xml:space="preserve">2684. </t>
  </si>
  <si>
    <t xml:space="preserve">2685. </t>
  </si>
  <si>
    <t xml:space="preserve">2686. </t>
  </si>
  <si>
    <t xml:space="preserve">2687. </t>
  </si>
  <si>
    <t xml:space="preserve">2688. </t>
  </si>
  <si>
    <t xml:space="preserve">2689. </t>
  </si>
  <si>
    <t xml:space="preserve">2690. </t>
  </si>
  <si>
    <t xml:space="preserve">2691. </t>
  </si>
  <si>
    <t xml:space="preserve">2692. </t>
  </si>
  <si>
    <t xml:space="preserve">2693. </t>
  </si>
  <si>
    <t xml:space="preserve">2694. </t>
  </si>
  <si>
    <t xml:space="preserve">2695. </t>
  </si>
  <si>
    <t xml:space="preserve">2696. </t>
  </si>
  <si>
    <t xml:space="preserve">2697. </t>
  </si>
  <si>
    <t xml:space="preserve">2698. </t>
  </si>
  <si>
    <t xml:space="preserve">2699. </t>
  </si>
  <si>
    <t xml:space="preserve">2700. </t>
  </si>
  <si>
    <t xml:space="preserve">2701. </t>
  </si>
  <si>
    <t xml:space="preserve">2702. </t>
  </si>
  <si>
    <t xml:space="preserve">2703. </t>
  </si>
  <si>
    <t xml:space="preserve">2704. </t>
  </si>
  <si>
    <t xml:space="preserve">2705. </t>
  </si>
  <si>
    <t xml:space="preserve">2706. </t>
  </si>
  <si>
    <t xml:space="preserve">2707. </t>
  </si>
  <si>
    <t xml:space="preserve">2708. </t>
  </si>
  <si>
    <t xml:space="preserve">2709. </t>
  </si>
  <si>
    <t xml:space="preserve">2710. </t>
  </si>
  <si>
    <t xml:space="preserve">2711. </t>
  </si>
  <si>
    <t xml:space="preserve">2712. </t>
  </si>
  <si>
    <t xml:space="preserve">2713. </t>
  </si>
  <si>
    <t xml:space="preserve">2714. </t>
  </si>
  <si>
    <t xml:space="preserve">2715. </t>
  </si>
  <si>
    <t xml:space="preserve">2716. </t>
  </si>
  <si>
    <t xml:space="preserve">2717. </t>
  </si>
  <si>
    <t xml:space="preserve">2718. </t>
  </si>
  <si>
    <t xml:space="preserve">2719. </t>
  </si>
  <si>
    <t xml:space="preserve">2720. </t>
  </si>
  <si>
    <t xml:space="preserve">2721. </t>
  </si>
  <si>
    <t xml:space="preserve">2722. </t>
  </si>
  <si>
    <t xml:space="preserve">2723. </t>
  </si>
  <si>
    <t xml:space="preserve">2724. </t>
  </si>
  <si>
    <t xml:space="preserve">2725. </t>
  </si>
  <si>
    <t xml:space="preserve">2726. </t>
  </si>
  <si>
    <t xml:space="preserve">2727. </t>
  </si>
  <si>
    <t xml:space="preserve">2728. </t>
  </si>
  <si>
    <t xml:space="preserve">2729. </t>
  </si>
  <si>
    <t xml:space="preserve">2730. </t>
  </si>
  <si>
    <t xml:space="preserve">2731. </t>
  </si>
  <si>
    <t xml:space="preserve">2732. </t>
  </si>
  <si>
    <t xml:space="preserve">2733. </t>
  </si>
  <si>
    <t xml:space="preserve">2734. </t>
  </si>
  <si>
    <t xml:space="preserve">2735. </t>
  </si>
  <si>
    <t xml:space="preserve">2736. </t>
  </si>
  <si>
    <t xml:space="preserve">2737. </t>
  </si>
  <si>
    <t xml:space="preserve">2738. </t>
  </si>
  <si>
    <t xml:space="preserve">2739. </t>
  </si>
  <si>
    <t xml:space="preserve">2740. </t>
  </si>
  <si>
    <t xml:space="preserve">2741. </t>
  </si>
  <si>
    <t xml:space="preserve">2742. </t>
  </si>
  <si>
    <t xml:space="preserve">2743. </t>
  </si>
  <si>
    <t xml:space="preserve">2744. </t>
  </si>
  <si>
    <t xml:space="preserve">2745. </t>
  </si>
  <si>
    <t xml:space="preserve">2746. </t>
  </si>
  <si>
    <t xml:space="preserve">2747. </t>
  </si>
  <si>
    <t xml:space="preserve">2748. </t>
  </si>
  <si>
    <t xml:space="preserve">2749. </t>
  </si>
  <si>
    <t xml:space="preserve">2750. </t>
  </si>
  <si>
    <t xml:space="preserve">2751. </t>
  </si>
  <si>
    <t xml:space="preserve">2752. </t>
  </si>
  <si>
    <t xml:space="preserve">2753. </t>
  </si>
  <si>
    <t xml:space="preserve">2754. </t>
  </si>
  <si>
    <t xml:space="preserve">2755. </t>
  </si>
  <si>
    <t xml:space="preserve">2756. </t>
  </si>
  <si>
    <t xml:space="preserve">2757. </t>
  </si>
  <si>
    <t xml:space="preserve">2758. </t>
  </si>
  <si>
    <t xml:space="preserve">2759. </t>
  </si>
  <si>
    <t xml:space="preserve">2760. </t>
  </si>
  <si>
    <t xml:space="preserve">2761. </t>
  </si>
  <si>
    <t xml:space="preserve">2762. </t>
  </si>
  <si>
    <t xml:space="preserve">2763. </t>
  </si>
  <si>
    <t xml:space="preserve">2764. </t>
  </si>
  <si>
    <t xml:space="preserve">2765. </t>
  </si>
  <si>
    <t xml:space="preserve">2766. </t>
  </si>
  <si>
    <t xml:space="preserve">2767. </t>
  </si>
  <si>
    <t xml:space="preserve">2768. </t>
  </si>
  <si>
    <t xml:space="preserve">2769. </t>
  </si>
  <si>
    <t xml:space="preserve">2770. </t>
  </si>
  <si>
    <t xml:space="preserve">2771. </t>
  </si>
  <si>
    <t xml:space="preserve">2772. </t>
  </si>
  <si>
    <t xml:space="preserve">2773. </t>
  </si>
  <si>
    <t xml:space="preserve">2774. </t>
  </si>
  <si>
    <t xml:space="preserve">2775. </t>
  </si>
  <si>
    <t xml:space="preserve">2776. </t>
  </si>
  <si>
    <t xml:space="preserve">2777. </t>
  </si>
  <si>
    <t xml:space="preserve">2778. </t>
  </si>
  <si>
    <t xml:space="preserve">2779. </t>
  </si>
  <si>
    <t xml:space="preserve">2780. </t>
  </si>
  <si>
    <t xml:space="preserve">2781. </t>
  </si>
  <si>
    <t xml:space="preserve">2782. </t>
  </si>
  <si>
    <t xml:space="preserve">2783. </t>
  </si>
  <si>
    <t xml:space="preserve">2784. </t>
  </si>
  <si>
    <t xml:space="preserve">2785. </t>
  </si>
  <si>
    <t xml:space="preserve">2786. </t>
  </si>
  <si>
    <t xml:space="preserve">2787. </t>
  </si>
  <si>
    <t xml:space="preserve">2788. </t>
  </si>
  <si>
    <t xml:space="preserve">2789. </t>
  </si>
  <si>
    <t xml:space="preserve">2790. </t>
  </si>
  <si>
    <t xml:space="preserve">2791. </t>
  </si>
  <si>
    <t xml:space="preserve">2792. </t>
  </si>
  <si>
    <t xml:space="preserve">2793. </t>
  </si>
  <si>
    <t xml:space="preserve">2794. </t>
  </si>
  <si>
    <t xml:space="preserve">2795. </t>
  </si>
  <si>
    <t xml:space="preserve">2796. </t>
  </si>
  <si>
    <t xml:space="preserve">2797. </t>
  </si>
  <si>
    <t xml:space="preserve">2798. </t>
  </si>
  <si>
    <t xml:space="preserve">2799. </t>
  </si>
  <si>
    <t xml:space="preserve">2800. </t>
  </si>
  <si>
    <t xml:space="preserve">2801. </t>
  </si>
  <si>
    <t xml:space="preserve">2802. </t>
  </si>
  <si>
    <t xml:space="preserve">2803. </t>
  </si>
  <si>
    <t xml:space="preserve">2804. </t>
  </si>
  <si>
    <t xml:space="preserve">2805. </t>
  </si>
  <si>
    <t xml:space="preserve">2806. </t>
  </si>
  <si>
    <t xml:space="preserve">2807. </t>
  </si>
  <si>
    <t xml:space="preserve">2808. </t>
  </si>
  <si>
    <t xml:space="preserve">2809. </t>
  </si>
  <si>
    <t xml:space="preserve">2810. </t>
  </si>
  <si>
    <t xml:space="preserve">2811. </t>
  </si>
  <si>
    <t xml:space="preserve">2812. </t>
  </si>
  <si>
    <t xml:space="preserve">2813. </t>
  </si>
  <si>
    <t xml:space="preserve">2814. </t>
  </si>
  <si>
    <t xml:space="preserve">2815. </t>
  </si>
  <si>
    <t xml:space="preserve">2816. </t>
  </si>
  <si>
    <t xml:space="preserve">2817. </t>
  </si>
  <si>
    <t xml:space="preserve">2818. </t>
  </si>
  <si>
    <t xml:space="preserve">2819. </t>
  </si>
  <si>
    <t xml:space="preserve">2820. </t>
  </si>
  <si>
    <t xml:space="preserve">2821. </t>
  </si>
  <si>
    <t xml:space="preserve">2822. </t>
  </si>
  <si>
    <t xml:space="preserve">2823. </t>
  </si>
  <si>
    <t xml:space="preserve">2824. </t>
  </si>
  <si>
    <t xml:space="preserve">2825. </t>
  </si>
  <si>
    <t xml:space="preserve">2826. </t>
  </si>
  <si>
    <t xml:space="preserve">2827. </t>
  </si>
  <si>
    <t xml:space="preserve">2828. </t>
  </si>
  <si>
    <t xml:space="preserve">2829. </t>
  </si>
  <si>
    <t xml:space="preserve">2830. </t>
  </si>
  <si>
    <t xml:space="preserve">2831. </t>
  </si>
  <si>
    <t xml:space="preserve">2832. </t>
  </si>
  <si>
    <t xml:space="preserve">2833. </t>
  </si>
  <si>
    <t xml:space="preserve">2834. </t>
  </si>
  <si>
    <t xml:space="preserve">2835. </t>
  </si>
  <si>
    <t xml:space="preserve">2836. </t>
  </si>
  <si>
    <t xml:space="preserve">2837. </t>
  </si>
  <si>
    <t xml:space="preserve">2838. </t>
  </si>
  <si>
    <t xml:space="preserve">2839. </t>
  </si>
  <si>
    <t xml:space="preserve">2840. </t>
  </si>
  <si>
    <t xml:space="preserve">2841. </t>
  </si>
  <si>
    <t xml:space="preserve">2842. </t>
  </si>
  <si>
    <t xml:space="preserve">2843. </t>
  </si>
  <si>
    <t xml:space="preserve">2844. </t>
  </si>
  <si>
    <t xml:space="preserve">2845. </t>
  </si>
  <si>
    <t xml:space="preserve">2846. </t>
  </si>
  <si>
    <t xml:space="preserve">2847. </t>
  </si>
  <si>
    <t xml:space="preserve">2848. </t>
  </si>
  <si>
    <t xml:space="preserve">2849. </t>
  </si>
  <si>
    <t xml:space="preserve">2850. </t>
  </si>
  <si>
    <t xml:space="preserve">2851. </t>
  </si>
  <si>
    <t xml:space="preserve">2852. </t>
  </si>
  <si>
    <t xml:space="preserve">2853. </t>
  </si>
  <si>
    <t xml:space="preserve">2854. </t>
  </si>
  <si>
    <t xml:space="preserve">2855. </t>
  </si>
  <si>
    <t xml:space="preserve">2856. </t>
  </si>
  <si>
    <t xml:space="preserve">2857. </t>
  </si>
  <si>
    <t xml:space="preserve">2858. </t>
  </si>
  <si>
    <t xml:space="preserve">2859. </t>
  </si>
  <si>
    <t xml:space="preserve">2860. </t>
  </si>
  <si>
    <t xml:space="preserve">2861. </t>
  </si>
  <si>
    <t xml:space="preserve">2862. </t>
  </si>
  <si>
    <t xml:space="preserve">2863. </t>
  </si>
  <si>
    <t xml:space="preserve">2864. </t>
  </si>
  <si>
    <t xml:space="preserve">2865. </t>
  </si>
  <si>
    <t xml:space="preserve">2866. </t>
  </si>
  <si>
    <t xml:space="preserve">2867. </t>
  </si>
  <si>
    <t xml:space="preserve">2868. </t>
  </si>
  <si>
    <t xml:space="preserve">2869. </t>
  </si>
  <si>
    <t xml:space="preserve">2870. </t>
  </si>
  <si>
    <t xml:space="preserve">2871. </t>
  </si>
  <si>
    <t xml:space="preserve">2872. </t>
  </si>
  <si>
    <t xml:space="preserve">2873. </t>
  </si>
  <si>
    <t xml:space="preserve">2874. </t>
  </si>
  <si>
    <t xml:space="preserve">2875. </t>
  </si>
  <si>
    <t xml:space="preserve">2876. </t>
  </si>
  <si>
    <t xml:space="preserve">2877. </t>
  </si>
  <si>
    <t xml:space="preserve">2878. </t>
  </si>
  <si>
    <t xml:space="preserve">2879. </t>
  </si>
  <si>
    <t xml:space="preserve">2880. </t>
  </si>
  <si>
    <t xml:space="preserve">2881. </t>
  </si>
  <si>
    <t xml:space="preserve">2882. </t>
  </si>
  <si>
    <t xml:space="preserve">2883. </t>
  </si>
  <si>
    <t xml:space="preserve">2884. </t>
  </si>
  <si>
    <t xml:space="preserve">2885. </t>
  </si>
  <si>
    <t xml:space="preserve">2886. </t>
  </si>
  <si>
    <t xml:space="preserve">2887. </t>
  </si>
  <si>
    <t xml:space="preserve">2888. </t>
  </si>
  <si>
    <t xml:space="preserve">2889. </t>
  </si>
  <si>
    <t xml:space="preserve">2890. </t>
  </si>
  <si>
    <t xml:space="preserve">2891. </t>
  </si>
  <si>
    <t xml:space="preserve">2892. </t>
  </si>
  <si>
    <t xml:space="preserve">2893. </t>
  </si>
  <si>
    <t xml:space="preserve">2894. </t>
  </si>
  <si>
    <t xml:space="preserve">2895. </t>
  </si>
  <si>
    <t xml:space="preserve">2896. </t>
  </si>
  <si>
    <t xml:space="preserve">2897. </t>
  </si>
  <si>
    <t xml:space="preserve">2898. </t>
  </si>
  <si>
    <t xml:space="preserve">2899. </t>
  </si>
  <si>
    <t xml:space="preserve">2900. </t>
  </si>
  <si>
    <t xml:space="preserve">2901. </t>
  </si>
  <si>
    <t xml:space="preserve">2902. </t>
  </si>
  <si>
    <t xml:space="preserve">2903. </t>
  </si>
  <si>
    <t xml:space="preserve">2904. </t>
  </si>
  <si>
    <t xml:space="preserve">2905. </t>
  </si>
  <si>
    <t xml:space="preserve">2906. </t>
  </si>
  <si>
    <t xml:space="preserve">2907. </t>
  </si>
  <si>
    <t xml:space="preserve">2908. </t>
  </si>
  <si>
    <t xml:space="preserve">2909. </t>
  </si>
  <si>
    <t xml:space="preserve">2910. </t>
  </si>
  <si>
    <t xml:space="preserve">2911. </t>
  </si>
  <si>
    <t xml:space="preserve">2912. </t>
  </si>
  <si>
    <t xml:space="preserve">2913. </t>
  </si>
  <si>
    <t xml:space="preserve">2914. </t>
  </si>
  <si>
    <t xml:space="preserve">2915. </t>
  </si>
  <si>
    <t xml:space="preserve">2916. </t>
  </si>
  <si>
    <t xml:space="preserve">2917. </t>
  </si>
  <si>
    <t xml:space="preserve">2918. </t>
  </si>
  <si>
    <t xml:space="preserve">2919. </t>
  </si>
  <si>
    <t xml:space="preserve">2920. </t>
  </si>
  <si>
    <t xml:space="preserve">2921. </t>
  </si>
  <si>
    <t xml:space="preserve">2922. </t>
  </si>
  <si>
    <t xml:space="preserve">2923. </t>
  </si>
  <si>
    <t xml:space="preserve">2924. </t>
  </si>
  <si>
    <t xml:space="preserve">2925. </t>
  </si>
  <si>
    <t xml:space="preserve">2926. </t>
  </si>
  <si>
    <t xml:space="preserve">2927. </t>
  </si>
  <si>
    <t xml:space="preserve">2928. </t>
  </si>
  <si>
    <t xml:space="preserve">2929. </t>
  </si>
  <si>
    <t xml:space="preserve">2930. </t>
  </si>
  <si>
    <t xml:space="preserve">2931. </t>
  </si>
  <si>
    <t xml:space="preserve">2932. </t>
  </si>
  <si>
    <t xml:space="preserve">2933. </t>
  </si>
  <si>
    <t xml:space="preserve">2934. </t>
  </si>
  <si>
    <t xml:space="preserve">2935. </t>
  </si>
  <si>
    <t xml:space="preserve">2936. </t>
  </si>
  <si>
    <t xml:space="preserve">2937. </t>
  </si>
  <si>
    <t xml:space="preserve">2938. </t>
  </si>
  <si>
    <t xml:space="preserve">2939. </t>
  </si>
  <si>
    <t xml:space="preserve">2940. </t>
  </si>
  <si>
    <t xml:space="preserve">2941. </t>
  </si>
  <si>
    <t xml:space="preserve">2942. </t>
  </si>
  <si>
    <t xml:space="preserve">2943. </t>
  </si>
  <si>
    <t xml:space="preserve">2944. </t>
  </si>
  <si>
    <t xml:space="preserve">2945. </t>
  </si>
  <si>
    <t xml:space="preserve">2946. </t>
  </si>
  <si>
    <t xml:space="preserve">2947. </t>
  </si>
  <si>
    <t xml:space="preserve">2948. </t>
  </si>
  <si>
    <t xml:space="preserve">2949. </t>
  </si>
  <si>
    <t xml:space="preserve">2950. </t>
  </si>
  <si>
    <t xml:space="preserve">2951. </t>
  </si>
  <si>
    <t xml:space="preserve">2952. </t>
  </si>
  <si>
    <t xml:space="preserve">2953. </t>
  </si>
  <si>
    <t xml:space="preserve">2954. </t>
  </si>
  <si>
    <t xml:space="preserve">2955. </t>
  </si>
  <si>
    <t xml:space="preserve">2956. </t>
  </si>
  <si>
    <t xml:space="preserve">2957. </t>
  </si>
  <si>
    <t xml:space="preserve">2958. </t>
  </si>
  <si>
    <t xml:space="preserve">2959. </t>
  </si>
  <si>
    <t xml:space="preserve">2960. </t>
  </si>
  <si>
    <t xml:space="preserve">2961. </t>
  </si>
  <si>
    <t xml:space="preserve">2962. </t>
  </si>
  <si>
    <t xml:space="preserve">2963. </t>
  </si>
  <si>
    <t xml:space="preserve">2964. </t>
  </si>
  <si>
    <t xml:space="preserve">2965. </t>
  </si>
  <si>
    <t xml:space="preserve">2967. </t>
  </si>
  <si>
    <t xml:space="preserve">2968. </t>
  </si>
  <si>
    <t xml:space="preserve">2969. </t>
  </si>
  <si>
    <t xml:space="preserve">2974. </t>
  </si>
  <si>
    <t xml:space="preserve">2975. </t>
  </si>
  <si>
    <t xml:space="preserve">2976. </t>
  </si>
  <si>
    <t xml:space="preserve">2977. </t>
  </si>
  <si>
    <t xml:space="preserve">2978. </t>
  </si>
  <si>
    <t xml:space="preserve">2979. </t>
  </si>
  <si>
    <t xml:space="preserve">2980. </t>
  </si>
  <si>
    <t xml:space="preserve">2981. </t>
  </si>
  <si>
    <t xml:space="preserve">2982. </t>
  </si>
  <si>
    <t xml:space="preserve">2983. </t>
  </si>
  <si>
    <t xml:space="preserve">2984. </t>
  </si>
  <si>
    <t xml:space="preserve">2985. </t>
  </si>
  <si>
    <t xml:space="preserve">2986. </t>
  </si>
  <si>
    <t xml:space="preserve">2987. </t>
  </si>
  <si>
    <t xml:space="preserve">2988. </t>
  </si>
  <si>
    <t xml:space="preserve">2989. </t>
  </si>
  <si>
    <t xml:space="preserve">2990. </t>
  </si>
  <si>
    <t xml:space="preserve">2991. </t>
  </si>
  <si>
    <t xml:space="preserve">2992. </t>
  </si>
  <si>
    <t xml:space="preserve">2993. </t>
  </si>
  <si>
    <t xml:space="preserve">2994. </t>
  </si>
  <si>
    <t xml:space="preserve">2995. </t>
  </si>
  <si>
    <t xml:space="preserve">2996. </t>
  </si>
  <si>
    <t xml:space="preserve">2997. </t>
  </si>
  <si>
    <t xml:space="preserve">2999. </t>
  </si>
  <si>
    <t xml:space="preserve">3000. </t>
  </si>
  <si>
    <t xml:space="preserve">3001. </t>
  </si>
  <si>
    <t xml:space="preserve">3002. </t>
  </si>
  <si>
    <t xml:space="preserve">3003. </t>
  </si>
  <si>
    <t xml:space="preserve">3004. </t>
  </si>
  <si>
    <t xml:space="preserve">3005. </t>
  </si>
  <si>
    <t xml:space="preserve">3006. </t>
  </si>
  <si>
    <t xml:space="preserve">3007. </t>
  </si>
  <si>
    <t xml:space="preserve">3008. </t>
  </si>
  <si>
    <t xml:space="preserve">3009. </t>
  </si>
  <si>
    <t xml:space="preserve">3010. </t>
  </si>
  <si>
    <t xml:space="preserve">3011. </t>
  </si>
  <si>
    <t xml:space="preserve">3012. </t>
  </si>
  <si>
    <t xml:space="preserve">3013. </t>
  </si>
  <si>
    <t xml:space="preserve">3014. </t>
  </si>
  <si>
    <t xml:space="preserve">3015. </t>
  </si>
  <si>
    <t xml:space="preserve">3016. </t>
  </si>
  <si>
    <t xml:space="preserve">3017. </t>
  </si>
  <si>
    <t xml:space="preserve">Ilość </t>
  </si>
  <si>
    <t xml:space="preserve">1736. </t>
  </si>
  <si>
    <t xml:space="preserve">1737. </t>
  </si>
  <si>
    <t xml:space="preserve">1738. </t>
  </si>
  <si>
    <t>4304437</t>
  </si>
  <si>
    <t>4305719</t>
  </si>
  <si>
    <t>4318157</t>
  </si>
  <si>
    <t>4324018</t>
  </si>
  <si>
    <t>4324020</t>
  </si>
  <si>
    <t>4326614</t>
  </si>
  <si>
    <t>4326708</t>
  </si>
  <si>
    <t>4352042</t>
  </si>
  <si>
    <t>4364103</t>
  </si>
  <si>
    <t>4364341</t>
  </si>
  <si>
    <t>4366073</t>
  </si>
  <si>
    <t>4367846</t>
  </si>
  <si>
    <t>4432320</t>
  </si>
  <si>
    <t>4432327</t>
  </si>
  <si>
    <t>4432334</t>
  </si>
  <si>
    <t>4432340</t>
  </si>
  <si>
    <t>4432346</t>
  </si>
  <si>
    <t>4432352</t>
  </si>
  <si>
    <t>4432358</t>
  </si>
  <si>
    <t>4432364</t>
  </si>
  <si>
    <t>4432370</t>
  </si>
  <si>
    <t>4432382</t>
  </si>
  <si>
    <t>4432389</t>
  </si>
  <si>
    <t>4432396</t>
  </si>
  <si>
    <t>4432402</t>
  </si>
  <si>
    <t>4432408</t>
  </si>
  <si>
    <t>4432414</t>
  </si>
  <si>
    <t>4432420</t>
  </si>
  <si>
    <t>4432426</t>
  </si>
  <si>
    <t>4432432</t>
  </si>
  <si>
    <t>4344463</t>
  </si>
  <si>
    <t>4367660</t>
  </si>
  <si>
    <t>4368577</t>
  </si>
  <si>
    <t>4409535</t>
  </si>
  <si>
    <t>4410126</t>
  </si>
  <si>
    <t>4415440</t>
  </si>
  <si>
    <t>4415450</t>
  </si>
  <si>
    <t>4415452</t>
  </si>
  <si>
    <t>4425557</t>
  </si>
  <si>
    <t>4425559</t>
  </si>
  <si>
    <t>4425562</t>
  </si>
  <si>
    <t>4425618</t>
  </si>
  <si>
    <t>4472903</t>
  </si>
  <si>
    <t>4472913</t>
  </si>
  <si>
    <t>4472937</t>
  </si>
  <si>
    <t>4472947</t>
  </si>
  <si>
    <t>4472952</t>
  </si>
  <si>
    <t>4472954</t>
  </si>
  <si>
    <t>A25742</t>
  </si>
  <si>
    <t>A25743</t>
  </si>
  <si>
    <t>A25776</t>
  </si>
  <si>
    <t>A25777</t>
  </si>
  <si>
    <t>A25778</t>
  </si>
  <si>
    <t>A25779</t>
  </si>
  <si>
    <t>A25780</t>
  </si>
  <si>
    <t>A25918</t>
  </si>
  <si>
    <t>4461881</t>
  </si>
  <si>
    <t>4461882</t>
  </si>
  <si>
    <t>4461884</t>
  </si>
  <si>
    <t>4484262</t>
  </si>
  <si>
    <t>4484263</t>
  </si>
  <si>
    <t>4486295</t>
  </si>
  <si>
    <t>A15297</t>
  </si>
  <si>
    <t>A15299</t>
  </si>
  <si>
    <t>A15300</t>
  </si>
  <si>
    <t>A16245</t>
  </si>
  <si>
    <t>A16247</t>
  </si>
  <si>
    <t>A16248</t>
  </si>
  <si>
    <t>A30865</t>
  </si>
  <si>
    <t>A30866</t>
  </si>
  <si>
    <t>A30867</t>
  </si>
  <si>
    <t>A30868</t>
  </si>
  <si>
    <t>A30869</t>
  </si>
  <si>
    <t>A30871</t>
  </si>
  <si>
    <t>A30872</t>
  </si>
  <si>
    <t>A30873</t>
  </si>
  <si>
    <t>A30874</t>
  </si>
  <si>
    <t>4391178</t>
  </si>
  <si>
    <t>4392653</t>
  </si>
  <si>
    <t>4392656</t>
  </si>
  <si>
    <t>4358297</t>
  </si>
  <si>
    <t>A30588</t>
  </si>
  <si>
    <t>A30589</t>
  </si>
  <si>
    <t>N8010533</t>
  </si>
  <si>
    <t>N8010534</t>
  </si>
  <si>
    <t>N8010535</t>
  </si>
  <si>
    <t>N8010540</t>
  </si>
  <si>
    <t>N8010580</t>
  </si>
  <si>
    <t>N8010611</t>
  </si>
  <si>
    <t>N8010612</t>
  </si>
  <si>
    <t>N8010737</t>
  </si>
  <si>
    <t>N8010833</t>
  </si>
  <si>
    <t>N8010834</t>
  </si>
  <si>
    <t>N8010835</t>
  </si>
  <si>
    <t>N8010838</t>
  </si>
  <si>
    <t xml:space="preserve">FastDigest® HinfI </t>
  </si>
  <si>
    <t>FD0804</t>
  </si>
  <si>
    <t>FastDigest® MboI</t>
  </si>
  <si>
    <t>FD0814</t>
  </si>
  <si>
    <t xml:space="preserve">FastDigest®MboII </t>
  </si>
  <si>
    <t>FD0824</t>
  </si>
  <si>
    <t>FastDigest® AflII (BspTI)</t>
  </si>
  <si>
    <t>FD0834</t>
  </si>
  <si>
    <t>FastDigest® BsiWI(Pfl23II)</t>
  </si>
  <si>
    <t>FD0854</t>
  </si>
  <si>
    <t xml:space="preserve">FastDigest®BseGI </t>
  </si>
  <si>
    <t>FD0874</t>
  </si>
  <si>
    <t>FastDigest® BseNI</t>
  </si>
  <si>
    <t>FD0884</t>
  </si>
  <si>
    <t>FastDigest® BsiEI (Bsh1285I)</t>
  </si>
  <si>
    <t>FD0894</t>
  </si>
  <si>
    <t>FastDigest® Acc65I</t>
  </si>
  <si>
    <t>FD0904</t>
  </si>
  <si>
    <t>FastDigest® AseI (VspI)</t>
  </si>
  <si>
    <t>FD0914</t>
  </si>
  <si>
    <t>FastDigest® Bsh1236I</t>
  </si>
  <si>
    <t>FD0924</t>
  </si>
  <si>
    <t xml:space="preserve">FastDigest® Bsp1407I </t>
  </si>
  <si>
    <t>FD0933</t>
  </si>
  <si>
    <t>FD0934</t>
  </si>
  <si>
    <t>FastDigest® AclI (Psp1406I)</t>
  </si>
  <si>
    <t>FD0944</t>
  </si>
  <si>
    <t>FastDigest® Mva1269I</t>
  </si>
  <si>
    <t>FD0964</t>
  </si>
  <si>
    <t>FastDigest® NheI</t>
  </si>
  <si>
    <t>FD0973</t>
  </si>
  <si>
    <t>FD0974</t>
  </si>
  <si>
    <t>FastDigest® Tru1I</t>
  </si>
  <si>
    <t>FD0984</t>
  </si>
  <si>
    <t>FastDigest® AatII</t>
  </si>
  <si>
    <t>FD0994</t>
  </si>
  <si>
    <t>FastDigest® BanI (BshNI)</t>
  </si>
  <si>
    <t>FD1004</t>
  </si>
  <si>
    <t>FastDigest® BbsI (BpiI)</t>
  </si>
  <si>
    <t>FD1014</t>
  </si>
  <si>
    <t>FastDigest® BstXI</t>
  </si>
  <si>
    <t>FD1024</t>
  </si>
  <si>
    <t>FastDigest® HpaI (KspAI)</t>
  </si>
  <si>
    <t>FD1034</t>
  </si>
  <si>
    <t>FastDigest® MnlI</t>
  </si>
  <si>
    <t>FD1074</t>
  </si>
  <si>
    <t>FastDigest® BsaJI (BseDI)</t>
  </si>
  <si>
    <t>FD1084</t>
  </si>
  <si>
    <t xml:space="preserve">FastDigest®RsaI </t>
  </si>
  <si>
    <t>FD1124</t>
  </si>
  <si>
    <t>FastDigest® SacI</t>
  </si>
  <si>
    <t>FD1133</t>
  </si>
  <si>
    <t>FD1134</t>
  </si>
  <si>
    <t>FastDigest® TaiI</t>
  </si>
  <si>
    <t>FD1144</t>
  </si>
  <si>
    <t>FastDigest® NlaIV (BspLI)</t>
  </si>
  <si>
    <t>FD1154</t>
  </si>
  <si>
    <t>FastDigest® SfcI (BfmI)</t>
  </si>
  <si>
    <t>FD1164</t>
  </si>
  <si>
    <t>FastDigest® Bpu10I</t>
  </si>
  <si>
    <t>FD1184</t>
  </si>
  <si>
    <t>Numer katalogowy/lub równoważny</t>
  </si>
  <si>
    <t>Cena jednostkowa brutto</t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</si>
  <si>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KCl and 15mM MgCl2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</si>
  <si>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(NH4)2SO4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</si>
  <si>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(NH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SO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 xml:space="preserve"> and 20mM MgCl</t>
    </r>
    <r>
      <rPr>
        <vertAlign val="subscript"/>
        <sz val="11"/>
        <rFont val="Calibri"/>
        <family val="2"/>
      </rPr>
      <t>2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</si>
  <si>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KCl</t>
    </r>
  </si>
  <si>
    <r>
      <t>Endonuclease</t>
    </r>
    <r>
      <rPr>
        <i/>
        <sz val="11"/>
        <rFont val="Calibri"/>
        <family val="2"/>
      </rPr>
      <t xml:space="preserve"> V, T.maritima</t>
    </r>
  </si>
  <si>
    <r>
      <t>Deoxyribonuclease I (RNase free), supplied with MnCl</t>
    </r>
    <r>
      <rPr>
        <vertAlign val="subscript"/>
        <sz val="11"/>
        <rFont val="Calibri"/>
        <family val="2"/>
      </rPr>
      <t>2</t>
    </r>
  </si>
  <si>
    <r>
      <t xml:space="preserve">Endonuclease IV, </t>
    </r>
    <r>
      <rPr>
        <i/>
        <sz val="11"/>
        <rFont val="Calibri"/>
        <family val="2"/>
      </rPr>
      <t>E.coli</t>
    </r>
  </si>
  <si>
    <r>
      <t>Taq</t>
    </r>
    <r>
      <rPr>
        <sz val="11"/>
        <rFont val="Calibri"/>
        <family val="2"/>
      </rPr>
      <t xml:space="preserve"> DNA Polymerase (native, with BSA)</t>
    </r>
  </si>
  <si>
    <r>
      <t>Taq</t>
    </r>
    <r>
      <rPr>
        <sz val="11"/>
        <rFont val="Calibri"/>
        <family val="2"/>
      </rPr>
      <t xml:space="preserve"> DNA Polymerase (native, without BSA)</t>
    </r>
  </si>
  <si>
    <r>
      <t>Taq</t>
    </r>
    <r>
      <rPr>
        <sz val="11"/>
        <rFont val="Calibri"/>
        <family val="2"/>
      </rPr>
      <t xml:space="preserve"> DNA Polymerase (recombinant)</t>
    </r>
  </si>
  <si>
    <r>
      <t>Taq</t>
    </r>
    <r>
      <rPr>
        <sz val="11"/>
        <rFont val="Calibri"/>
        <family val="2"/>
      </rPr>
      <t xml:space="preserve"> DNA Polymerase, LC 1u/µl (recombinant)</t>
    </r>
  </si>
  <si>
    <r>
      <t>25mM MgCl</t>
    </r>
    <r>
      <rPr>
        <vertAlign val="subscript"/>
        <sz val="11"/>
        <rFont val="Calibri"/>
        <family val="2"/>
      </rPr>
      <t>2</t>
    </r>
  </si>
  <si>
    <r>
      <t xml:space="preserve">Oligo(dT)18 Primer </t>
    </r>
    <r>
      <rPr>
        <i/>
        <sz val="11"/>
        <rFont val="Calibri"/>
        <family val="2"/>
      </rPr>
      <t>(a component of RT Kits)</t>
    </r>
  </si>
  <si>
    <r>
      <t xml:space="preserve">Random Hexamer </t>
    </r>
    <r>
      <rPr>
        <i/>
        <sz val="11"/>
        <rFont val="Calibri"/>
        <family val="2"/>
      </rPr>
      <t>(a component of RT Kits)</t>
    </r>
  </si>
  <si>
    <t xml:space="preserve">117. </t>
  </si>
  <si>
    <t xml:space="preserve">177. </t>
  </si>
  <si>
    <t xml:space="preserve">221. </t>
  </si>
  <si>
    <t xml:space="preserve">344. </t>
  </si>
  <si>
    <t xml:space="preserve">359. </t>
  </si>
  <si>
    <t xml:space="preserve">433. </t>
  </si>
  <si>
    <t xml:space="preserve">481. </t>
  </si>
  <si>
    <t xml:space="preserve">516. </t>
  </si>
  <si>
    <t xml:space="preserve">519. </t>
  </si>
  <si>
    <t xml:space="preserve">521. </t>
  </si>
  <si>
    <t xml:space="preserve">550. </t>
  </si>
  <si>
    <t xml:space="preserve">803. </t>
  </si>
  <si>
    <t xml:space="preserve">843. </t>
  </si>
  <si>
    <t xml:space="preserve">844. </t>
  </si>
  <si>
    <t xml:space="preserve">866. </t>
  </si>
  <si>
    <t xml:space="preserve">867. </t>
  </si>
  <si>
    <t xml:space="preserve">871. </t>
  </si>
  <si>
    <t xml:space="preserve">872. </t>
  </si>
  <si>
    <t xml:space="preserve">878. </t>
  </si>
  <si>
    <t xml:space="preserve">880. </t>
  </si>
  <si>
    <t xml:space="preserve">892. </t>
  </si>
  <si>
    <t xml:space="preserve">898. </t>
  </si>
  <si>
    <t xml:space="preserve">1081. </t>
  </si>
  <si>
    <t xml:space="preserve">1139. </t>
  </si>
  <si>
    <t xml:space="preserve">1439. </t>
  </si>
  <si>
    <t xml:space="preserve">1690. </t>
  </si>
  <si>
    <t xml:space="preserve">1793. </t>
  </si>
  <si>
    <t xml:space="preserve">1934. </t>
  </si>
  <si>
    <t xml:space="preserve">2218. </t>
  </si>
  <si>
    <t xml:space="preserve">2228. </t>
  </si>
  <si>
    <t xml:space="preserve">2230. </t>
  </si>
  <si>
    <t xml:space="preserve">2231. </t>
  </si>
  <si>
    <t xml:space="preserve">2232. </t>
  </si>
  <si>
    <t xml:space="preserve">2233. </t>
  </si>
  <si>
    <t xml:space="preserve">2234. </t>
  </si>
  <si>
    <t xml:space="preserve">2245. </t>
  </si>
  <si>
    <t xml:space="preserve">2246. </t>
  </si>
  <si>
    <t xml:space="preserve">2604. </t>
  </si>
  <si>
    <t xml:space="preserve">2966. </t>
  </si>
  <si>
    <t xml:space="preserve">2970. </t>
  </si>
  <si>
    <t xml:space="preserve">2971. </t>
  </si>
  <si>
    <t xml:space="preserve">2972. </t>
  </si>
  <si>
    <t xml:space="preserve">2973. </t>
  </si>
  <si>
    <t xml:space="preserve">2998. </t>
  </si>
  <si>
    <t>WARTOŚĆ BRUTTO</t>
  </si>
  <si>
    <t>Producent/ nazwa oferowanego odczynnika /umer katalogowy oferowanego odczynnika</t>
  </si>
  <si>
    <t>Łączna wartość brutto:</t>
  </si>
  <si>
    <t>4464070</t>
  </si>
  <si>
    <t>15040066</t>
  </si>
  <si>
    <t>4345833</t>
  </si>
  <si>
    <t>4362691</t>
  </si>
  <si>
    <t>4371355</t>
  </si>
  <si>
    <t>4309155</t>
  </si>
  <si>
    <t>4381656</t>
  </si>
  <si>
    <t>450056</t>
  </si>
  <si>
    <t>4400291</t>
  </si>
  <si>
    <t>10010015</t>
  </si>
  <si>
    <t>10297018</t>
  </si>
  <si>
    <t>10342020</t>
  </si>
  <si>
    <t>10500056</t>
  </si>
  <si>
    <t>10814010</t>
  </si>
  <si>
    <t>11360039</t>
  </si>
  <si>
    <t>11811023</t>
  </si>
  <si>
    <t>12491015</t>
  </si>
  <si>
    <t>12605010</t>
  </si>
  <si>
    <t>12780052</t>
  </si>
  <si>
    <t>14040091</t>
  </si>
  <si>
    <t>14040174</t>
  </si>
  <si>
    <t>14190094</t>
  </si>
  <si>
    <t>15230089</t>
  </si>
  <si>
    <t>15240096</t>
  </si>
  <si>
    <t>15290026</t>
  </si>
  <si>
    <t>15575020</t>
  </si>
  <si>
    <t>15628019</t>
  </si>
  <si>
    <t>16010159</t>
  </si>
  <si>
    <t>16050122</t>
  </si>
  <si>
    <t>16210064</t>
  </si>
  <si>
    <t>20012019</t>
  </si>
  <si>
    <t>20012068</t>
  </si>
  <si>
    <t>21063029</t>
  </si>
  <si>
    <t>21331020</t>
  </si>
  <si>
    <t>21575022</t>
  </si>
  <si>
    <t>21575097</t>
  </si>
  <si>
    <t>21980065</t>
  </si>
  <si>
    <t>22700025</t>
  </si>
  <si>
    <t>25050014</t>
  </si>
  <si>
    <t>25200072</t>
  </si>
  <si>
    <t>25300062</t>
  </si>
  <si>
    <t>25300096</t>
  </si>
  <si>
    <t>28025013</t>
  </si>
  <si>
    <t>31035025</t>
  </si>
  <si>
    <t>31350010</t>
  </si>
  <si>
    <t>31765027</t>
  </si>
  <si>
    <t>31966047</t>
  </si>
  <si>
    <t>41400045</t>
  </si>
  <si>
    <t>41965039</t>
  </si>
  <si>
    <t>61870044</t>
  </si>
  <si>
    <t>10410</t>
  </si>
  <si>
    <t>15710049</t>
  </si>
  <si>
    <t>21985023</t>
  </si>
  <si>
    <t>15230071</t>
  </si>
  <si>
    <t>70011036</t>
  </si>
  <si>
    <t>72400054</t>
  </si>
  <si>
    <t>11320033</t>
  </si>
  <si>
    <t>1</t>
  </si>
  <si>
    <t>BOVINE SERUM 100 ML</t>
  </si>
  <si>
    <t>ALEXA FLUOR 555 GOAT A 1 MG</t>
  </si>
  <si>
    <t>ALEXA FLUOR 546 GOAT A 1 MG</t>
  </si>
  <si>
    <t>ALEXA FLUOR 488 GOAT A 1 MG</t>
  </si>
  <si>
    <t>ALEXA FLUOR 555 DONKEY 1 MG</t>
  </si>
  <si>
    <t>ALEXA FLUOR 405 GOAT ANTI-RABB 1 MG</t>
  </si>
  <si>
    <t>ALEXA FLUOR 488 DONKEY 1 MG</t>
  </si>
  <si>
    <t>ALEXA FLUOR 635 GOAT A 1 MG</t>
  </si>
  <si>
    <t>FBS, QUALIFIED 500ML</t>
  </si>
  <si>
    <t/>
  </si>
  <si>
    <t>ALEXA FLUOR 568 GOAT A 1 MG</t>
  </si>
  <si>
    <t>ALEXA FLUOR 488 GOAT A 0.5 MG</t>
  </si>
  <si>
    <t>ALEXA FLUOR 555 GOAT A 0.5 MG</t>
  </si>
  <si>
    <t>FBS, QUALIFIED, HI 500ML</t>
  </si>
  <si>
    <t>S100B ANTIBODY EA</t>
  </si>
  <si>
    <t>HU IL12(P40/P70) CYTOSET 10 PLATE BIOSOURCE (TM)</t>
  </si>
  <si>
    <t>CALBINDIN D28K ANTIBODY 100 ug</t>
  </si>
  <si>
    <t>CALBINDIN D28K ANTIBODY 100UG</t>
  </si>
  <si>
    <t>SSTR5 ANTIBODY EA</t>
  </si>
  <si>
    <t>SSTR3 ANTIBODY EA</t>
  </si>
  <si>
    <t>GAD65/GAD67 ANTIBODY /67)</t>
  </si>
  <si>
    <t>DOPAMINE BETA HYDROXYLASE ANTI EA</t>
  </si>
  <si>
    <t>DRD1 ANTIBODY EA</t>
  </si>
  <si>
    <t>DRD2 ANTIBODY D2</t>
  </si>
  <si>
    <t>CHRM2 ANTIBODY M2</t>
  </si>
  <si>
    <t>CHL1 / L1CAM2 100 ug</t>
  </si>
  <si>
    <t>ALEXA FLUOR 350 DONKEY ANTI-RA 1 MG</t>
  </si>
  <si>
    <t>ALEXA FLUOR 350 DONKEY ANTI-MO 1 MG</t>
  </si>
  <si>
    <t>FG, TAQMAN UNIV MMIX 50ML EA</t>
  </si>
  <si>
    <t>TAQPATH PROAMP W/ROX,10ML,GPR 2X10 ML</t>
  </si>
  <si>
    <t>TAQPATH PROAMP W/ROX,50ML,GPR 2x50 ML</t>
  </si>
  <si>
    <t>TAQPATH PROAMP W/MP,10ML,GPR 2x10 ML</t>
  </si>
  <si>
    <t>TAQPATH PROAMP W/MP,50ML,GPR 2X50 ML</t>
  </si>
  <si>
    <t>HORSE SERUM 500 ML</t>
  </si>
  <si>
    <t>GOAT SERUM 100 ML</t>
  </si>
  <si>
    <t>D-MEM (HG) W/O NA PYR 500ML</t>
  </si>
  <si>
    <t>10% NON-IMMUNE GOAT SERUM 15 ML</t>
  </si>
  <si>
    <t>ALEXA FLUOR 594 GOAT A 1 MG</t>
  </si>
  <si>
    <t>None</t>
  </si>
  <si>
    <t>CB-</t>
  </si>
  <si>
    <t>SP-</t>
  </si>
  <si>
    <t>QCR-</t>
  </si>
  <si>
    <t>MB-</t>
  </si>
  <si>
    <t>-</t>
  </si>
  <si>
    <t>PCA</t>
  </si>
  <si>
    <t>AIS</t>
  </si>
  <si>
    <t>CC-</t>
  </si>
  <si>
    <t>NGFR Monoclonal Antibody (NGFR5)</t>
  </si>
  <si>
    <t>Platinum™ SuperFi II Green PCR Master Mix</t>
  </si>
  <si>
    <t>52400025</t>
  </si>
  <si>
    <t>11140050</t>
  </si>
  <si>
    <t>42430082</t>
  </si>
  <si>
    <t>46430</t>
  </si>
  <si>
    <t>26614</t>
  </si>
  <si>
    <t>11965092</t>
  </si>
  <si>
    <t>4448490</t>
  </si>
  <si>
    <t>4418806</t>
  </si>
  <si>
    <t>4418764</t>
  </si>
  <si>
    <t>4418733</t>
  </si>
  <si>
    <t>65602</t>
  </si>
  <si>
    <t>32132</t>
  </si>
  <si>
    <t>26619</t>
  </si>
  <si>
    <t>78447</t>
  </si>
  <si>
    <t>32561029</t>
  </si>
  <si>
    <t>11995065</t>
  </si>
  <si>
    <t>34090</t>
  </si>
  <si>
    <t>42360032</t>
  </si>
  <si>
    <t>4464268</t>
  </si>
  <si>
    <t>70011044</t>
  </si>
  <si>
    <t>10829018</t>
  </si>
  <si>
    <t>21103049</t>
  </si>
  <si>
    <t>15140148</t>
  </si>
  <si>
    <t>37581</t>
  </si>
  <si>
    <t>39000</t>
  </si>
  <si>
    <t>15630106</t>
  </si>
  <si>
    <t>32551020</t>
  </si>
  <si>
    <t>11360070</t>
  </si>
  <si>
    <t>SA510173</t>
  </si>
  <si>
    <t>SA510174</t>
  </si>
  <si>
    <t>SA510036</t>
  </si>
  <si>
    <t>35569</t>
  </si>
  <si>
    <t>23227</t>
  </si>
  <si>
    <t>78835</t>
  </si>
  <si>
    <t>89901</t>
  </si>
  <si>
    <t>35050061</t>
  </si>
  <si>
    <t>21041025</t>
  </si>
  <si>
    <t>21062</t>
  </si>
  <si>
    <t>88513</t>
  </si>
  <si>
    <t>15230188</t>
  </si>
  <si>
    <t>PA528764</t>
  </si>
  <si>
    <t>31095029</t>
  </si>
  <si>
    <t>4351979</t>
  </si>
  <si>
    <t>14025092</t>
  </si>
  <si>
    <t>11140035</t>
  </si>
  <si>
    <t>4448489</t>
  </si>
  <si>
    <t>11904018</t>
  </si>
  <si>
    <t>26101</t>
  </si>
  <si>
    <t>A20000</t>
  </si>
  <si>
    <t>18427088</t>
  </si>
  <si>
    <t>32404014</t>
  </si>
  <si>
    <t>10744019</t>
  </si>
  <si>
    <t>37535</t>
  </si>
  <si>
    <t>11161D</t>
  </si>
  <si>
    <t>31985070</t>
  </si>
  <si>
    <t>14080055</t>
  </si>
  <si>
    <t>4413256</t>
  </si>
  <si>
    <t>14200067</t>
  </si>
  <si>
    <t>14190144</t>
  </si>
  <si>
    <t>32460</t>
  </si>
  <si>
    <t>89900</t>
  </si>
  <si>
    <t>12752010</t>
  </si>
  <si>
    <t>4384267</t>
  </si>
  <si>
    <t>10565018</t>
  </si>
  <si>
    <t>17100017</t>
  </si>
  <si>
    <t>4390846</t>
  </si>
  <si>
    <t>31460</t>
  </si>
  <si>
    <t>41965062</t>
  </si>
  <si>
    <t>78501</t>
  </si>
  <si>
    <t>10660068</t>
  </si>
  <si>
    <t>10620000</t>
  </si>
  <si>
    <t>88322</t>
  </si>
  <si>
    <t>88324</t>
  </si>
  <si>
    <t>PA511863</t>
  </si>
  <si>
    <t>PA523781</t>
  </si>
  <si>
    <t>13778100</t>
  </si>
  <si>
    <t>18021071</t>
  </si>
  <si>
    <t>4413255</t>
  </si>
  <si>
    <t>MA3031</t>
  </si>
  <si>
    <t>11415056</t>
  </si>
  <si>
    <t>31095052</t>
  </si>
  <si>
    <t>MA514719</t>
  </si>
  <si>
    <t>4425042</t>
  </si>
  <si>
    <t>11054020</t>
  </si>
  <si>
    <t>4476135</t>
  </si>
  <si>
    <t>10010023</t>
  </si>
  <si>
    <t>359200</t>
  </si>
  <si>
    <t>21059</t>
  </si>
  <si>
    <t>31430</t>
  </si>
  <si>
    <t>31470</t>
  </si>
  <si>
    <t>35050038</t>
  </si>
  <si>
    <t>12349015</t>
  </si>
  <si>
    <t>15514011</t>
  </si>
  <si>
    <t>910001</t>
  </si>
  <si>
    <t>12440061</t>
  </si>
  <si>
    <t>11095080</t>
  </si>
  <si>
    <t>16600082</t>
  </si>
  <si>
    <t>4448491</t>
  </si>
  <si>
    <t>24020117</t>
  </si>
  <si>
    <t>PA116635</t>
  </si>
  <si>
    <t>MA140076</t>
  </si>
  <si>
    <t>PA132485</t>
  </si>
  <si>
    <t>21885108</t>
  </si>
  <si>
    <t>18021014</t>
  </si>
  <si>
    <t>32571036</t>
  </si>
  <si>
    <t>174930</t>
  </si>
  <si>
    <t>12561056</t>
  </si>
  <si>
    <t>702321</t>
  </si>
  <si>
    <t>702228</t>
  </si>
  <si>
    <t>22571020</t>
  </si>
  <si>
    <t>87779</t>
  </si>
  <si>
    <t>88403</t>
  </si>
  <si>
    <t>29129</t>
  </si>
  <si>
    <t>4401892</t>
  </si>
  <si>
    <t>28312</t>
  </si>
  <si>
    <t>4392422</t>
  </si>
  <si>
    <t>14750100</t>
  </si>
  <si>
    <t>10569010</t>
  </si>
  <si>
    <t>11885084</t>
  </si>
  <si>
    <t>88018</t>
  </si>
  <si>
    <t>434401</t>
  </si>
  <si>
    <t>89839</t>
  </si>
  <si>
    <t>12662029</t>
  </si>
  <si>
    <t>4351380</t>
  </si>
  <si>
    <t>4351382</t>
  </si>
  <si>
    <t>4390821</t>
  </si>
  <si>
    <t>4407270</t>
  </si>
  <si>
    <t>4390822</t>
  </si>
  <si>
    <t>4407267</t>
  </si>
  <si>
    <t>4390826</t>
  </si>
  <si>
    <t>4432314</t>
  </si>
  <si>
    <t>31220072</t>
  </si>
  <si>
    <t>31220023</t>
  </si>
  <si>
    <t>23236</t>
  </si>
  <si>
    <t>89899</t>
  </si>
  <si>
    <t>4312063</t>
  </si>
  <si>
    <t>4379983</t>
  </si>
  <si>
    <t>GOXMS IGG (H+L) XADS DL550 500 UG</t>
  </si>
  <si>
    <t>GOXMS IGG (H+L) XADS DL650 500 UG</t>
  </si>
  <si>
    <t>GOXRBT IGG (H+L) XADS DL800 500 UG</t>
  </si>
  <si>
    <t>GOXRBT IGG (H+L) XADS DL680 0.5 mL</t>
  </si>
  <si>
    <t>ALEXA FLUOR 647 NHS ESTER 1 MG</t>
  </si>
  <si>
    <t>FSHR ANTIBODY EA</t>
  </si>
  <si>
    <t>TEXAS RED GOAT ANTI-RA 1 MG</t>
  </si>
  <si>
    <t>TEXAS RED-X GOAT ANTI- 1 MG</t>
  </si>
  <si>
    <t>ALEXA FLUOR 488 NHS ESTER 1 MG</t>
  </si>
  <si>
    <t>HLVEC BASAL MEDIUM EACH</t>
  </si>
  <si>
    <t>AF488 E. COLI (K-12) 2 MG</t>
  </si>
  <si>
    <t>CTS DPBS (1X) 1000ML</t>
  </si>
  <si>
    <t>GOXRBT IGG (H+L) HRP 2 mL</t>
  </si>
  <si>
    <t>GOXMS IGG (H+L) XADS HRP 1 MG</t>
  </si>
  <si>
    <t>GAPDH LOADING CONTROL ANTIBODY CONTROL MONOCLONAL ANTIBODY,</t>
  </si>
  <si>
    <t>PHOSPHO-FGFR1 (Y653, Y654) PAB 100 UL BIOSOURCE (TM)</t>
  </si>
  <si>
    <t>AF488 GTXCH 1 MG</t>
  </si>
  <si>
    <t>GOXMS IGG (H+L) HRP 2 mL</t>
  </si>
  <si>
    <t>GOXRAT IGG (H+L) HRP 2 mL</t>
  </si>
  <si>
    <t>ALEXA FLUOR 647 GOAT A 1 MG</t>
  </si>
  <si>
    <t>ERK1/ERK2 ANTIBODY 200 UG</t>
  </si>
  <si>
    <t>MD24 NUNCLON SPHERA CASE OF 7</t>
  </si>
  <si>
    <t>TNFR2 ANTIBODY 100 UG</t>
  </si>
  <si>
    <t>ALEXA FLUOR 546 GOAT A 0.5 MG</t>
  </si>
  <si>
    <t>E. COLI FLUORESCEIN (K-12) 10 MG</t>
  </si>
  <si>
    <t>ALEXA FLUOR 680 GOAT A 1 MG</t>
  </si>
  <si>
    <t>ALEXA FLUOR 568 F(AB') 0.5 MG</t>
  </si>
  <si>
    <t>ALEXA FLUOR 488 RABBIT 1 MG</t>
  </si>
  <si>
    <t>GURR BUFFER TABLETS 50x100ml</t>
  </si>
  <si>
    <t>ALEXA FLUOR 594 DONKEY 1 MG</t>
  </si>
  <si>
    <t>ALEXA FLUOR 488 CHICKE 1 MG</t>
  </si>
  <si>
    <t>ALEXA FLUOR 350 DONKEY 1 MG</t>
  </si>
  <si>
    <t>CYP2R1 ANTIBODY EA</t>
  </si>
  <si>
    <t>PHOSPHO-VDR (SER208) ANTIBODY 100 ug</t>
  </si>
  <si>
    <t>CLAUDIN 1 ANTIBODY 100 UG</t>
  </si>
  <si>
    <t>HMEC BASAL MEDIUM EACH</t>
  </si>
  <si>
    <t>PHOSPHO-SRC3 (THR24) ANTIBODY EA</t>
  </si>
  <si>
    <t>PHOSPHO-TRAP220 (THR1457) ANTI 100 ug</t>
  </si>
  <si>
    <t>HVSMC BASAL MEDIUM EACH</t>
  </si>
  <si>
    <t>ALEXA FLUOR 488 RABBIT ANTI-GO 1 MG</t>
  </si>
  <si>
    <t>RABBIT ISOTYPE CONTROL 18 ML</t>
  </si>
  <si>
    <t>ALEXA FLUOR(R) 350 GOAT A 1 MG</t>
  </si>
  <si>
    <t>GLUT1 ANTIBODY EA</t>
  </si>
  <si>
    <t>AF546 GTXCH 1 MG</t>
  </si>
  <si>
    <t>ALEXA FLUOR 546 RABBIT 1 MG</t>
  </si>
  <si>
    <t>ESTROGEN RECEPTOR ALPHA ANTIBO EA</t>
  </si>
  <si>
    <t>CRHR1 PAB 720290 100 UG</t>
  </si>
  <si>
    <t>PDGFRA ANTIBODY EA</t>
  </si>
  <si>
    <t>GOXMS IGG (H+L) XADS DL594 0.5 mL</t>
  </si>
  <si>
    <t>GOXRBT IGG (H+L) XADS DL350 0.5 mL</t>
  </si>
  <si>
    <t>BUTYRYLCHOLINESTERASE ANTIBODY E MONOCLONAL MOUSE, 200 UG</t>
  </si>
  <si>
    <t>GOXMS IGG (H+L) XADS DL488 0.5 mL</t>
  </si>
  <si>
    <t>BUTYRYLCHOLINESTERASE ANTIBODY EA</t>
  </si>
  <si>
    <t>GOXRBT IGG (H+L) DL594 1 mL</t>
  </si>
  <si>
    <t>GOXMS IGG (H+L) DL594 1 mL</t>
  </si>
  <si>
    <t>RPMI (ATCC MODIFICATION) 500ML</t>
  </si>
  <si>
    <t>HID-</t>
  </si>
  <si>
    <t>CB-CCP-</t>
  </si>
  <si>
    <t>AH-</t>
  </si>
  <si>
    <t>QIH-</t>
  </si>
  <si>
    <t>CI-</t>
  </si>
  <si>
    <t>Molecular Probes™ Cell Imaging Kit</t>
  </si>
  <si>
    <t>F150</t>
  </si>
  <si>
    <t>10X BUFFER CFR9I EA</t>
  </si>
  <si>
    <t>10X BUFFER CFR10I EA</t>
  </si>
  <si>
    <t>10X BUFFER ECORI EA</t>
  </si>
  <si>
    <t>10X BUFFER BSP143I EA</t>
  </si>
  <si>
    <t>BOVINE SERUM ALBUMIN (BSA) 20MG/ML</t>
  </si>
  <si>
    <t>10X TAQ BUFFER/KCL &amp;15MM MGCL2 EA</t>
  </si>
  <si>
    <t>DILUTION BUFFER FOR RE EA</t>
  </si>
  <si>
    <t>10X BUFFER ECO52I EA</t>
  </si>
  <si>
    <t>10X BUFFER SDUI, PPU21I EA</t>
  </si>
  <si>
    <t>10X BUFFER SDAI EA</t>
  </si>
  <si>
    <t>10X BUFFER EAM1105I EA</t>
  </si>
  <si>
    <t>10X BUFFER ECL136II, PACI,SACI EA</t>
  </si>
  <si>
    <t>BUF AARI,BPU10I,SCAI,PASI,AJII EA</t>
  </si>
  <si>
    <t>10X BUFFER TAQI EA</t>
  </si>
  <si>
    <t>10X BUFFER KPNI EA</t>
  </si>
  <si>
    <t>BUFFER SET FOR RE EA</t>
  </si>
  <si>
    <t>10X BUFFER BSEXI EA</t>
  </si>
  <si>
    <t>10X TAQBUF/(NH4)2SO4&amp;20MMMGCL2 EA</t>
  </si>
  <si>
    <t>10X TAQ BUFFER WITH KCL EA</t>
  </si>
  <si>
    <t>10X TAQ BUFFER W/O DETERGENTS EA</t>
  </si>
  <si>
    <t>10X BUFFER BAMHI, LSP1109I EA</t>
  </si>
  <si>
    <t>10X BUFFER BFUI EA</t>
  </si>
  <si>
    <t>10X FASTDIGEST BUFFER EA</t>
  </si>
  <si>
    <t>10X DREAMTAQ BUFFER EA</t>
  </si>
  <si>
    <t>10X DREAMTAQ GREEN BUFFER EA</t>
  </si>
  <si>
    <t>10X FASTDIGEST GREEN BUFFER EA</t>
  </si>
  <si>
    <t>BUFFER B EA</t>
  </si>
  <si>
    <t>BUFFER G EA</t>
  </si>
  <si>
    <t>BUFFER O EA</t>
  </si>
  <si>
    <t>BUFFER R EA</t>
  </si>
  <si>
    <t>BUFFER TANGO EA</t>
  </si>
  <si>
    <t>T4 POLYNUCLEOTIDE KINASE EA</t>
  </si>
  <si>
    <t>T4 DNA LIGASE EA</t>
  </si>
  <si>
    <t>T4 DNA LIGASE, HC EA</t>
  </si>
  <si>
    <t>T4 DNA LIGASE, LC EA</t>
  </si>
  <si>
    <t>T4 RNA LIGASE EA</t>
  </si>
  <si>
    <t>CPG METHYLTRANSFERASE (M.SSSI) EA</t>
  </si>
  <si>
    <t>ENDONUCLEASE V, T.MARITIMA EA</t>
  </si>
  <si>
    <t>MICROCOCCAL NUCLEASE EA</t>
  </si>
  <si>
    <t>EXONUCLEASE III (EXO III) EA</t>
  </si>
  <si>
    <t>RNASE H EA</t>
  </si>
  <si>
    <t>S1 NUCLEASE EA</t>
  </si>
  <si>
    <t>URACIL-DNA GLYCOSYLASE EA</t>
  </si>
  <si>
    <t>DNASE I, RNASE-FREE EA</t>
  </si>
  <si>
    <t>DNASE I, RNASE-FREE, HC EA</t>
  </si>
  <si>
    <t>DNASEI, RNASE-FREE WITH MNCL2 EA</t>
  </si>
  <si>
    <t>RNASE A, DNASE &amp; PROTEASE-FREE EA</t>
  </si>
  <si>
    <t>RNASE T1 EA</t>
  </si>
  <si>
    <t>RNASE A/T1 MIX EA</t>
  </si>
  <si>
    <t>LAMBDA EXONUCLEASE EA</t>
  </si>
  <si>
    <t>EXONUCLEASE I (EXOI) EA</t>
  </si>
  <si>
    <t>ENDONUCLEASE IV, E.COLI EA</t>
  </si>
  <si>
    <t>RNASE I EA</t>
  </si>
  <si>
    <t>RIBOLOCK RNASE INHIBITOR EA</t>
  </si>
  <si>
    <t>AGARASE EA</t>
  </si>
  <si>
    <t>PROTEINASE K (REC.), PCR GRADE EA</t>
  </si>
  <si>
    <t>WELQUT PROTEASE EA</t>
  </si>
  <si>
    <t>DNA POLYMERASE I EA</t>
  </si>
  <si>
    <t>KLENOW FRAGMENT EA</t>
  </si>
  <si>
    <t>KLENOW FRAGMENT, LC EA</t>
  </si>
  <si>
    <t>T4 DNA POLYMERASE EA</t>
  </si>
  <si>
    <t>TAQ DNA POL (NATIVE, WITH BSA) EA</t>
  </si>
  <si>
    <t>T7 DNA POLYMERASE EA</t>
  </si>
  <si>
    <t>PHI29 DNA POLYMERASE EA</t>
  </si>
  <si>
    <t>T3 RNA POLYMERASE EA</t>
  </si>
  <si>
    <t>T3 RNA POLYMERASE, HC EA</t>
  </si>
  <si>
    <t>T7 RNA POLYMERASE EA</t>
  </si>
  <si>
    <t>T7 RNA POLYMERASE, HC EA</t>
  </si>
  <si>
    <t>SP6 RNA POLYMERASE, HC EA</t>
  </si>
  <si>
    <t>TDT EA</t>
  </si>
  <si>
    <t>TAQ DNA POL (NAT. WITHOUT BSA) EA</t>
  </si>
  <si>
    <t>TAQ DNA POLYMERASE (REC.) EA</t>
  </si>
  <si>
    <t>TAQ DNA POLYMERASE (REC.), LC EA</t>
  </si>
  <si>
    <t>TAQ DNA POLYMERASE (REC) EA</t>
  </si>
  <si>
    <t>KLENOW FRAGMENT, EXO- EA</t>
  </si>
  <si>
    <t>REVERTAID H MINUS RT EA</t>
  </si>
  <si>
    <t>BSM DNA POLYMERASE, LARGE FRAG EA</t>
  </si>
  <si>
    <t>DREAMTAQ DNA POLYMERASE EA</t>
  </si>
  <si>
    <t>DREAMTAQ GREEN DNA POLYMERASE EA</t>
  </si>
  <si>
    <t>MAXIMA REVERSE TRANSCRIPTASE EA</t>
  </si>
  <si>
    <t>MAXIMA H MINUS REVERSE TRANSCRIPTASE</t>
  </si>
  <si>
    <t>ALUI EA</t>
  </si>
  <si>
    <t>ALW21I (BSIHKAI) EA</t>
  </si>
  <si>
    <t>ALW26I EA</t>
  </si>
  <si>
    <t>ALW44I EA</t>
  </si>
  <si>
    <t>BAMHI EA</t>
  </si>
  <si>
    <t>BAMHI, HC EA</t>
  </si>
  <si>
    <t>BCNI (NCII) EA</t>
  </si>
  <si>
    <t>BGLI EA</t>
  </si>
  <si>
    <t>BGLII EA</t>
  </si>
  <si>
    <t>BPU1102I (BLPI) EA</t>
  </si>
  <si>
    <t>BSP68I (NRUI) EA</t>
  </si>
  <si>
    <t>BSP119I (BSTBI) EA</t>
  </si>
  <si>
    <t>BSP120I (PSPOMI) EA</t>
  </si>
  <si>
    <t>BSU15I (CLAI) EA</t>
  </si>
  <si>
    <t>BSURI (HAEIII) EA</t>
  </si>
  <si>
    <t>CFR9I (XMAI) EA</t>
  </si>
  <si>
    <t>CFR10I (BSRFI) EA</t>
  </si>
  <si>
    <t>CFR13I (SAU96I) EA</t>
  </si>
  <si>
    <t>CFR42I (SACII) EA</t>
  </si>
  <si>
    <t>CSP6I (CVIQI) EA</t>
  </si>
  <si>
    <t>DRAI EA</t>
  </si>
  <si>
    <t>DRAI, HC EA</t>
  </si>
  <si>
    <t>EAM1104I (EARI) EA</t>
  </si>
  <si>
    <t>EAM1105I (AHDI) EA</t>
  </si>
  <si>
    <t>ECL136II (ECOICRI) EA</t>
  </si>
  <si>
    <t>ECOO109I EA</t>
  </si>
  <si>
    <t>ECORI EA</t>
  </si>
  <si>
    <t>ECORI, HC EA</t>
  </si>
  <si>
    <t>ECO24I (BANII) EA</t>
  </si>
  <si>
    <t>ECO31I (BSAI) EA</t>
  </si>
  <si>
    <t>ECO32I (ECORV) EA</t>
  </si>
  <si>
    <t>ECO32I (ECORV), HC EA</t>
  </si>
  <si>
    <t>ECO47I (AVAII) EA</t>
  </si>
  <si>
    <t>ECO47III (AFEI) EA</t>
  </si>
  <si>
    <t>ECO52I (EAGI) EA</t>
  </si>
  <si>
    <t>ECO57I (ACUI) EA</t>
  </si>
  <si>
    <t>ECO72I (PMLI) EA</t>
  </si>
  <si>
    <t>ECO81I (BSU36I) EA</t>
  </si>
  <si>
    <t>ECO88I (AVAI) EA</t>
  </si>
  <si>
    <t>ECO91I (BSTEII) EA</t>
  </si>
  <si>
    <t>ECO105I (SNABI) EA</t>
  </si>
  <si>
    <t>ECO130I (STYI) EA</t>
  </si>
  <si>
    <t>ECO147I (STUI) EA</t>
  </si>
  <si>
    <t>SCAI EA</t>
  </si>
  <si>
    <t>EHEI (SFOI) EA</t>
  </si>
  <si>
    <t>ESP3I (BSMBI) EA</t>
  </si>
  <si>
    <t>GSUI (BPMI) EA</t>
  </si>
  <si>
    <t>HIN1I (BSAHI) EA</t>
  </si>
  <si>
    <t>HIN6I (HINP1I) EA</t>
  </si>
  <si>
    <t>HINCII EA</t>
  </si>
  <si>
    <t>HINDIII EA</t>
  </si>
  <si>
    <t>HINDIII, HC EA</t>
  </si>
  <si>
    <t>HPAII EA</t>
  </si>
  <si>
    <t>KPNI EA</t>
  </si>
  <si>
    <t>KPNI, HC EA</t>
  </si>
  <si>
    <t>KPN2I (BSPEI) EA</t>
  </si>
  <si>
    <t>MSPI (HPAII) EA</t>
  </si>
  <si>
    <t>MVAI (BSTNI) EA</t>
  </si>
  <si>
    <t>MLUI EA</t>
  </si>
  <si>
    <t>NCOI EA</t>
  </si>
  <si>
    <t>NDEI EA</t>
  </si>
  <si>
    <t>NOTI EA</t>
  </si>
  <si>
    <t>NOTI, HC EA</t>
  </si>
  <si>
    <t>PAEI (SPHI) EA</t>
  </si>
  <si>
    <t>PSTI EA</t>
  </si>
  <si>
    <t>PVUI EA</t>
  </si>
  <si>
    <t>PVUII EA</t>
  </si>
  <si>
    <t>PVUII, HC EA</t>
  </si>
  <si>
    <t>SALI EA</t>
  </si>
  <si>
    <t>SDUI (BSP1286I) EA</t>
  </si>
  <si>
    <t>SMAI EA</t>
  </si>
  <si>
    <t>SMAI, HC EA</t>
  </si>
  <si>
    <t>TAQI EA</t>
  </si>
  <si>
    <t>XBAI EA</t>
  </si>
  <si>
    <t>XBAI, HC EA</t>
  </si>
  <si>
    <t>XHOI EA</t>
  </si>
  <si>
    <t>XHOI, HC EA</t>
  </si>
  <si>
    <t>BST1107I (BSTZ17I) EA</t>
  </si>
  <si>
    <t>VAN91I (PFLMI) EA</t>
  </si>
  <si>
    <t>BCLI EA</t>
  </si>
  <si>
    <t>MPH1103I (NSII) EA</t>
  </si>
  <si>
    <t>CPOI (RSRII) EA</t>
  </si>
  <si>
    <t>MUNI (MFEI) EA</t>
  </si>
  <si>
    <t>PSP5II (PPUMI) EA</t>
  </si>
  <si>
    <t>SSPI EA</t>
  </si>
  <si>
    <t>BSP143I (SAU3AI) EA</t>
  </si>
  <si>
    <t>HINFI EA</t>
  </si>
  <si>
    <t>HINFI, HC EA</t>
  </si>
  <si>
    <t>MBOI EA</t>
  </si>
  <si>
    <t>MBOII EA</t>
  </si>
  <si>
    <t>BSPTI (AFLII) EA</t>
  </si>
  <si>
    <t>PFL23II (BSIWI) EA</t>
  </si>
  <si>
    <t>BSEGI (BTSCI) EA</t>
  </si>
  <si>
    <t>BSENI (BSRI) EA</t>
  </si>
  <si>
    <t>BSH1285I (BSIEI) EA</t>
  </si>
  <si>
    <t>ACC65I (ASP718I) EA</t>
  </si>
  <si>
    <t>VSPI (ASEI) EA</t>
  </si>
  <si>
    <t>BSH1236I EA</t>
  </si>
  <si>
    <t>BSH1236I (BSTUI) EA</t>
  </si>
  <si>
    <t>BSP1407I (BSRGI) EA</t>
  </si>
  <si>
    <t>PSP1406I (ACLI) EA</t>
  </si>
  <si>
    <t>MVA1269I (BSMI) EA</t>
  </si>
  <si>
    <t>NHEI EA</t>
  </si>
  <si>
    <t>TRU1I (MSEI) EA</t>
  </si>
  <si>
    <t>TRU1I (MSEI), HC EA</t>
  </si>
  <si>
    <t>AATII EA</t>
  </si>
  <si>
    <t>BSHNI (BANI) EA</t>
  </si>
  <si>
    <t>BPII (BBSI) EA</t>
  </si>
  <si>
    <t>BSTXI EA</t>
  </si>
  <si>
    <t>KSPAI EA</t>
  </si>
  <si>
    <t>MNLI EA</t>
  </si>
  <si>
    <t>BSEDI (BSAJI) EA</t>
  </si>
  <si>
    <t>PAUI (BSSHII) EA</t>
  </si>
  <si>
    <t>HPHI EA</t>
  </si>
  <si>
    <t>RSAI EA</t>
  </si>
  <si>
    <t>SACI EA</t>
  </si>
  <si>
    <t>TAII (MAEII) EA</t>
  </si>
  <si>
    <t>BSPLI (NLAIV) EA</t>
  </si>
  <si>
    <t>BFMI (SFCI) EA</t>
  </si>
  <si>
    <t>BPU10I EA</t>
  </si>
  <si>
    <t>SDAI (SBFI) EA</t>
  </si>
  <si>
    <t>BSELI (BSLI) EA</t>
  </si>
  <si>
    <t>MLSI (MSCI) EA</t>
  </si>
  <si>
    <t>NSBI (FSPI) EA</t>
  </si>
  <si>
    <t>ADEI EA</t>
  </si>
  <si>
    <t>SMII (SWAI) EA</t>
  </si>
  <si>
    <t>BCUI EA</t>
  </si>
  <si>
    <t>BSEMI (BSRDI) EA</t>
  </si>
  <si>
    <t>MBII (BSRBI) EA</t>
  </si>
  <si>
    <t>PAGI (BSPHI) EA</t>
  </si>
  <si>
    <t>XAGI (ECONI) EA</t>
  </si>
  <si>
    <t>BPLI EA</t>
  </si>
  <si>
    <t>BSPPI (ALWI) EA</t>
  </si>
  <si>
    <t>PSYI (TTH111I) EA</t>
  </si>
  <si>
    <t>MSSI (PMEI) EA</t>
  </si>
  <si>
    <t>TASI (TSP509I) EA</t>
  </si>
  <si>
    <t>TAAI (HPYCH4III) EA</t>
  </si>
  <si>
    <t>SCHI (MLYI) EA</t>
  </si>
  <si>
    <t>XAPI (APOI) EA</t>
  </si>
  <si>
    <t>CAII (ALWNI) EA</t>
  </si>
  <si>
    <t>BSEMII (BSPCNI) EA</t>
  </si>
  <si>
    <t>APAI EA</t>
  </si>
  <si>
    <t>BME1390I EA</t>
  </si>
  <si>
    <t>BOXI (PSHAI) EA</t>
  </si>
  <si>
    <t>BSESI (BME1580I) EA</t>
  </si>
  <si>
    <t>BSEXI (BBVI) EA</t>
  </si>
  <si>
    <t>BSHTI (AGEI) EA</t>
  </si>
  <si>
    <t>XCEI (NSPI) EA</t>
  </si>
  <si>
    <t>XMII (ACCI) EA</t>
  </si>
  <si>
    <t>ALOI EA</t>
  </si>
  <si>
    <t>BFUI (BCIVI) EA</t>
  </si>
  <si>
    <t>NMUCI (TSP45I) EA</t>
  </si>
  <si>
    <t>PDII (NAEI) EA</t>
  </si>
  <si>
    <t>PDMI (XMNI) EA</t>
  </si>
  <si>
    <t>PSUI (BSTYI) EA</t>
  </si>
  <si>
    <t>XMAJI (AVRII) EA</t>
  </si>
  <si>
    <t>HPY8I (MJAIV) EA</t>
  </si>
  <si>
    <t>AARI EA</t>
  </si>
  <si>
    <t>LWEI (SFANI) EA</t>
  </si>
  <si>
    <t>OLII (ALEI) EA</t>
  </si>
  <si>
    <t>SATI (FNU4HI) EA</t>
  </si>
  <si>
    <t>TAUI EA</t>
  </si>
  <si>
    <t>FSPAI EA</t>
  </si>
  <si>
    <t>NB.BPU10I EA</t>
  </si>
  <si>
    <t>DPNI EA</t>
  </si>
  <si>
    <t>BSEJI (BSABI) EA</t>
  </si>
  <si>
    <t>HPYF10VI (MWOI) EA</t>
  </si>
  <si>
    <t>BVEI (BSPMI) EA</t>
  </si>
  <si>
    <t>PFOI EA</t>
  </si>
  <si>
    <t>FSPBI (BFAI) EA</t>
  </si>
  <si>
    <t>I-SCEI EA</t>
  </si>
  <si>
    <t>PFEI (TFII) EA</t>
  </si>
  <si>
    <t>SSII (ACII) EA</t>
  </si>
  <si>
    <t>ALFI EA</t>
  </si>
  <si>
    <t>FAQI (BSMFI) EA</t>
  </si>
  <si>
    <t>SFII EA</t>
  </si>
  <si>
    <t>HIN1II (NLAIII) EA</t>
  </si>
  <si>
    <t>BAUI (BSSSI) EA</t>
  </si>
  <si>
    <t>HHAI EA</t>
  </si>
  <si>
    <t>PASI EA</t>
  </si>
  <si>
    <t>PSCI (PCII) EA</t>
  </si>
  <si>
    <t>HPYF3I (DDEI) EA</t>
  </si>
  <si>
    <t>SGSI (ASCI) EA</t>
  </si>
  <si>
    <t>CSEI (HGAI) EA</t>
  </si>
  <si>
    <t>ECORII EA</t>
  </si>
  <si>
    <t>LGUI (SAPI) EA</t>
  </si>
  <si>
    <t>AJII (BMGBI) EA</t>
  </si>
  <si>
    <t>AJUI EA</t>
  </si>
  <si>
    <t>PPU21I (BSAAI) EA</t>
  </si>
  <si>
    <t>SMOI (SMLI) EA</t>
  </si>
  <si>
    <t>RSEI (MSLI) EA</t>
  </si>
  <si>
    <t>NT.BPU10I EA</t>
  </si>
  <si>
    <t>MREI (SSE232I) EA</t>
  </si>
  <si>
    <t>SGRDI EA</t>
  </si>
  <si>
    <t>BSPOI (BMTI) EA</t>
  </si>
  <si>
    <t>NB. MVA1269I EA</t>
  </si>
  <si>
    <t>AANI (PSII) EA</t>
  </si>
  <si>
    <t>LSP1109I (BBVI) EA</t>
  </si>
  <si>
    <t>MAUBI EA</t>
  </si>
  <si>
    <t>SFAAI (ASISI) EA</t>
  </si>
  <si>
    <t>TSCAI (TSPRI) EA</t>
  </si>
  <si>
    <t>SSPDI (KASI) EA</t>
  </si>
  <si>
    <t>PACI EA</t>
  </si>
  <si>
    <t>PHIRE HOT START II DNA POLYM 1000 X 50 UL</t>
  </si>
  <si>
    <t>PHIRE HOT START II DNA POLYM 200 X 50 UL</t>
  </si>
  <si>
    <t>PHIRE GREEN HOT START II DNA POLYMERASE</t>
  </si>
  <si>
    <t>PHIRE PLANT DIRECT PCR KIT EA</t>
  </si>
  <si>
    <t>PHIRE ANIMAL TISSUE DIRECT PCR KIT</t>
  </si>
  <si>
    <t>FLUORESCEIN-5-MALEIMIDE 25 MG</t>
  </si>
  <si>
    <t>DYNAMO HS SYBR GREEN QPCR KIT 500 X 20 UL</t>
  </si>
  <si>
    <t>DYNAMO HS SYBR GREEN QPCR KIT 1000 REACT.</t>
  </si>
  <si>
    <t>DYNAMO FLASH SYBR GREEN QPCR KIT, 500 X 20 UL</t>
  </si>
  <si>
    <t>DYNAMO FLASH SYBR GREEN QPCR KIT, 100 X 20 UL</t>
  </si>
  <si>
    <t>DYNAMO FLASH SYBR GREEN QPCR KIT, 1000 REACT.</t>
  </si>
  <si>
    <t>DYNAMO COLORFLASH SYBR GREEN QPCR KIT, 500 X 20 UL</t>
  </si>
  <si>
    <t>DYNAMO COLORFLASH SYBR GREEN QPCR KIT, 100 X 20 UL</t>
  </si>
  <si>
    <t>DYNAMO COLORFLASH SYBR GREEN QPCR KIT, 1000 REACT.</t>
  </si>
  <si>
    <t>DYNAMO FLASH PROBE QPCR KIT 500 X 20 UL</t>
  </si>
  <si>
    <t>DYNAMO FLASH PROBE QPCR KIT 100 X 20 UL</t>
  </si>
  <si>
    <t>DYNAMO FLASH PROBE QPCR KIT 1000 REACT.</t>
  </si>
  <si>
    <t>DYNAMO COLORFLASH PROBE QPCR KIT, 200 X 50 UL</t>
  </si>
  <si>
    <t>DYNAMO COLORFLASH PROBE QPCR KIT, 40 X 50 UL</t>
  </si>
  <si>
    <t>DYNAMO COLORFLASH PROBE QPCR KIT, 1000 REACT.</t>
  </si>
  <si>
    <t>PHIRE GREEN REACTION BUFFER EA</t>
  </si>
  <si>
    <t>PHUSION HIGH-FIDELITY DNA POLY MERASE, 500 U</t>
  </si>
  <si>
    <t>PHUSION HIGH-FIDELITY DNA POLY MERASE, 100 U</t>
  </si>
  <si>
    <t>PHUSION HIGH-FIDELITY PCR MAST ER MIX WITH HF BUF., 500X50UL</t>
  </si>
  <si>
    <t>PHUSION HIGH-FIDELITY PCR MAST ER MIX WITH HF BUF., 100X50UL</t>
  </si>
  <si>
    <t>PHUSION HIGH-FIDELITY PCR MAST ER MIX WITH GC BUF., 500X50UL</t>
  </si>
  <si>
    <t>PHUSION HIGH-FIDELITY PCR MAST ER MIX WITH GC BUF., 100X50UL</t>
  </si>
  <si>
    <t>PHUSION GREEN HIGH-FIDELITY 500 UNITS</t>
  </si>
  <si>
    <t>PHUSION GREEN HIGH-FIDELITY 100 UNITS</t>
  </si>
  <si>
    <t>PHUSION GREEN HOT START II HIGH-FIDELITY DNA POLYMERASE</t>
  </si>
  <si>
    <t>PHUSION GREEN HF BUFFER PACK EA</t>
  </si>
  <si>
    <t>PHUSION GREEN GC BUFFER PACK EA</t>
  </si>
  <si>
    <t>PHUSION BLOOD DIRECT PCR KIT, 500 REACT.</t>
  </si>
  <si>
    <t>PHUSION FLASH HIGH-FIDELITY PC R MASTER MIX, 500 REACT.</t>
  </si>
  <si>
    <t>PHUSION FLASH HIGH-FIDELITY PC R MASTER MIX, 100 REACT.</t>
  </si>
  <si>
    <t>PHUSION HOT START II HIGH-FIDE LITY DNA POLYMERASE, 500 U</t>
  </si>
  <si>
    <t>PHUSION HIGH-FIDELITY PCR KIT, 200 X 50 UL</t>
  </si>
  <si>
    <t>CANINE GENOTYPES PANEL 2.1 100 RXNS</t>
  </si>
  <si>
    <t>FASTDIGEST ALUI EA</t>
  </si>
  <si>
    <t>FASTDIGEST ALW21I EA</t>
  </si>
  <si>
    <t>FASTDIGEST ALW26I EA</t>
  </si>
  <si>
    <t>FASTDIGEST ALW44I EA</t>
  </si>
  <si>
    <t>FASTDIGEST BAMHI EA</t>
  </si>
  <si>
    <t>FASTDIGEST BCNI EA</t>
  </si>
  <si>
    <t>FASTDIGEST BGLI EA</t>
  </si>
  <si>
    <t>FASTDIGEST BGLII EA</t>
  </si>
  <si>
    <t>FASTDIGEST BPU1102I EA</t>
  </si>
  <si>
    <t>FASTDIGEST BSP119I EA</t>
  </si>
  <si>
    <t>FASTDIGEST BSP120I EA</t>
  </si>
  <si>
    <t>FASTDIGEST BSU15I EA</t>
  </si>
  <si>
    <t>FASTDIGEST BSURI EA</t>
  </si>
  <si>
    <t>FASTDIGEST CFR10I EA</t>
  </si>
  <si>
    <t>FASTDIGEST CFR13I EA</t>
  </si>
  <si>
    <t>FASTDIGEST CSP6I EA</t>
  </si>
  <si>
    <t>FASTDIGEST DRAI EA</t>
  </si>
  <si>
    <t>FASTDIGEST EAM1104I EA</t>
  </si>
  <si>
    <t>FASTDIGEST EAM1105I EA</t>
  </si>
  <si>
    <t>FASTDIGEST ECL136II EA</t>
  </si>
  <si>
    <t>FASTDIGEST ECOO109I EA</t>
  </si>
  <si>
    <t>FASTDIGEST ECORI EA</t>
  </si>
  <si>
    <t>FASTDIGEST ECO31I EA</t>
  </si>
  <si>
    <t>FASTDIGEST ECO32I EA</t>
  </si>
  <si>
    <t>FASTDIGEST ECO47I EA</t>
  </si>
  <si>
    <t>FASTDIGEST ECO47III EA</t>
  </si>
  <si>
    <t>FASTDIGEST ECO52I EA</t>
  </si>
  <si>
    <t>FASTDIGEST ECO57I EA</t>
  </si>
  <si>
    <t>FASTDIGEST ECO72I EA</t>
  </si>
  <si>
    <t>FASTDIGEST ECO81I EA</t>
  </si>
  <si>
    <t>FASTDIGEST ECO88I EA</t>
  </si>
  <si>
    <t>FASTDIGEST ECO91I EA</t>
  </si>
  <si>
    <t>FASTDIGEST ECO105I EA</t>
  </si>
  <si>
    <t>FASTDIGEST ECO130I EA</t>
  </si>
  <si>
    <t>FASTDIGEST ECO147I EA</t>
  </si>
  <si>
    <t>FASTDIGEST SCAI EA</t>
  </si>
  <si>
    <t>FASTDIGEST EHEI EA</t>
  </si>
  <si>
    <t>FASTDIGEST ESP3I EA</t>
  </si>
  <si>
    <t>FASTDIGEST GSUI EA</t>
  </si>
  <si>
    <t>FASTDIGEST HIN1I EA</t>
  </si>
  <si>
    <t>FASTDIGEST HIN6I EA</t>
  </si>
  <si>
    <t>FASTDIGEST HINCII EA</t>
  </si>
  <si>
    <t>FASTDIGEST HINDIII EA</t>
  </si>
  <si>
    <t>FASTDIGEST HPAII EA</t>
  </si>
  <si>
    <t>FASTDIGEST KPNI EA</t>
  </si>
  <si>
    <t>FASTDIGEST KPN2I EA</t>
  </si>
  <si>
    <t>FASTDIGEST MSPI EA</t>
  </si>
  <si>
    <t>FASTDIGEST MVAI EA</t>
  </si>
  <si>
    <t>FASTDIGEST MLUI EA</t>
  </si>
  <si>
    <t>FASTDIGEST NCOI EA</t>
  </si>
  <si>
    <t>FASTDIGEST NDEI EA</t>
  </si>
  <si>
    <t>FASTDIGEST NOTI EA</t>
  </si>
  <si>
    <t>FASTDIGEST PAEI EA</t>
  </si>
  <si>
    <t>FASTDIGEST PSTI EA</t>
  </si>
  <si>
    <t>FASTDIGEST PVUI EA</t>
  </si>
  <si>
    <t>FASTDIGEST PVUII EA</t>
  </si>
  <si>
    <t>FASTDIGEST SALI EA</t>
  </si>
  <si>
    <t>FASTDIGEST SDUI EA</t>
  </si>
  <si>
    <t>FASTDIGEST SMAI EA</t>
  </si>
  <si>
    <t>FASTDIGEST TAQI EA</t>
  </si>
  <si>
    <t>FASTDIGEST XBAI EA</t>
  </si>
  <si>
    <t>FASTDIGEST XHOI EA</t>
  </si>
  <si>
    <t>FASTDIGEST BST1107I EA</t>
  </si>
  <si>
    <t>FASTDIGEST VAN91I EA</t>
  </si>
  <si>
    <t>FASTDIGEST BCLI EA</t>
  </si>
  <si>
    <t>FASTDIGEST MPH1103I EA</t>
  </si>
  <si>
    <t>FASTDIGEST CPOI EA</t>
  </si>
  <si>
    <t>FASTDIGEST MUNI EA</t>
  </si>
  <si>
    <t>FASTDIGEST PSP5II EA</t>
  </si>
  <si>
    <t>FASTDIGEST SSPI EA</t>
  </si>
  <si>
    <t>FASTDIGEST BSP143I EA</t>
  </si>
  <si>
    <t>FASTDIGEST HINFI EA</t>
  </si>
  <si>
    <t>FASTDIGEST MBOI EA</t>
  </si>
  <si>
    <t>FASTDIGEST MBOII EA</t>
  </si>
  <si>
    <t>FASTDIGEST BSPTI EA</t>
  </si>
  <si>
    <t>FASTDIGEST PFL23II EA</t>
  </si>
  <si>
    <t>FASTDIGEST BSEGI EA</t>
  </si>
  <si>
    <t>FASTDIGEST BSENI EA</t>
  </si>
  <si>
    <t>FASTDIGEST BSH1285I EA</t>
  </si>
  <si>
    <t>FASTDIGEST ACC65I EA</t>
  </si>
  <si>
    <t>FASTDIGEST VSPI EA</t>
  </si>
  <si>
    <t>FASTDIGEST BSH1236I EA</t>
  </si>
  <si>
    <t>FASTDIGEST BSP1407I EA</t>
  </si>
  <si>
    <t>FASTDIGEST PSP1406I EA</t>
  </si>
  <si>
    <t>FASTDIGEST MVA1269I EA</t>
  </si>
  <si>
    <t>FASTDIGEST NHEI EA</t>
  </si>
  <si>
    <t>FASTDIGEST TRU1I EA</t>
  </si>
  <si>
    <t>FASTDIGEST AATII EA</t>
  </si>
  <si>
    <t>FASTDIGEST BSHNI EA</t>
  </si>
  <si>
    <t>FASTDIGEST BPII EA</t>
  </si>
  <si>
    <t>FASTDIGEST BSTXI EA</t>
  </si>
  <si>
    <t>FASTDIGEST KSPAI EA</t>
  </si>
  <si>
    <t>FASTDIGEST MNLI EA</t>
  </si>
  <si>
    <t>FASTDIGEST BSEDI EA</t>
  </si>
  <si>
    <t>FASTDIGEST RSAI EA</t>
  </si>
  <si>
    <t>FASTDIGEST SACI EA</t>
  </si>
  <si>
    <t>FASTDIGEST TAII EA</t>
  </si>
  <si>
    <t>FASTDIGEST BSPLI EA</t>
  </si>
  <si>
    <t>FASTDIGEST BFMI EA</t>
  </si>
  <si>
    <t>FASTDIGEST BPU10I EA</t>
  </si>
  <si>
    <t>FASTDIGEST SDAI EA</t>
  </si>
  <si>
    <t>FASTDIGEST BSELI EA</t>
  </si>
  <si>
    <t>FASTDIGEST MLSI EA</t>
  </si>
  <si>
    <t>FASTDIGEST NSBI EA</t>
  </si>
  <si>
    <t>FASTDIGEST ADEI EA</t>
  </si>
  <si>
    <t>FASTDIGEST SMII EA</t>
  </si>
  <si>
    <t>FASTDIGEST BCUI EA</t>
  </si>
  <si>
    <t>FASTDIGEST BSEMI EA</t>
  </si>
  <si>
    <t>FASTDIGEST MBII EA</t>
  </si>
  <si>
    <t>FASTDIGEST PAGI EA</t>
  </si>
  <si>
    <t>FASTDIGEST TATI EA</t>
  </si>
  <si>
    <t>FASTDIGEST XAGI EA</t>
  </si>
  <si>
    <t>FASTDIGEST BPLI EA</t>
  </si>
  <si>
    <t>FASTDIGEST PSYI EA</t>
  </si>
  <si>
    <t>FASTDIGEST MSSI EA</t>
  </si>
  <si>
    <t>FASTDIGEST TASI EA</t>
  </si>
  <si>
    <t>FASTDIGEST TAAI EA</t>
  </si>
  <si>
    <t>FASTDIGEST SCHI EA</t>
  </si>
  <si>
    <t>FASTDIGEST XAPI EA</t>
  </si>
  <si>
    <t>FASTDIGEST CAII EA</t>
  </si>
  <si>
    <t>FASTDIGEST BSEMII EA</t>
  </si>
  <si>
    <t>FASTDIGEST APAI EA</t>
  </si>
  <si>
    <t>FASTDIGEST BME1390I EA</t>
  </si>
  <si>
    <t>FASTDIGEST BOXI EA</t>
  </si>
  <si>
    <t>FASTDIGEST BSESI EA</t>
  </si>
  <si>
    <t>FASTDIGEST BSEXI EA</t>
  </si>
  <si>
    <t>FASTDIGEST BSHTI EA</t>
  </si>
  <si>
    <t>FASTDIGEST XCEI EA</t>
  </si>
  <si>
    <t>FASTDIGEST XMII EA</t>
  </si>
  <si>
    <t>FASTDIGEST NMUCI EA</t>
  </si>
  <si>
    <t>FASTDIGEST PDII EA</t>
  </si>
  <si>
    <t>FASTDIGEST PDMI EA</t>
  </si>
  <si>
    <t>FASTDIGEST PSUI EA</t>
  </si>
  <si>
    <t>FASTDIGEST XMAJI EA</t>
  </si>
  <si>
    <t>FASTDIGEST HPY8I EA</t>
  </si>
  <si>
    <t>FASTDIGEST OLII EA</t>
  </si>
  <si>
    <t>FASTDIGEST SATI EA</t>
  </si>
  <si>
    <t>FASTDIGEST TAUI EA</t>
  </si>
  <si>
    <t>FASTDIGEST FSPAI EA</t>
  </si>
  <si>
    <t>FASTDIGEST BSEJI EA</t>
  </si>
  <si>
    <t>FASTDIGEST AASI EA</t>
  </si>
  <si>
    <t>FASTDIGEST HPYF10VI EA</t>
  </si>
  <si>
    <t>FASTDIGEST BVEI EA</t>
  </si>
  <si>
    <t>FASTDIGEST PFOI EA</t>
  </si>
  <si>
    <t>FASTDIGEST FSPBI EA</t>
  </si>
  <si>
    <t>FASTDIGEST PFEI EA</t>
  </si>
  <si>
    <t>FASTDIGEST SSII EA</t>
  </si>
  <si>
    <t>FASTDIGEST FAQI EA</t>
  </si>
  <si>
    <t>FASTDIGEST SFII EA</t>
  </si>
  <si>
    <t>FASTDIGEST HIN1II EA</t>
  </si>
  <si>
    <t>FASTDIGEST HHAI EA</t>
  </si>
  <si>
    <t>FASTDIGEST HPYF3I EA</t>
  </si>
  <si>
    <t>FASTDIGEST SGSI EA</t>
  </si>
  <si>
    <t>FASTDIGEST CSEI EA</t>
  </si>
  <si>
    <t>FASTDIGEST LGUI EA</t>
  </si>
  <si>
    <t>FASTDIGEST AJUI EA</t>
  </si>
  <si>
    <t>FASTDIGEST PPU21I EA</t>
  </si>
  <si>
    <t>FASTDIGEST RSEI EA</t>
  </si>
  <si>
    <t>FASTDIGEST MREI EA</t>
  </si>
  <si>
    <t>FASTDIGEST BSPOI EA</t>
  </si>
  <si>
    <t>FASTDIGEST AANI EA</t>
  </si>
  <si>
    <t>FASTDIGEST LSP1109I EA</t>
  </si>
  <si>
    <t>FASTDIGEST MAUBI EA</t>
  </si>
  <si>
    <t>FASTDIGEST SFAAI EA</t>
  </si>
  <si>
    <t>FASTDIGEST TSCAI EA</t>
  </si>
  <si>
    <t>FASTDIGEST CSII EA</t>
  </si>
  <si>
    <t>FASTDIGEST BMSI EA</t>
  </si>
  <si>
    <t>FASTDIGEST PTEI EA</t>
  </si>
  <si>
    <t>FASTDIGEST FOKI EA</t>
  </si>
  <si>
    <t>FASTDIGEST RRUI EA</t>
  </si>
  <si>
    <t>FASTDIGEST KFLI EA</t>
  </si>
  <si>
    <t>FASTDIGEST SAQAI EA</t>
  </si>
  <si>
    <t>FASTDIGEST BFOI EA</t>
  </si>
  <si>
    <t>FASTDIGEST PACI EA</t>
  </si>
  <si>
    <t>FASTDIGEST PSPFI EA</t>
  </si>
  <si>
    <t>PCR MASTER MIX (2X) EA</t>
  </si>
  <si>
    <t>MAXIMA SYBR GREEN/ROX QPCR MM EA</t>
  </si>
  <si>
    <t>MAXIMA PROBE/ROX QPCR MM EA</t>
  </si>
  <si>
    <t>MAXIMA SYBRGREEN/FLUOR QPCR MM EA</t>
  </si>
  <si>
    <t>MAXIMA SYBR GREEN QPCR MM, ROX EA</t>
  </si>
  <si>
    <t>MAXIMA PROBE QPCR MM, ROX EA</t>
  </si>
  <si>
    <t>LUMINARIS COLOR PROBE HIGH ROX QPCR MASTER MIX</t>
  </si>
  <si>
    <t>LUMINARIS COLOR PROBE LOW ROX QPCR MASTER MIX</t>
  </si>
  <si>
    <t>LUMINARIS COLOR PROBE QPCR MASTER MIX</t>
  </si>
  <si>
    <t>LUMINARIS COLOR HIGREEN HIGH ROX QPCR MASTER MIX</t>
  </si>
  <si>
    <t>LUMINARIS COLOR HIGREEN LOW ROX QPCR MASTER MIX</t>
  </si>
  <si>
    <t>LUMINARIS COLOR HIGREEN FLUORESCEIN QPCR MASTER MIX</t>
  </si>
  <si>
    <t>LUMINARIS COLOR HIGREEN QPCR MASTER MIX</t>
  </si>
  <si>
    <t>TRANSCRIPTAID T7 TRANSCRIP KIT EA</t>
  </si>
  <si>
    <t>GENEJET PLASMID MIDIPREP KIT EA</t>
  </si>
  <si>
    <t>GENEJET PLASMID MAXIPREP KIT EA</t>
  </si>
  <si>
    <t>GENEJET PLASMID MINIPREP KIT EA</t>
  </si>
  <si>
    <t>GENOMIC DNA PURIFICATION KIT EA</t>
  </si>
  <si>
    <t>SILICA BEAD DNA GEL EXTR KIT EA</t>
  </si>
  <si>
    <t>DECALABEL DNA LABELING KIT EA</t>
  </si>
  <si>
    <t>BIOTIN DECALABEL DNA LABEL KIT EA</t>
  </si>
  <si>
    <t>BIOTIN CHROMOGENIC DETECT KIT EA</t>
  </si>
  <si>
    <t>GENEJET GEL EXTRACTION KIT EA</t>
  </si>
  <si>
    <t>GENEJET PCR PURIFICATION KIT EA</t>
  </si>
  <si>
    <t>GENEJET GENOMIC DNA PURIF KIT EA</t>
  </si>
  <si>
    <t>GENEJET RNA PURIFICATION KIT EA</t>
  </si>
  <si>
    <t>GENEJET TM WHOLE BLOOD RNA PURIFICATION MINI KIT</t>
  </si>
  <si>
    <t>FAST DNA END REPAIR KIT EA</t>
  </si>
  <si>
    <t>GENEJET TM WHOLE BLOOD GENOMIC DNA PURIFICATION MINI KIT</t>
  </si>
  <si>
    <t>GENEJET PLANT GENOMIC DNA PURIFICATION MINI KIT</t>
  </si>
  <si>
    <t>GENEJET PLANT RNA PURIFICATION MINI KIT</t>
  </si>
  <si>
    <t>GENEJET VIRAL PURIFICATION KIT EA</t>
  </si>
  <si>
    <t>GENEJET GEL EXTRACTION AND DNA CLEANUP MICRO KIT</t>
  </si>
  <si>
    <t>GENEJET RNA CLEANUP AND CONCENTRATION MICRO KIT</t>
  </si>
  <si>
    <t>LUMINARIS PROBE HIGH ROX QPCR MASTER MIX</t>
  </si>
  <si>
    <t>LUMINARIS PROBE LOW ROX QPCR MASTER MIX</t>
  </si>
  <si>
    <t>LUMINARIS PROBE QPCR MASTERMIX EA</t>
  </si>
  <si>
    <t>LUMINARIS HIGREEN HIGH ROX QPCR MASTER MIX</t>
  </si>
  <si>
    <t>LUMINARIS HIGREEN LOW ROX QPCR MASTER MIX</t>
  </si>
  <si>
    <t>LUMINARIS HIGREEN FLUORESCEIN QPCR MASTER MIX</t>
  </si>
  <si>
    <t>LUMINARIS HIGREEN QPCR MASTER MIX</t>
  </si>
  <si>
    <t>DREAMTAQ PCR MASTER MIX (2X) EA</t>
  </si>
  <si>
    <t>DREAMTAQ GREEN PCR MASTER MIX EA</t>
  </si>
  <si>
    <t>CLONEJET PCR CLONING KIT EA</t>
  </si>
  <si>
    <t>ALICATOR LIC CLONING KIT1 EA</t>
  </si>
  <si>
    <t>ALICATOR LIC CLONING KIT2 EA</t>
  </si>
  <si>
    <t>ALICATOR LIC CLONING KIT3 EA</t>
  </si>
  <si>
    <t>ALICATOR LIC CLONING SET1 EA</t>
  </si>
  <si>
    <t>ALICATOR LIC CLONING KIT4 EA</t>
  </si>
  <si>
    <t>ALICATOR LIC CLONING SET2 EA</t>
  </si>
  <si>
    <t>RAPID DNA LIGATION KIT EA</t>
  </si>
  <si>
    <t>EPIJET TM DNA METHYLATION ANALYSIS KIT (MSPI/HPAII)</t>
  </si>
  <si>
    <t>EPIJET BISULFITE CONVERSION KIT</t>
  </si>
  <si>
    <t>FIRST STRAND CDNA SYNTH KIT EA</t>
  </si>
  <si>
    <t>REVERTAID 1ST CDNA SYNTH KIT EA</t>
  </si>
  <si>
    <t>REVERTAID H MINUS 1ST CDNA KIT EA</t>
  </si>
  <si>
    <t>MAXIMA 1STR CDNA SYNTH KIT EA</t>
  </si>
  <si>
    <t>MAXIMA H MINUS FIRST STRAND CDNA SYNTHESIS KIT</t>
  </si>
  <si>
    <t>MAXIMA H MINUS DOUBLE- STRANDED CDNA SYNTHESIS KIT</t>
  </si>
  <si>
    <t>TRANSFORMAID TRANSFORM KIT EA</t>
  </si>
  <si>
    <t>MAGJET PLASMID DNA KIT EA</t>
  </si>
  <si>
    <t>RAPIDOUT DNA REMOVAL KIT EA</t>
  </si>
  <si>
    <t>BIOTIN-11-DUTP EA</t>
  </si>
  <si>
    <t>AMINOALLYL-DUTP, 10MM EA</t>
  </si>
  <si>
    <t>FLUORESCEIN-12-DUTP EA</t>
  </si>
  <si>
    <t>DUTP, 100MM SOLUTION EA</t>
  </si>
  <si>
    <t>DATP, 100MM SOLUTION EA</t>
  </si>
  <si>
    <t>DCTP, 100MM SOLUTION EA</t>
  </si>
  <si>
    <t>DGTP, 100MM SOLUTION EA</t>
  </si>
  <si>
    <t>DTTP, 100MM SOLUTION EA</t>
  </si>
  <si>
    <t>DNTP SET, 100MM SOLUTIONS EA</t>
  </si>
  <si>
    <t>DNTP MIX, 2MM EACH EA</t>
  </si>
  <si>
    <t>DNTP/DUTP MIX EA</t>
  </si>
  <si>
    <t>IPTG, DIOXANE-FREE EA</t>
  </si>
  <si>
    <t>X-GAL EA</t>
  </si>
  <si>
    <t>ATP EA</t>
  </si>
  <si>
    <t>CTP EA</t>
  </si>
  <si>
    <t>GTP EA</t>
  </si>
  <si>
    <t>UTP EA</t>
  </si>
  <si>
    <t>NTP SET, 100MM SOLUTIONS EA</t>
  </si>
  <si>
    <t>TOPVISION AGAROSE EA</t>
  </si>
  <si>
    <t>TURBOFECT TRANSFECTION REAGENT EA</t>
  </si>
  <si>
    <t>TURBOFECT TRANSFECTION REAGENT , 5 X 1 ML</t>
  </si>
  <si>
    <t>TURBOFECT IN VIVO TRANF  REAG EA</t>
  </si>
  <si>
    <t>GLYCOGEN, RNA GRADE EA</t>
  </si>
  <si>
    <t>GLYCOGEN, MOLEC. BIOLOGY GRADE EA</t>
  </si>
  <si>
    <t>WATER, NUCLEASE-FREE EA</t>
  </si>
  <si>
    <t>DEPC-TREATED WATER EA</t>
  </si>
  <si>
    <t>6X DNA LOADING DYE EA</t>
  </si>
  <si>
    <t>6X MASSRULER DNA LOADING DYE EA</t>
  </si>
  <si>
    <t>6X ORANGE DNA LOADING DYE EA</t>
  </si>
  <si>
    <t>2X RNA LOADING DYE EA</t>
  </si>
  <si>
    <t>TOPVISION LMP AGAROSE EA</t>
  </si>
  <si>
    <t>5-FLUOROOROTIC ACID (5-FOA) EA</t>
  </si>
  <si>
    <t>X-GLUC EA</t>
  </si>
  <si>
    <t>DTT (DITHIOTHREITOL) EA</t>
  </si>
  <si>
    <t>X-GAL SOLUTION, READY-TO-USE EA</t>
  </si>
  <si>
    <t>25MM MGCL2 EA</t>
  </si>
  <si>
    <t>0.5M EDTA, PH8.0 5 x 1.0 mL</t>
  </si>
  <si>
    <t>AMINOALLYL-UTP, 50MM SOLUTION EA</t>
  </si>
  <si>
    <t>AMINOALLYL-DUTP, 50MM SOLUTION EA</t>
  </si>
  <si>
    <t>DNTP MIX, 25MM EACH EA</t>
  </si>
  <si>
    <t>6X DNA LOADING DYE &amp; SDS SOL EA</t>
  </si>
  <si>
    <t>6X TRITRACK DNA LOADING DYE EA</t>
  </si>
  <si>
    <t>IPTG SOLUTION, READY-TO-USE EA</t>
  </si>
  <si>
    <t>3 M SODIUM ACETATE SOL PH 5.2 EA</t>
  </si>
  <si>
    <t>DITP, 100MM  SOLUTION EA</t>
  </si>
  <si>
    <t>ROX SOLUTION EA</t>
  </si>
  <si>
    <t>40X YELLOW SAMPLE BUFFER EA</t>
  </si>
  <si>
    <t>LAMBDA DNA EA</t>
  </si>
  <si>
    <t>LAMBDA DNA (DAM-,DCM-) EA</t>
  </si>
  <si>
    <t>PHIX174 RF1 DNA EA</t>
  </si>
  <si>
    <t>PBR322 DNA EA</t>
  </si>
  <si>
    <t>PUC18 DNA EA</t>
  </si>
  <si>
    <t>PUC19 DNA EA</t>
  </si>
  <si>
    <t>PTZ19R DNA EA</t>
  </si>
  <si>
    <t>PUC57 DNA EA</t>
  </si>
  <si>
    <t>JURKAT GENOMIC DNA EA</t>
  </si>
  <si>
    <t>CPG METHYLATED JURKAT GENOMIC DNA</t>
  </si>
  <si>
    <t>CPG METHYLATED HUMAN GENOMIC DNA</t>
  </si>
  <si>
    <t>LAMBDA DNA/HINDIII MARKER EA</t>
  </si>
  <si>
    <t>LAMBDA DNA/HINDIII, RTU EA</t>
  </si>
  <si>
    <t>LAMBDA DNA/ECORI+HINDIII EA</t>
  </si>
  <si>
    <t>LAMBDA DNA/ECORI+HINDIII, RTU EA</t>
  </si>
  <si>
    <t>PUC19 DNA/MSPI (HPAII) MARKER EA</t>
  </si>
  <si>
    <t>PUC19 DNA/MSPI(HPAII), RTU EA</t>
  </si>
  <si>
    <t>GENERULER 100BP DNA LADDER EA</t>
  </si>
  <si>
    <t>GENERULER 100BP DNA LADDER,RTU EA</t>
  </si>
  <si>
    <t>PHIX174 DNA/BSURI(HAEIII) EA</t>
  </si>
  <si>
    <t>PHIX174 DNA/BSURI(HAEIII), RTU EA</t>
  </si>
  <si>
    <t>PBR322 DNA/BSURI(HAEIII) EA</t>
  </si>
  <si>
    <t>LAMBDA DNA/ECORI EA</t>
  </si>
  <si>
    <t>GENERULER 1KB DNA LADDER EA</t>
  </si>
  <si>
    <t>GENERULER 1KB DNA LADDER, RTU EA</t>
  </si>
  <si>
    <t>GENERULER 100BP PLUS DNA LADD EA</t>
  </si>
  <si>
    <t>GENERULER 100BP PLUS, RTU EA</t>
  </si>
  <si>
    <t>GENERULER DNA LADDER MIX EA</t>
  </si>
  <si>
    <t>GENERULER DNA LADDER MIX, RTU EA</t>
  </si>
  <si>
    <t>GENERULER 50BP DNA LADDER EA</t>
  </si>
  <si>
    <t>GENERULER 50BP DNA LADDER, RTU EA</t>
  </si>
  <si>
    <t>MASSRULER LR DNA LADDER, RTU EA</t>
  </si>
  <si>
    <t>MASSRULER HR DNA LADDER, RTU EA</t>
  </si>
  <si>
    <t>MASSRULER DNA LADDER MIX, RTU EA</t>
  </si>
  <si>
    <t>O'RANGERULER 50BP, RTU EA</t>
  </si>
  <si>
    <t>O'RANGERULER 100BP, RTU EA</t>
  </si>
  <si>
    <t>O'RANGERULER 200BP, RTU EA</t>
  </si>
  <si>
    <t>O'RANGERULER 500BP, RTU EA</t>
  </si>
  <si>
    <t>O'RANGERULER 100BP+500BP, RTU EA</t>
  </si>
  <si>
    <t>FASTRULER LR DNA LADDER, RTU EA</t>
  </si>
  <si>
    <t>FASTRULER MR DNA LADDER, RTU EA</t>
  </si>
  <si>
    <t>FASTRULER HR DNA LADDER, RTU EA</t>
  </si>
  <si>
    <t>O'GENERULER 100BP PLUS, RTU EA</t>
  </si>
  <si>
    <t>O'GENERULER LADDER MIX, RTU EA</t>
  </si>
  <si>
    <t>GENERULER LR DNA LADDER EA</t>
  </si>
  <si>
    <t>GENERULER LR DNA LADDER, RTU EA</t>
  </si>
  <si>
    <t>O'GENERULER LR DNA LADDER, RTU EA</t>
  </si>
  <si>
    <t>GENERULER ULR DNA LADDER EA</t>
  </si>
  <si>
    <t>GENERULER ULR DNA LADDER, RTU EA</t>
  </si>
  <si>
    <t>O'GENERULER ULR DNA LADDER RTU EA</t>
  </si>
  <si>
    <t>FASTRULER ULR DNA LADDER, RTU EA</t>
  </si>
  <si>
    <t>O'RANGERULER 5BP, RTU EA</t>
  </si>
  <si>
    <t>O'RANGERULER 10BP, RTU EA</t>
  </si>
  <si>
    <t>O'RANGERULER 20BP, RTU EA</t>
  </si>
  <si>
    <t>GENERULER 1KB PLUS DNA LADDER EA</t>
  </si>
  <si>
    <t>GENERULER 1KB PLUS DNA LAD RTU EA</t>
  </si>
  <si>
    <t>GENERULER HR DNA LADDER EA</t>
  </si>
  <si>
    <t>GENERULER HR DNA LADDER, RTU EA</t>
  </si>
  <si>
    <t>ZIPRULER EXPRESS LAD SET RTU EA</t>
  </si>
  <si>
    <t>NOLIMITS 15BP DNA FRAGMENT EA</t>
  </si>
  <si>
    <t>NOLIMITS 10BP DNA FRAGMENT EA</t>
  </si>
  <si>
    <t>NOLIMITS 20BP DNA FRAGMENT EA</t>
  </si>
  <si>
    <t>NOLIMITS 35BP DNA FRAGMENT EA</t>
  </si>
  <si>
    <t>NOLIMITS 50BP DNA FRAGMENT EA</t>
  </si>
  <si>
    <t>NOLIMITS 75BP DNA FRAGMENT EA</t>
  </si>
  <si>
    <t>NOLIMITS 100BP DNA FRAGMENT EA</t>
  </si>
  <si>
    <t>NOLIMITS 250BP DNA FRAGMENT EA</t>
  </si>
  <si>
    <t>NOLIMITS 600BP DNA FRAGMENT EA</t>
  </si>
  <si>
    <t>NOLIMITS 750BP DNA FRAGMENT EA</t>
  </si>
  <si>
    <t>NOLIMITS 800BP DNA FRAGMENT EA</t>
  </si>
  <si>
    <t>NOLIMITS 900BP DNA FRAGMENT EA</t>
  </si>
  <si>
    <t>NOLIMITS 3500BP DNA FRAGMENT EA</t>
  </si>
  <si>
    <t>NOLIMITS 6000BP DNA FRAGMENT EA</t>
  </si>
  <si>
    <t>NOLIMITS 8000BP DNA FRAGMENT EA</t>
  </si>
  <si>
    <t>NOLIMITS 15000BP DNA FRAGMENT EA</t>
  </si>
  <si>
    <t>NOLIMITS 20000BP DNA FRAGMENT EA</t>
  </si>
  <si>
    <t>GENERULER EXPRESS DNA LADDER EA</t>
  </si>
  <si>
    <t>GENERULER EXPRESS DNA LAD RTU EA</t>
  </si>
  <si>
    <t>NOLIMITS 2500BP DNA FRAGMENT EA</t>
  </si>
  <si>
    <t>NOLIMITS 150BP DNA FRAGMENT EA</t>
  </si>
  <si>
    <t>NOLIMITS 200BP DNA FRAGMENT EA</t>
  </si>
  <si>
    <t>NOLIMITS 300BP DNA FRAGMENT EA</t>
  </si>
  <si>
    <t>NOLIMITS 400BP DNA FRAGMENT EA</t>
  </si>
  <si>
    <t>NOLIMITS 500BP DNA FRAGMENT EA</t>
  </si>
  <si>
    <t>NOLIMITS 700BP DNA FRAGMENT EA</t>
  </si>
  <si>
    <t>NOLIMITS 850BP DNA FRAGMENT EA</t>
  </si>
  <si>
    <t>NOLIMITS 1000BP DNA FRAGMENT EA</t>
  </si>
  <si>
    <t>NOLIMITS 1200BP DNA FRAGMENT EA</t>
  </si>
  <si>
    <t>NOLIMITS 1500BP DNA FRAGMENT EA</t>
  </si>
  <si>
    <t>NOLIMITS 2000BP DNA FRAGMENT EA</t>
  </si>
  <si>
    <t>NOLIMITS 3000BP DNA FRAGMENT EA</t>
  </si>
  <si>
    <t>NOLIMITS 4000BP DNA FRAGMENT EA</t>
  </si>
  <si>
    <t>NOLIMITS 5000BP DNA FRAGMENT EA</t>
  </si>
  <si>
    <t>NOLIMITS 7000BP DNA FRAGMENT EA</t>
  </si>
  <si>
    <t>NOLIMITS 10000BP DNA FRAGMENT EA</t>
  </si>
  <si>
    <t>NOLIMITS 25BP DNA FRAGMENT EA</t>
  </si>
  <si>
    <t>NOLIMITS 17000BP DNA FRAGMENT EA</t>
  </si>
  <si>
    <t>RIBORULER HR RNA LADDER 0,</t>
  </si>
  <si>
    <t>RIBORULER HR RNA LADDER, RTU EA</t>
  </si>
  <si>
    <t>RIBORULER LR RNA LADDER EA</t>
  </si>
  <si>
    <t>RIBORULER LR RNA LADDER, RTU EA</t>
  </si>
  <si>
    <t>M13/PUC SEQ PRIMER(-20),17-MER EA</t>
  </si>
  <si>
    <t>M13/PUC REV SEQ PRIMER(-26)17M EA</t>
  </si>
  <si>
    <t>M13/PUC SEQ PRIMER(-40),17-MER EA</t>
  </si>
  <si>
    <t>M13/PUC SEQ PRIMER(-46),22-MER EA</t>
  </si>
  <si>
    <t>M13/PUC REV SEQ PRIMER(-46)24M EA</t>
  </si>
  <si>
    <t>SP6 PROMOTER SEQ PRIMER,18-MER EA</t>
  </si>
  <si>
    <t>SP6 PROMOTER SEQ PRIMER, 24MER EA</t>
  </si>
  <si>
    <t>T7 PROMOTER SEQ PRIMER, 20-MER EA</t>
  </si>
  <si>
    <t>T3 PROMOTER SEQ PRIMER, 17-MER EA</t>
  </si>
  <si>
    <t>T3 PROMOTER SEQ PRIMER, 24-MER EA</t>
  </si>
  <si>
    <t>OLIGO(DT)18 PRIMER EA</t>
  </si>
  <si>
    <t>RANDOM HEXAMER EA</t>
  </si>
  <si>
    <t>EXO-RESISTANT RANDOM PRIMER EA</t>
  </si>
  <si>
    <t>PJET1.2 FORWARD SEQ PRIMER 23M EA</t>
  </si>
  <si>
    <t>PJET1.2 REVERSE SEQ PRIMER 24M EA</t>
  </si>
  <si>
    <t>DSDNASE EA</t>
  </si>
  <si>
    <t>T4 B-GLUCOSYLTRANSFERASE EA</t>
  </si>
  <si>
    <t>PHIRE HOT START II PCR MASTER MIX</t>
  </si>
  <si>
    <t>PHIRE GREEN HOT START II PCR M ASTER MIX</t>
  </si>
  <si>
    <t>PHIRE PLANT DIRECT PCR MASTER MIX</t>
  </si>
  <si>
    <t>PHIRE TISSUE DIRECT PCR MASTER MIX</t>
  </si>
  <si>
    <t>PHUSION BLOOD DIRECT PCR MASTER MIX</t>
  </si>
  <si>
    <t>PHUSION U HOT START PCR MASTER MIX</t>
  </si>
  <si>
    <t>PHUSION U HOT START DNA POLYMERASE</t>
  </si>
  <si>
    <t>PHUSION U GREEN HOT START DNA POLYMERASE</t>
  </si>
  <si>
    <t>PHUSION U MULTIPLEX PCR MASTER MIX</t>
  </si>
  <si>
    <t>PHUSION U GREEN MULTIPLEX PCR MASTER MIX</t>
  </si>
  <si>
    <t>PHUSION HOT START II HIGH-FIDE LITY PCR MASTER MIX</t>
  </si>
  <si>
    <t>PHUSION GREEN HOT START II HIG H-FIDELITY PCR MASTER MIX</t>
  </si>
  <si>
    <t>GENEJET NGS CLEANUP KIT EA</t>
  </si>
  <si>
    <t>GENEJET ENDO-FREE PLASMID MAXIPREP KIT</t>
  </si>
  <si>
    <t>GENEJET STABILIZED AND FRESH WHOLE BLOOD RNA KIT</t>
  </si>
  <si>
    <t>GENEJET FFPE DNA PURIFICATION KIT</t>
  </si>
  <si>
    <t>#TR40 CONCENTRATE 1L 1L BLA B/G SUPPRESSION DYE</t>
  </si>
  <si>
    <t>#LOADING KIT WITHCCF2-AM 200UG 200UG BLA SSTRT,DMSO,SOL NSB,C</t>
  </si>
  <si>
    <t>TRKB-NFAT-BLA CHO-K1 CELLS COMBO KIT</t>
  </si>
  <si>
    <t>EPIJET 5-HMC AND 5-MC ANALYSIS KIT</t>
  </si>
  <si>
    <t>MAXIMA FIRST STRAND CDNA SYNTHESIS KIT WITH DSDNASE</t>
  </si>
  <si>
    <t>MAXIMA H MINUS FIRST STRAND C DNA SYNTHESIS KIT WITH DSDNASE</t>
  </si>
  <si>
    <t>REVERTAID RT KIT EA</t>
  </si>
  <si>
    <t>ATP, TRIS BUFFERED EA</t>
  </si>
  <si>
    <t>CTP, TRIS BUFFERED EA</t>
  </si>
  <si>
    <t>GTP, TRIS BUFFERED EA</t>
  </si>
  <si>
    <t>UTP, TRIS BUFFERED EA</t>
  </si>
  <si>
    <t>NTP SET, TRIS BUFFERED EA</t>
  </si>
  <si>
    <t>TOPVISION AGAROSE TABLETS 200 TAB. (0.5GX200)</t>
  </si>
  <si>
    <t>TOPVISION AGAROSE TABLETS 1000 TAB. (0.5GX1000)</t>
  </si>
  <si>
    <t>Produkt alternatywny</t>
  </si>
  <si>
    <t>GeneRuler 1 kb DNA Ladder, ready-to-use</t>
  </si>
  <si>
    <t>Produkt równowazny</t>
  </si>
  <si>
    <t>GeneRuler 1 kb Plus DNA Ladder, ready-to-use</t>
  </si>
  <si>
    <t>zgoda na równowązny</t>
  </si>
  <si>
    <t>zgoda na wykreślenie</t>
  </si>
  <si>
    <t>Prestained Protein Molecular Weight Marker , 500 UL</t>
  </si>
  <si>
    <t>ALEXA FLUOR 546 GOAT A 0,5 ml</t>
  </si>
  <si>
    <t>Zam. 151/2023/PN/DZP FORMULARZ OPIS PRZEDMIOTU ZAMÓWIENIA / 
FORMULARZ CENOWY</t>
  </si>
  <si>
    <r>
      <t>Załącznik nr 1 do SWZ</t>
    </r>
    <r>
      <rPr>
        <sz val="11"/>
        <color indexed="10"/>
        <rFont val="Calibri"/>
        <family val="2"/>
      </rPr>
      <t xml:space="preserve"> PO MODYFIKACJI nr 2</t>
    </r>
    <r>
      <rPr>
        <sz val="11"/>
        <color indexed="8"/>
        <rFont val="Calibri"/>
        <family val="2"/>
      </rPr>
      <t xml:space="preserve">
Nr postępowania: 151/2023/PN/DZP</t>
    </r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</si>
</sst>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z_ł_-;\-* #,##0\ _z_ł_-;_-* &quot;-&quot;\ _z_ł_-;_-@_-"/>
    <numFmt numFmtId="179" formatCode="_-* #,##0.00\ _z_ł_-;\-* #,##0.00\ _z_ł_-;_-* &quot;-&quot;??\ 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\ mmmm\ yyyy"/>
    <numFmt numFmtId="185" formatCode="00\-000"/>
    <numFmt numFmtId="186" formatCode="#,##0.00\ &quot;zł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"/>
    <numFmt numFmtId="191" formatCode="0.0%"/>
    <numFmt numFmtId="192" formatCode="0.00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돋움"/>
      <family val="3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vertAlign val="subscript"/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Body Font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strike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strike/>
      <sz val="13"/>
      <color indexed="10"/>
      <name val="HelveticaNeue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Body Font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C00000"/>
      <name val="Calibri"/>
      <family val="2"/>
    </font>
    <font>
      <strike/>
      <sz val="11"/>
      <color rgb="FFFF0000"/>
      <name val="Calibri"/>
      <family val="2"/>
    </font>
    <font>
      <b/>
      <strike/>
      <sz val="11"/>
      <color rgb="FFFF0000"/>
      <name val="Calibri"/>
      <family val="2"/>
    </font>
    <font>
      <strike/>
      <sz val="13"/>
      <color rgb="FFFF0000"/>
      <name val="HelveticaNeu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 vertical="center"/>
      <protection/>
    </xf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9" fontId="0" fillId="32" borderId="0" xfId="62" applyFont="1" applyFill="1" applyAlignment="1">
      <alignment/>
    </xf>
    <xf numFmtId="191" fontId="0" fillId="32" borderId="0" xfId="62" applyNumberFormat="1" applyFont="1" applyFill="1" applyAlignment="1">
      <alignment/>
    </xf>
    <xf numFmtId="49" fontId="5" fillId="14" borderId="10" xfId="58" applyNumberFormat="1" applyFont="1" applyFill="1" applyBorder="1" applyAlignment="1">
      <alignment horizontal="center" vertical="center" wrapText="1"/>
      <protection/>
    </xf>
    <xf numFmtId="0" fontId="5" fillId="14" borderId="10" xfId="58" applyFont="1" applyFill="1" applyBorder="1" applyAlignment="1">
      <alignment horizontal="center" vertical="center" wrapText="1"/>
      <protection/>
    </xf>
    <xf numFmtId="4" fontId="5" fillId="14" borderId="10" xfId="54" applyNumberFormat="1" applyFont="1" applyFill="1" applyBorder="1" applyAlignment="1">
      <alignment horizontal="center" vertical="center" wrapText="1"/>
      <protection/>
    </xf>
    <xf numFmtId="43" fontId="5" fillId="14" borderId="10" xfId="58" applyNumberFormat="1" applyFont="1" applyFill="1" applyBorder="1" applyAlignment="1">
      <alignment horizontal="center" vertical="center" wrapText="1"/>
      <protection/>
    </xf>
    <xf numFmtId="0" fontId="48" fillId="1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 quotePrefix="1">
      <alignment horizontal="center" vertical="center" wrapText="1"/>
      <protection/>
    </xf>
    <xf numFmtId="1" fontId="7" fillId="0" borderId="10" xfId="59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 quotePrefix="1">
      <alignment horizontal="center" vertical="center" wrapText="1"/>
      <protection/>
    </xf>
    <xf numFmtId="0" fontId="7" fillId="0" borderId="10" xfId="57" applyFont="1" applyBorder="1" applyAlignment="1" quotePrefix="1">
      <alignment horizontal="center" vertical="center"/>
      <protection/>
    </xf>
    <xf numFmtId="1" fontId="7" fillId="0" borderId="10" xfId="57" applyNumberFormat="1" applyFont="1" applyBorder="1" applyAlignment="1">
      <alignment horizontal="center" vertical="center"/>
      <protection/>
    </xf>
    <xf numFmtId="14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 wrapText="1" shrinkToFit="1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1" fontId="7" fillId="0" borderId="10" xfId="59" applyNumberFormat="1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3" fontId="48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/>
    </xf>
    <xf numFmtId="43" fontId="54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191" fontId="54" fillId="32" borderId="0" xfId="62" applyNumberFormat="1" applyFont="1" applyFill="1" applyAlignment="1">
      <alignment/>
    </xf>
    <xf numFmtId="0" fontId="55" fillId="0" borderId="0" xfId="0" applyFont="1" applyAlignment="1">
      <alignment horizontal="center"/>
    </xf>
    <xf numFmtId="0" fontId="54" fillId="34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52" applyFont="1" applyFill="1" applyBorder="1" applyAlignment="1">
      <alignment horizontal="center" vertical="center"/>
      <protection/>
    </xf>
    <xf numFmtId="0" fontId="54" fillId="35" borderId="12" xfId="0" applyFont="1" applyFill="1" applyBorder="1" applyAlignment="1">
      <alignment horizontal="center" vertical="center"/>
    </xf>
    <xf numFmtId="0" fontId="54" fillId="35" borderId="0" xfId="0" applyFont="1" applyFill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vertical="center" wrapText="1"/>
    </xf>
    <xf numFmtId="191" fontId="54" fillId="32" borderId="0" xfId="62" applyNumberFormat="1" applyFont="1" applyFill="1" applyAlignment="1">
      <alignment/>
    </xf>
    <xf numFmtId="0" fontId="55" fillId="35" borderId="0" xfId="0" applyFont="1" applyFill="1" applyAlignment="1">
      <alignment horizontal="center"/>
    </xf>
    <xf numFmtId="0" fontId="54" fillId="0" borderId="10" xfId="57" applyFont="1" applyBorder="1" applyAlignment="1">
      <alignment horizontal="center" vertical="center" wrapText="1"/>
      <protection/>
    </xf>
    <xf numFmtId="0" fontId="54" fillId="0" borderId="10" xfId="57" applyFont="1" applyBorder="1" applyAlignment="1">
      <alignment horizontal="center" vertical="center"/>
      <protection/>
    </xf>
    <xf numFmtId="0" fontId="54" fillId="0" borderId="10" xfId="57" applyFont="1" applyBorder="1" applyAlignment="1" quotePrefix="1">
      <alignment horizontal="center" vertical="center" wrapText="1"/>
      <protection/>
    </xf>
    <xf numFmtId="1" fontId="54" fillId="0" borderId="10" xfId="57" applyNumberFormat="1" applyFont="1" applyBorder="1" applyAlignment="1">
      <alignment horizontal="center" vertical="center" wrapText="1"/>
      <protection/>
    </xf>
    <xf numFmtId="0" fontId="48" fillId="0" borderId="14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 34" xfId="53"/>
    <cellStyle name="Normalny 2" xfId="54"/>
    <cellStyle name="Normalny 3" xfId="55"/>
    <cellStyle name="Normalny 3 2" xfId="56"/>
    <cellStyle name="Normalny 4" xfId="57"/>
    <cellStyle name="Normalny 5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  <cellStyle name="표준_2003 GENErALL가격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25"/>
  <sheetViews>
    <sheetView tabSelected="1" zoomScale="82" zoomScaleNormal="82" zoomScalePageLayoutView="0" workbookViewId="0" topLeftCell="A1">
      <selection activeCell="E148" sqref="E148"/>
    </sheetView>
  </sheetViews>
  <sheetFormatPr defaultColWidth="9.140625" defaultRowHeight="15"/>
  <cols>
    <col min="1" max="1" width="9.140625" style="1" customWidth="1"/>
    <col min="2" max="2" width="52.00390625" style="1" customWidth="1"/>
    <col min="3" max="3" width="21.57421875" style="1" customWidth="1"/>
    <col min="4" max="4" width="15.57421875" style="1" customWidth="1"/>
    <col min="5" max="5" width="56.7109375" style="1" customWidth="1"/>
    <col min="6" max="6" width="30.421875" style="1" customWidth="1"/>
    <col min="7" max="7" width="33.140625" style="2" customWidth="1"/>
    <col min="8" max="13" width="0" style="0" hidden="1" customWidth="1"/>
    <col min="14" max="14" width="39.421875" style="0" hidden="1" customWidth="1"/>
    <col min="15" max="15" width="12.8515625" style="0" hidden="1" customWidth="1"/>
    <col min="16" max="17" width="0" style="0" hidden="1" customWidth="1"/>
  </cols>
  <sheetData>
    <row r="1" spans="5:7" ht="39.75" customHeight="1">
      <c r="E1" s="76" t="s">
        <v>9541</v>
      </c>
      <c r="F1" s="77"/>
      <c r="G1" s="77"/>
    </row>
    <row r="2" spans="1:7" ht="57" customHeight="1">
      <c r="A2" s="72" t="s">
        <v>9540</v>
      </c>
      <c r="B2" s="72"/>
      <c r="C2" s="72"/>
      <c r="D2" s="72"/>
      <c r="E2" s="72"/>
      <c r="F2" s="72"/>
      <c r="G2" s="72"/>
    </row>
    <row r="3" spans="1:7" ht="65.25" customHeight="1">
      <c r="A3" s="6" t="s">
        <v>2874</v>
      </c>
      <c r="B3" s="7" t="s">
        <v>2875</v>
      </c>
      <c r="C3" s="7" t="s">
        <v>8408</v>
      </c>
      <c r="D3" s="7" t="s">
        <v>8248</v>
      </c>
      <c r="E3" s="8" t="s">
        <v>8469</v>
      </c>
      <c r="F3" s="9" t="s">
        <v>8409</v>
      </c>
      <c r="G3" s="10" t="s">
        <v>8468</v>
      </c>
    </row>
    <row r="4" spans="1:17" ht="64.5" customHeight="1">
      <c r="A4" s="11" t="s">
        <v>2876</v>
      </c>
      <c r="B4" s="12" t="s">
        <v>1761</v>
      </c>
      <c r="C4" s="13" t="s">
        <v>3654</v>
      </c>
      <c r="D4" s="14">
        <v>1</v>
      </c>
      <c r="E4" s="15"/>
      <c r="F4" s="16"/>
      <c r="G4" s="17"/>
      <c r="I4" t="s">
        <v>3654</v>
      </c>
      <c r="J4" t="s">
        <v>1761</v>
      </c>
      <c r="K4" t="s">
        <v>8528</v>
      </c>
      <c r="L4">
        <v>5993.05</v>
      </c>
      <c r="M4" s="5">
        <v>0.063</v>
      </c>
      <c r="N4">
        <f>ROUND(L4*(1-M4),2)</f>
        <v>5615.49</v>
      </c>
      <c r="O4">
        <f>ROUND(1.23*N4,2)</f>
        <v>6907.05</v>
      </c>
      <c r="P4" s="3">
        <v>9</v>
      </c>
      <c r="Q4" s="3" t="s">
        <v>8568</v>
      </c>
    </row>
    <row r="5" spans="1:17" ht="64.5" customHeight="1">
      <c r="A5" s="11" t="s">
        <v>2877</v>
      </c>
      <c r="B5" s="12" t="s">
        <v>1762</v>
      </c>
      <c r="C5" s="13" t="s">
        <v>3655</v>
      </c>
      <c r="D5" s="13">
        <v>1</v>
      </c>
      <c r="E5" s="15"/>
      <c r="F5" s="16"/>
      <c r="G5" s="17"/>
      <c r="I5" t="s">
        <v>3655</v>
      </c>
      <c r="J5" t="s">
        <v>1762</v>
      </c>
      <c r="K5" t="s">
        <v>8528</v>
      </c>
      <c r="L5">
        <v>16247.66</v>
      </c>
      <c r="M5" s="5">
        <v>0.028</v>
      </c>
      <c r="N5">
        <f aca="true" t="shared" si="0" ref="N5:N65">ROUND(L5*(1-M5),2)</f>
        <v>15792.73</v>
      </c>
      <c r="O5">
        <f aca="true" t="shared" si="1" ref="O5:O65">ROUND(1.23*N5,2)</f>
        <v>19425.06</v>
      </c>
      <c r="P5" s="3">
        <v>4</v>
      </c>
      <c r="Q5" s="3" t="s">
        <v>8568</v>
      </c>
    </row>
    <row r="6" spans="1:17" ht="64.5" customHeight="1">
      <c r="A6" s="11" t="s">
        <v>2878</v>
      </c>
      <c r="B6" s="12" t="s">
        <v>1763</v>
      </c>
      <c r="C6" s="13">
        <v>4464070</v>
      </c>
      <c r="D6" s="13">
        <v>1</v>
      </c>
      <c r="E6" s="15"/>
      <c r="F6" s="16"/>
      <c r="G6" s="17"/>
      <c r="I6" t="s">
        <v>8471</v>
      </c>
      <c r="J6" t="s">
        <v>1763</v>
      </c>
      <c r="K6" t="s">
        <v>8528</v>
      </c>
      <c r="L6">
        <v>16142.27</v>
      </c>
      <c r="M6" s="5">
        <v>0.049</v>
      </c>
      <c r="N6">
        <f t="shared" si="0"/>
        <v>15351.3</v>
      </c>
      <c r="O6">
        <f t="shared" si="1"/>
        <v>18882.1</v>
      </c>
      <c r="P6" s="3">
        <v>7</v>
      </c>
      <c r="Q6" s="3" t="s">
        <v>8568</v>
      </c>
    </row>
    <row r="7" spans="1:17" ht="64.5" customHeight="1">
      <c r="A7" s="11" t="s">
        <v>2879</v>
      </c>
      <c r="B7" s="12" t="s">
        <v>1764</v>
      </c>
      <c r="C7" s="13" t="s">
        <v>3656</v>
      </c>
      <c r="D7" s="13">
        <v>1</v>
      </c>
      <c r="E7" s="15"/>
      <c r="F7" s="16"/>
      <c r="G7" s="17"/>
      <c r="I7" t="s">
        <v>3656</v>
      </c>
      <c r="J7" t="s">
        <v>1764</v>
      </c>
      <c r="K7" t="s">
        <v>8528</v>
      </c>
      <c r="L7">
        <v>737.94</v>
      </c>
      <c r="M7" s="5">
        <v>0.077</v>
      </c>
      <c r="N7">
        <f t="shared" si="0"/>
        <v>681.12</v>
      </c>
      <c r="O7">
        <f t="shared" si="1"/>
        <v>837.78</v>
      </c>
      <c r="P7" s="3">
        <v>11</v>
      </c>
      <c r="Q7" s="3" t="s">
        <v>8569</v>
      </c>
    </row>
    <row r="8" spans="1:17" ht="64.5" customHeight="1">
      <c r="A8" s="11" t="s">
        <v>2880</v>
      </c>
      <c r="B8" s="12" t="s">
        <v>1765</v>
      </c>
      <c r="C8" s="13" t="s">
        <v>3657</v>
      </c>
      <c r="D8" s="13">
        <v>1</v>
      </c>
      <c r="E8" s="15"/>
      <c r="F8" s="16"/>
      <c r="G8" s="17"/>
      <c r="I8" t="s">
        <v>3657</v>
      </c>
      <c r="J8" t="s">
        <v>1765</v>
      </c>
      <c r="K8" t="s">
        <v>8528</v>
      </c>
      <c r="L8">
        <v>2467.87</v>
      </c>
      <c r="M8" s="5">
        <v>0.12</v>
      </c>
      <c r="N8">
        <f t="shared" si="0"/>
        <v>2171.73</v>
      </c>
      <c r="O8">
        <f t="shared" si="1"/>
        <v>2671.23</v>
      </c>
      <c r="P8" s="3">
        <v>33</v>
      </c>
      <c r="Q8" s="3" t="s">
        <v>8570</v>
      </c>
    </row>
    <row r="9" spans="1:17" ht="64.5" customHeight="1">
      <c r="A9" s="11" t="s">
        <v>2881</v>
      </c>
      <c r="B9" s="12" t="s">
        <v>1766</v>
      </c>
      <c r="C9" s="13" t="s">
        <v>3658</v>
      </c>
      <c r="D9" s="13">
        <v>1</v>
      </c>
      <c r="E9" s="15"/>
      <c r="F9" s="16"/>
      <c r="G9" s="17"/>
      <c r="I9" t="s">
        <v>3658</v>
      </c>
      <c r="J9" t="s">
        <v>1766</v>
      </c>
      <c r="K9" t="s">
        <v>8528</v>
      </c>
      <c r="L9">
        <v>2982.92</v>
      </c>
      <c r="M9" s="5">
        <v>0.028</v>
      </c>
      <c r="N9">
        <f t="shared" si="0"/>
        <v>2899.4</v>
      </c>
      <c r="O9">
        <f t="shared" si="1"/>
        <v>3566.26</v>
      </c>
      <c r="P9" s="3">
        <v>4</v>
      </c>
      <c r="Q9" s="3" t="s">
        <v>8571</v>
      </c>
    </row>
    <row r="10" spans="1:17" ht="64.5" customHeight="1">
      <c r="A10" s="11" t="s">
        <v>2882</v>
      </c>
      <c r="B10" s="12" t="s">
        <v>1767</v>
      </c>
      <c r="C10" s="13" t="s">
        <v>3659</v>
      </c>
      <c r="D10" s="13">
        <v>1</v>
      </c>
      <c r="E10" s="15"/>
      <c r="F10" s="16"/>
      <c r="G10" s="17"/>
      <c r="I10" t="s">
        <v>3659</v>
      </c>
      <c r="J10" t="s">
        <v>1767</v>
      </c>
      <c r="K10" t="s">
        <v>8528</v>
      </c>
      <c r="L10">
        <v>2635.64</v>
      </c>
      <c r="M10" s="5">
        <v>0.12</v>
      </c>
      <c r="N10">
        <f t="shared" si="0"/>
        <v>2319.36</v>
      </c>
      <c r="O10">
        <f t="shared" si="1"/>
        <v>2852.81</v>
      </c>
      <c r="P10" s="3">
        <v>21</v>
      </c>
      <c r="Q10" s="3" t="s">
        <v>8570</v>
      </c>
    </row>
    <row r="11" spans="1:17" ht="64.5" customHeight="1">
      <c r="A11" s="11" t="s">
        <v>2883</v>
      </c>
      <c r="B11" s="12" t="s">
        <v>1768</v>
      </c>
      <c r="C11" s="13" t="s">
        <v>3660</v>
      </c>
      <c r="D11" s="13">
        <v>1</v>
      </c>
      <c r="E11" s="15"/>
      <c r="F11" s="16"/>
      <c r="G11" s="17"/>
      <c r="I11" t="s">
        <v>3660</v>
      </c>
      <c r="J11" t="s">
        <v>1768</v>
      </c>
      <c r="K11" t="s">
        <v>8528</v>
      </c>
      <c r="L11">
        <v>2104.19</v>
      </c>
      <c r="M11" s="5">
        <v>0.028</v>
      </c>
      <c r="N11">
        <f t="shared" si="0"/>
        <v>2045.27</v>
      </c>
      <c r="O11">
        <f t="shared" si="1"/>
        <v>2515.68</v>
      </c>
      <c r="P11" s="3">
        <v>4</v>
      </c>
      <c r="Q11" s="3" t="s">
        <v>8569</v>
      </c>
    </row>
    <row r="12" spans="1:17" ht="64.5" customHeight="1">
      <c r="A12" s="11" t="s">
        <v>2884</v>
      </c>
      <c r="B12" s="12" t="s">
        <v>1769</v>
      </c>
      <c r="C12" s="13" t="s">
        <v>3661</v>
      </c>
      <c r="D12" s="13">
        <v>1</v>
      </c>
      <c r="E12" s="15"/>
      <c r="F12" s="16"/>
      <c r="G12" s="17"/>
      <c r="I12" t="s">
        <v>3661</v>
      </c>
      <c r="J12" t="s">
        <v>8529</v>
      </c>
      <c r="K12" t="s">
        <v>8528</v>
      </c>
      <c r="L12">
        <v>78.72</v>
      </c>
      <c r="M12" s="5">
        <v>0</v>
      </c>
      <c r="N12">
        <f t="shared" si="0"/>
        <v>78.72</v>
      </c>
      <c r="O12">
        <f t="shared" si="1"/>
        <v>96.83</v>
      </c>
      <c r="P12" s="3">
        <v>0</v>
      </c>
      <c r="Q12" s="3" t="s">
        <v>8568</v>
      </c>
    </row>
    <row r="13" spans="1:17" ht="64.5" customHeight="1">
      <c r="A13" s="11" t="s">
        <v>2885</v>
      </c>
      <c r="B13" s="12" t="s">
        <v>1770</v>
      </c>
      <c r="C13" s="13" t="s">
        <v>3662</v>
      </c>
      <c r="D13" s="13">
        <v>1</v>
      </c>
      <c r="E13" s="15"/>
      <c r="F13" s="16"/>
      <c r="G13" s="17"/>
      <c r="I13" t="s">
        <v>3662</v>
      </c>
      <c r="J13" t="s">
        <v>1770</v>
      </c>
      <c r="K13" t="s">
        <v>8528</v>
      </c>
      <c r="L13">
        <v>5135.99</v>
      </c>
      <c r="M13" s="5">
        <v>0.12</v>
      </c>
      <c r="N13">
        <f t="shared" si="0"/>
        <v>4519.67</v>
      </c>
      <c r="O13">
        <f t="shared" si="1"/>
        <v>5559.19</v>
      </c>
      <c r="P13" s="3">
        <v>22</v>
      </c>
      <c r="Q13" s="3" t="s">
        <v>8570</v>
      </c>
    </row>
    <row r="14" spans="1:17" ht="64.5" customHeight="1">
      <c r="A14" s="11" t="s">
        <v>2886</v>
      </c>
      <c r="B14" s="12" t="s">
        <v>1771</v>
      </c>
      <c r="C14" s="13" t="s">
        <v>3663</v>
      </c>
      <c r="D14" s="13">
        <v>1</v>
      </c>
      <c r="E14" s="15"/>
      <c r="F14" s="16"/>
      <c r="G14" s="17"/>
      <c r="I14" t="s">
        <v>3663</v>
      </c>
      <c r="J14" t="s">
        <v>1771</v>
      </c>
      <c r="K14" t="s">
        <v>8528</v>
      </c>
      <c r="L14">
        <v>7891.73</v>
      </c>
      <c r="M14" s="5">
        <v>0.238</v>
      </c>
      <c r="N14">
        <f t="shared" si="0"/>
        <v>6013.5</v>
      </c>
      <c r="O14">
        <f t="shared" si="1"/>
        <v>7396.61</v>
      </c>
      <c r="P14" s="3">
        <v>34</v>
      </c>
      <c r="Q14" s="3" t="s">
        <v>8570</v>
      </c>
    </row>
    <row r="15" spans="1:17" ht="64.5" customHeight="1">
      <c r="A15" s="11" t="s">
        <v>2887</v>
      </c>
      <c r="B15" s="12" t="s">
        <v>1772</v>
      </c>
      <c r="C15" s="13" t="s">
        <v>3664</v>
      </c>
      <c r="D15" s="13">
        <v>1</v>
      </c>
      <c r="E15" s="15"/>
      <c r="F15" s="16"/>
      <c r="G15" s="17"/>
      <c r="I15" t="s">
        <v>3664</v>
      </c>
      <c r="J15" t="s">
        <v>1772</v>
      </c>
      <c r="K15" t="s">
        <v>8528</v>
      </c>
      <c r="L15">
        <v>1358.61</v>
      </c>
      <c r="M15" s="5">
        <v>0.133</v>
      </c>
      <c r="N15">
        <f t="shared" si="0"/>
        <v>1177.91</v>
      </c>
      <c r="O15">
        <f t="shared" si="1"/>
        <v>1448.83</v>
      </c>
      <c r="P15" s="3">
        <v>19</v>
      </c>
      <c r="Q15" s="3" t="s">
        <v>8568</v>
      </c>
    </row>
    <row r="16" spans="1:17" ht="64.5" customHeight="1">
      <c r="A16" s="11" t="s">
        <v>2888</v>
      </c>
      <c r="B16" s="12" t="s">
        <v>1773</v>
      </c>
      <c r="C16" s="13" t="s">
        <v>3665</v>
      </c>
      <c r="D16" s="13">
        <v>1</v>
      </c>
      <c r="E16" s="15"/>
      <c r="F16" s="16"/>
      <c r="G16" s="17"/>
      <c r="I16" t="s">
        <v>3665</v>
      </c>
      <c r="J16" t="s">
        <v>1773</v>
      </c>
      <c r="K16" t="s">
        <v>8528</v>
      </c>
      <c r="L16">
        <v>1686.18</v>
      </c>
      <c r="M16" s="4">
        <v>0.04</v>
      </c>
      <c r="N16">
        <f t="shared" si="0"/>
        <v>1618.73</v>
      </c>
      <c r="O16">
        <f t="shared" si="1"/>
        <v>1991.04</v>
      </c>
      <c r="P16" s="3">
        <v>4</v>
      </c>
      <c r="Q16" s="3" t="s">
        <v>8572</v>
      </c>
    </row>
    <row r="17" spans="1:17" ht="64.5" customHeight="1">
      <c r="A17" s="11" t="s">
        <v>2889</v>
      </c>
      <c r="B17" s="12" t="s">
        <v>1774</v>
      </c>
      <c r="C17" s="13" t="s">
        <v>3666</v>
      </c>
      <c r="D17" s="13">
        <v>1</v>
      </c>
      <c r="E17" s="15"/>
      <c r="F17" s="16"/>
      <c r="G17" s="17"/>
      <c r="I17" t="s">
        <v>3666</v>
      </c>
      <c r="J17" t="s">
        <v>1774</v>
      </c>
      <c r="K17" t="s">
        <v>8528</v>
      </c>
      <c r="L17">
        <v>4196.42</v>
      </c>
      <c r="M17" s="5">
        <v>0.028</v>
      </c>
      <c r="N17">
        <f t="shared" si="0"/>
        <v>4078.92</v>
      </c>
      <c r="O17">
        <f t="shared" si="1"/>
        <v>5017.07</v>
      </c>
      <c r="P17" s="3">
        <v>4</v>
      </c>
      <c r="Q17" s="3" t="s">
        <v>8573</v>
      </c>
    </row>
    <row r="18" spans="1:17" ht="64.5" customHeight="1">
      <c r="A18" s="11" t="s">
        <v>2890</v>
      </c>
      <c r="B18" s="12" t="s">
        <v>1775</v>
      </c>
      <c r="C18" s="13" t="s">
        <v>3667</v>
      </c>
      <c r="D18" s="13">
        <v>1</v>
      </c>
      <c r="E18" s="15"/>
      <c r="F18" s="16"/>
      <c r="G18" s="17"/>
      <c r="I18" t="s">
        <v>3667</v>
      </c>
      <c r="J18" t="s">
        <v>1775</v>
      </c>
      <c r="K18" t="s">
        <v>8528</v>
      </c>
      <c r="L18">
        <v>197</v>
      </c>
      <c r="M18" s="5">
        <v>0.12</v>
      </c>
      <c r="N18">
        <f t="shared" si="0"/>
        <v>173.36</v>
      </c>
      <c r="O18">
        <f t="shared" si="1"/>
        <v>213.23</v>
      </c>
      <c r="P18" s="3">
        <v>38</v>
      </c>
      <c r="Q18" s="3" t="s">
        <v>8568</v>
      </c>
    </row>
    <row r="19" spans="1:17" ht="64.5" customHeight="1">
      <c r="A19" s="11" t="s">
        <v>2891</v>
      </c>
      <c r="B19" s="12" t="s">
        <v>1776</v>
      </c>
      <c r="C19" s="13" t="s">
        <v>3668</v>
      </c>
      <c r="D19" s="13">
        <v>1</v>
      </c>
      <c r="E19" s="15"/>
      <c r="F19" s="16"/>
      <c r="G19" s="17"/>
      <c r="I19" t="s">
        <v>3668</v>
      </c>
      <c r="J19" t="s">
        <v>1776</v>
      </c>
      <c r="K19" t="s">
        <v>8528</v>
      </c>
      <c r="L19">
        <v>2092.34</v>
      </c>
      <c r="M19" s="5">
        <v>0.056</v>
      </c>
      <c r="N19">
        <f t="shared" si="0"/>
        <v>1975.17</v>
      </c>
      <c r="O19">
        <f t="shared" si="1"/>
        <v>2429.46</v>
      </c>
      <c r="P19" s="3">
        <v>8</v>
      </c>
      <c r="Q19" s="3" t="s">
        <v>8568</v>
      </c>
    </row>
    <row r="20" spans="1:17" ht="64.5" customHeight="1">
      <c r="A20" s="11" t="s">
        <v>2892</v>
      </c>
      <c r="B20" s="12" t="s">
        <v>1777</v>
      </c>
      <c r="C20" s="13" t="s">
        <v>3669</v>
      </c>
      <c r="D20" s="13">
        <v>1</v>
      </c>
      <c r="E20" s="15"/>
      <c r="F20" s="16"/>
      <c r="G20" s="17"/>
      <c r="I20" t="s">
        <v>3669</v>
      </c>
      <c r="J20" t="s">
        <v>1777</v>
      </c>
      <c r="K20" t="s">
        <v>8528</v>
      </c>
      <c r="L20">
        <v>158.03</v>
      </c>
      <c r="M20" s="5">
        <v>0.12</v>
      </c>
      <c r="N20">
        <f t="shared" si="0"/>
        <v>139.07</v>
      </c>
      <c r="O20">
        <f t="shared" si="1"/>
        <v>171.06</v>
      </c>
      <c r="P20" s="3">
        <v>39</v>
      </c>
      <c r="Q20" s="3" t="s">
        <v>8568</v>
      </c>
    </row>
    <row r="21" spans="1:17" ht="64.5" customHeight="1">
      <c r="A21" s="11" t="s">
        <v>2893</v>
      </c>
      <c r="B21" s="12" t="s">
        <v>1778</v>
      </c>
      <c r="C21" s="13" t="s">
        <v>3670</v>
      </c>
      <c r="D21" s="13">
        <v>1</v>
      </c>
      <c r="E21" s="15"/>
      <c r="F21" s="16"/>
      <c r="G21" s="17"/>
      <c r="I21" t="s">
        <v>3670</v>
      </c>
      <c r="J21" t="s">
        <v>8530</v>
      </c>
      <c r="K21" t="s">
        <v>8528</v>
      </c>
      <c r="L21">
        <v>1142.99</v>
      </c>
      <c r="M21" s="5">
        <v>0.042</v>
      </c>
      <c r="N21">
        <f t="shared" si="0"/>
        <v>1094.98</v>
      </c>
      <c r="O21">
        <f t="shared" si="1"/>
        <v>1346.83</v>
      </c>
      <c r="P21" s="3">
        <v>6</v>
      </c>
      <c r="Q21" s="3" t="s">
        <v>8574</v>
      </c>
    </row>
    <row r="22" spans="1:17" ht="64.5" customHeight="1">
      <c r="A22" s="11" t="s">
        <v>2894</v>
      </c>
      <c r="B22" s="12" t="s">
        <v>1780</v>
      </c>
      <c r="C22" s="13" t="s">
        <v>3672</v>
      </c>
      <c r="D22" s="13">
        <v>1</v>
      </c>
      <c r="E22" s="15"/>
      <c r="F22" s="16"/>
      <c r="G22" s="17"/>
      <c r="I22" t="s">
        <v>3672</v>
      </c>
      <c r="J22" t="s">
        <v>1780</v>
      </c>
      <c r="K22" t="s">
        <v>8528</v>
      </c>
      <c r="L22">
        <v>4004.02</v>
      </c>
      <c r="M22" s="5">
        <v>0.119</v>
      </c>
      <c r="N22">
        <f t="shared" si="0"/>
        <v>3527.54</v>
      </c>
      <c r="O22">
        <f t="shared" si="1"/>
        <v>4338.87</v>
      </c>
      <c r="P22" s="3">
        <v>17</v>
      </c>
      <c r="Q22" s="3" t="s">
        <v>8571</v>
      </c>
    </row>
    <row r="23" spans="1:17" ht="64.5" customHeight="1">
      <c r="A23" s="11" t="s">
        <v>2895</v>
      </c>
      <c r="B23" s="12" t="s">
        <v>1781</v>
      </c>
      <c r="C23" s="13" t="s">
        <v>3673</v>
      </c>
      <c r="D23" s="13">
        <v>1</v>
      </c>
      <c r="E23" s="15"/>
      <c r="F23" s="16"/>
      <c r="G23" s="17"/>
      <c r="I23" t="s">
        <v>3673</v>
      </c>
      <c r="J23" t="s">
        <v>1781</v>
      </c>
      <c r="K23" t="s">
        <v>8528</v>
      </c>
      <c r="L23">
        <v>1628.35</v>
      </c>
      <c r="M23" s="5">
        <v>0.028</v>
      </c>
      <c r="N23">
        <f t="shared" si="0"/>
        <v>1582.76</v>
      </c>
      <c r="O23">
        <f t="shared" si="1"/>
        <v>1946.79</v>
      </c>
      <c r="P23" s="3">
        <v>4</v>
      </c>
      <c r="Q23" s="3" t="s">
        <v>8570</v>
      </c>
    </row>
    <row r="24" spans="1:17" ht="64.5" customHeight="1">
      <c r="A24" s="11" t="s">
        <v>2896</v>
      </c>
      <c r="B24" s="12" t="s">
        <v>1782</v>
      </c>
      <c r="C24" s="13" t="s">
        <v>3674</v>
      </c>
      <c r="D24" s="13">
        <v>1</v>
      </c>
      <c r="E24" s="15"/>
      <c r="F24" s="16"/>
      <c r="G24" s="17"/>
      <c r="I24" t="s">
        <v>3674</v>
      </c>
      <c r="J24" t="s">
        <v>1782</v>
      </c>
      <c r="K24" t="s">
        <v>8528</v>
      </c>
      <c r="L24">
        <v>2800.43</v>
      </c>
      <c r="M24" s="5">
        <v>0.126</v>
      </c>
      <c r="N24">
        <f t="shared" si="0"/>
        <v>2447.58</v>
      </c>
      <c r="O24">
        <f t="shared" si="1"/>
        <v>3010.52</v>
      </c>
      <c r="P24" s="3">
        <v>18</v>
      </c>
      <c r="Q24" s="3" t="s">
        <v>8573</v>
      </c>
    </row>
    <row r="25" spans="1:17" ht="64.5" customHeight="1">
      <c r="A25" s="11" t="s">
        <v>2897</v>
      </c>
      <c r="B25" s="12" t="s">
        <v>1783</v>
      </c>
      <c r="C25" s="13" t="s">
        <v>3675</v>
      </c>
      <c r="D25" s="13">
        <v>1</v>
      </c>
      <c r="E25" s="15"/>
      <c r="F25" s="16"/>
      <c r="G25" s="17"/>
      <c r="I25" t="s">
        <v>3675</v>
      </c>
      <c r="J25" t="s">
        <v>1783</v>
      </c>
      <c r="K25" t="s">
        <v>8528</v>
      </c>
      <c r="L25">
        <v>45.83</v>
      </c>
      <c r="M25" s="5">
        <v>0.12</v>
      </c>
      <c r="N25">
        <f t="shared" si="0"/>
        <v>40.33</v>
      </c>
      <c r="O25">
        <f t="shared" si="1"/>
        <v>49.61</v>
      </c>
      <c r="P25" s="3">
        <v>24</v>
      </c>
      <c r="Q25" s="3" t="s">
        <v>8568</v>
      </c>
    </row>
    <row r="26" spans="1:17" ht="64.5" customHeight="1">
      <c r="A26" s="11" t="s">
        <v>2898</v>
      </c>
      <c r="B26" s="12" t="s">
        <v>1784</v>
      </c>
      <c r="C26" s="13" t="s">
        <v>3676</v>
      </c>
      <c r="D26" s="13">
        <v>1</v>
      </c>
      <c r="E26" s="15"/>
      <c r="F26" s="16"/>
      <c r="G26" s="17"/>
      <c r="I26" t="s">
        <v>3676</v>
      </c>
      <c r="J26" t="s">
        <v>1784</v>
      </c>
      <c r="K26" t="s">
        <v>8528</v>
      </c>
      <c r="L26">
        <v>3407.89</v>
      </c>
      <c r="M26" s="5">
        <v>0.056</v>
      </c>
      <c r="N26">
        <f t="shared" si="0"/>
        <v>3217.05</v>
      </c>
      <c r="O26">
        <f t="shared" si="1"/>
        <v>3956.97</v>
      </c>
      <c r="P26" s="3">
        <v>8</v>
      </c>
      <c r="Q26" s="3" t="s">
        <v>8569</v>
      </c>
    </row>
    <row r="27" spans="1:17" ht="64.5" customHeight="1">
      <c r="A27" s="11" t="s">
        <v>2899</v>
      </c>
      <c r="B27" s="12" t="s">
        <v>9539</v>
      </c>
      <c r="C27" s="13" t="s">
        <v>3677</v>
      </c>
      <c r="D27" s="13">
        <v>1</v>
      </c>
      <c r="E27" s="15"/>
      <c r="F27" s="16"/>
      <c r="G27" s="17"/>
      <c r="I27" t="s">
        <v>3677</v>
      </c>
      <c r="J27" t="s">
        <v>8531</v>
      </c>
      <c r="K27" t="s">
        <v>8528</v>
      </c>
      <c r="L27">
        <v>1128.61</v>
      </c>
      <c r="M27" s="5">
        <v>0.056</v>
      </c>
      <c r="N27">
        <f t="shared" si="0"/>
        <v>1065.41</v>
      </c>
      <c r="O27">
        <f t="shared" si="1"/>
        <v>1310.45</v>
      </c>
      <c r="P27" s="3">
        <v>8</v>
      </c>
      <c r="Q27" s="3" t="s">
        <v>8574</v>
      </c>
    </row>
    <row r="28" spans="1:17" ht="64.5" customHeight="1">
      <c r="A28" s="11" t="s">
        <v>2900</v>
      </c>
      <c r="B28" s="12" t="s">
        <v>1786</v>
      </c>
      <c r="C28" s="13" t="s">
        <v>3678</v>
      </c>
      <c r="D28" s="13">
        <v>1</v>
      </c>
      <c r="E28" s="15"/>
      <c r="F28" s="16"/>
      <c r="G28" s="17"/>
      <c r="I28" t="s">
        <v>3678</v>
      </c>
      <c r="J28" t="s">
        <v>1786</v>
      </c>
      <c r="K28" t="s">
        <v>8528</v>
      </c>
      <c r="L28">
        <v>10899.77</v>
      </c>
      <c r="M28" s="5">
        <v>0.12</v>
      </c>
      <c r="N28">
        <f t="shared" si="0"/>
        <v>9591.8</v>
      </c>
      <c r="O28">
        <f t="shared" si="1"/>
        <v>11797.91</v>
      </c>
      <c r="P28" s="3">
        <v>39</v>
      </c>
      <c r="Q28" s="3" t="s">
        <v>8570</v>
      </c>
    </row>
    <row r="29" spans="1:17" ht="64.5" customHeight="1">
      <c r="A29" s="11" t="s">
        <v>2901</v>
      </c>
      <c r="B29" s="12" t="s">
        <v>1787</v>
      </c>
      <c r="C29" s="13" t="s">
        <v>3679</v>
      </c>
      <c r="D29" s="13">
        <v>1</v>
      </c>
      <c r="E29" s="15"/>
      <c r="F29" s="16"/>
      <c r="G29" s="17"/>
      <c r="I29" t="s">
        <v>3679</v>
      </c>
      <c r="J29" t="s">
        <v>1787</v>
      </c>
      <c r="K29" t="s">
        <v>8528</v>
      </c>
      <c r="L29">
        <v>596.55</v>
      </c>
      <c r="M29" s="5">
        <v>0</v>
      </c>
      <c r="N29">
        <f t="shared" si="0"/>
        <v>596.55</v>
      </c>
      <c r="O29">
        <f t="shared" si="1"/>
        <v>733.76</v>
      </c>
      <c r="P29" s="3">
        <v>0</v>
      </c>
      <c r="Q29" s="3" t="s">
        <v>8573</v>
      </c>
    </row>
    <row r="30" spans="1:17" ht="64.5" customHeight="1">
      <c r="A30" s="11" t="s">
        <v>2902</v>
      </c>
      <c r="B30" s="12" t="s">
        <v>1788</v>
      </c>
      <c r="C30" s="13" t="s">
        <v>3680</v>
      </c>
      <c r="D30" s="13">
        <v>1</v>
      </c>
      <c r="E30" s="15"/>
      <c r="F30" s="16"/>
      <c r="G30" s="17"/>
      <c r="I30" t="s">
        <v>3680</v>
      </c>
      <c r="J30" t="s">
        <v>1788</v>
      </c>
      <c r="K30" t="s">
        <v>8528</v>
      </c>
      <c r="L30">
        <v>585.87</v>
      </c>
      <c r="M30" s="5">
        <v>0.091</v>
      </c>
      <c r="N30">
        <f t="shared" si="0"/>
        <v>532.56</v>
      </c>
      <c r="O30">
        <f t="shared" si="1"/>
        <v>655.05</v>
      </c>
      <c r="P30" s="3">
        <v>13</v>
      </c>
      <c r="Q30" s="3" t="s">
        <v>8569</v>
      </c>
    </row>
    <row r="31" spans="1:17" ht="64.5" customHeight="1">
      <c r="A31" s="11" t="s">
        <v>2903</v>
      </c>
      <c r="B31" s="12" t="s">
        <v>1789</v>
      </c>
      <c r="C31" s="13" t="s">
        <v>3681</v>
      </c>
      <c r="D31" s="13">
        <v>1</v>
      </c>
      <c r="E31" s="15"/>
      <c r="F31" s="16"/>
      <c r="G31" s="17"/>
      <c r="I31" t="s">
        <v>3681</v>
      </c>
      <c r="J31" t="s">
        <v>1789</v>
      </c>
      <c r="K31" t="s">
        <v>8528</v>
      </c>
      <c r="L31">
        <v>2318.83</v>
      </c>
      <c r="M31" s="5">
        <v>0.014</v>
      </c>
      <c r="N31">
        <f t="shared" si="0"/>
        <v>2286.37</v>
      </c>
      <c r="O31">
        <f t="shared" si="1"/>
        <v>2812.24</v>
      </c>
      <c r="P31" s="3">
        <v>2</v>
      </c>
      <c r="Q31" s="3" t="s">
        <v>8573</v>
      </c>
    </row>
    <row r="32" spans="1:17" ht="64.5" customHeight="1">
      <c r="A32" s="11" t="s">
        <v>2904</v>
      </c>
      <c r="B32" s="12" t="s">
        <v>1790</v>
      </c>
      <c r="C32" s="13" t="s">
        <v>3682</v>
      </c>
      <c r="D32" s="13">
        <v>1</v>
      </c>
      <c r="E32" s="15"/>
      <c r="F32" s="16"/>
      <c r="G32" s="17"/>
      <c r="I32" t="s">
        <v>3682</v>
      </c>
      <c r="J32" t="s">
        <v>8532</v>
      </c>
      <c r="K32" t="s">
        <v>8528</v>
      </c>
      <c r="L32">
        <v>1599.66</v>
      </c>
      <c r="M32" s="5">
        <v>0.028</v>
      </c>
      <c r="N32">
        <f t="shared" si="0"/>
        <v>1554.87</v>
      </c>
      <c r="O32">
        <f t="shared" si="1"/>
        <v>1912.49</v>
      </c>
      <c r="P32" s="3">
        <v>4</v>
      </c>
      <c r="Q32" s="3" t="s">
        <v>8574</v>
      </c>
    </row>
    <row r="33" spans="1:17" ht="64.5" customHeight="1">
      <c r="A33" s="11" t="s">
        <v>2905</v>
      </c>
      <c r="B33" s="12" t="s">
        <v>1791</v>
      </c>
      <c r="C33" s="13" t="s">
        <v>3683</v>
      </c>
      <c r="D33" s="13">
        <v>1</v>
      </c>
      <c r="E33" s="15"/>
      <c r="F33" s="16"/>
      <c r="G33" s="17"/>
      <c r="I33" t="s">
        <v>3683</v>
      </c>
      <c r="J33" t="s">
        <v>1791</v>
      </c>
      <c r="K33" t="s">
        <v>8528</v>
      </c>
      <c r="L33">
        <v>932.54</v>
      </c>
      <c r="M33" s="5">
        <v>0.028</v>
      </c>
      <c r="N33">
        <f t="shared" si="0"/>
        <v>906.43</v>
      </c>
      <c r="O33">
        <f t="shared" si="1"/>
        <v>1114.91</v>
      </c>
      <c r="P33" s="3">
        <v>4</v>
      </c>
      <c r="Q33" s="3" t="s">
        <v>8573</v>
      </c>
    </row>
    <row r="34" spans="1:17" ht="64.5" customHeight="1">
      <c r="A34" s="11" t="s">
        <v>2906</v>
      </c>
      <c r="B34" s="12" t="s">
        <v>1785</v>
      </c>
      <c r="C34" s="13" t="s">
        <v>3684</v>
      </c>
      <c r="D34" s="13">
        <v>1</v>
      </c>
      <c r="E34" s="15"/>
      <c r="F34" s="16"/>
      <c r="G34" s="17"/>
      <c r="I34" t="s">
        <v>3684</v>
      </c>
      <c r="J34" t="s">
        <v>8531</v>
      </c>
      <c r="K34" t="s">
        <v>8528</v>
      </c>
      <c r="L34">
        <v>1136.98</v>
      </c>
      <c r="M34" s="5">
        <v>0.049</v>
      </c>
      <c r="N34">
        <f t="shared" si="0"/>
        <v>1081.27</v>
      </c>
      <c r="O34">
        <f t="shared" si="1"/>
        <v>1329.96</v>
      </c>
      <c r="P34" s="3">
        <v>7</v>
      </c>
      <c r="Q34" s="3" t="s">
        <v>8574</v>
      </c>
    </row>
    <row r="35" spans="1:17" ht="64.5" customHeight="1">
      <c r="A35" s="11" t="s">
        <v>2907</v>
      </c>
      <c r="B35" s="12" t="s">
        <v>1792</v>
      </c>
      <c r="C35" s="13" t="s">
        <v>3685</v>
      </c>
      <c r="D35" s="13">
        <v>1</v>
      </c>
      <c r="E35" s="15"/>
      <c r="F35" s="16"/>
      <c r="G35" s="17"/>
      <c r="I35" t="s">
        <v>3685</v>
      </c>
      <c r="J35" t="s">
        <v>1792</v>
      </c>
      <c r="K35" t="s">
        <v>8528</v>
      </c>
      <c r="L35">
        <v>1310.1</v>
      </c>
      <c r="M35" s="5">
        <v>0.16</v>
      </c>
      <c r="N35">
        <f t="shared" si="0"/>
        <v>1100.48</v>
      </c>
      <c r="O35">
        <f t="shared" si="1"/>
        <v>1353.59</v>
      </c>
      <c r="P35" s="3">
        <v>46</v>
      </c>
      <c r="Q35" s="3" t="s">
        <v>8568</v>
      </c>
    </row>
    <row r="36" spans="1:17" ht="64.5" customHeight="1">
      <c r="A36" s="11" t="s">
        <v>2908</v>
      </c>
      <c r="B36" s="12" t="s">
        <v>1793</v>
      </c>
      <c r="C36" s="13" t="s">
        <v>3686</v>
      </c>
      <c r="D36" s="13">
        <v>1</v>
      </c>
      <c r="E36" s="15"/>
      <c r="F36" s="16"/>
      <c r="G36" s="17"/>
      <c r="I36" t="s">
        <v>3686</v>
      </c>
      <c r="J36" t="s">
        <v>1793</v>
      </c>
      <c r="K36" t="s">
        <v>8528</v>
      </c>
      <c r="L36">
        <v>1522.42</v>
      </c>
      <c r="M36" s="5">
        <v>0.042</v>
      </c>
      <c r="N36">
        <f t="shared" si="0"/>
        <v>1458.48</v>
      </c>
      <c r="O36">
        <f t="shared" si="1"/>
        <v>1793.93</v>
      </c>
      <c r="P36" s="3">
        <v>6</v>
      </c>
      <c r="Q36" s="3" t="s">
        <v>8571</v>
      </c>
    </row>
    <row r="37" spans="1:17" ht="64.5" customHeight="1">
      <c r="A37" s="11" t="s">
        <v>2909</v>
      </c>
      <c r="B37" s="12" t="s">
        <v>1794</v>
      </c>
      <c r="C37" s="13" t="s">
        <v>3687</v>
      </c>
      <c r="D37" s="13">
        <v>1</v>
      </c>
      <c r="E37" s="15"/>
      <c r="F37" s="16"/>
      <c r="G37" s="17"/>
      <c r="I37" t="s">
        <v>3687</v>
      </c>
      <c r="J37" t="s">
        <v>1794</v>
      </c>
      <c r="K37" t="s">
        <v>8528</v>
      </c>
      <c r="L37">
        <v>603.78</v>
      </c>
      <c r="M37" s="5">
        <v>0.056</v>
      </c>
      <c r="N37">
        <f t="shared" si="0"/>
        <v>569.97</v>
      </c>
      <c r="O37">
        <f t="shared" si="1"/>
        <v>701.06</v>
      </c>
      <c r="P37" s="3">
        <v>8</v>
      </c>
      <c r="Q37" s="3" t="s">
        <v>8569</v>
      </c>
    </row>
    <row r="38" spans="1:17" ht="64.5" customHeight="1">
      <c r="A38" s="11" t="s">
        <v>2910</v>
      </c>
      <c r="B38" s="12" t="s">
        <v>1795</v>
      </c>
      <c r="C38" s="13" t="s">
        <v>3688</v>
      </c>
      <c r="D38" s="13">
        <v>1</v>
      </c>
      <c r="E38" s="15"/>
      <c r="F38" s="16"/>
      <c r="G38" s="17"/>
      <c r="I38" t="s">
        <v>3688</v>
      </c>
      <c r="J38" t="s">
        <v>1795</v>
      </c>
      <c r="K38" t="s">
        <v>8528</v>
      </c>
      <c r="L38">
        <v>1230.39</v>
      </c>
      <c r="M38" s="4">
        <v>0.04</v>
      </c>
      <c r="N38">
        <f t="shared" si="0"/>
        <v>1181.17</v>
      </c>
      <c r="O38">
        <f t="shared" si="1"/>
        <v>1452.84</v>
      </c>
      <c r="P38" s="3">
        <v>4</v>
      </c>
      <c r="Q38" s="3" t="s">
        <v>8572</v>
      </c>
    </row>
    <row r="39" spans="1:17" ht="64.5" customHeight="1">
      <c r="A39" s="11" t="s">
        <v>2911</v>
      </c>
      <c r="B39" s="12" t="s">
        <v>1796</v>
      </c>
      <c r="C39" s="13" t="s">
        <v>3689</v>
      </c>
      <c r="D39" s="13">
        <v>1</v>
      </c>
      <c r="E39" s="15"/>
      <c r="F39" s="16"/>
      <c r="G39" s="17"/>
      <c r="I39" t="s">
        <v>3689</v>
      </c>
      <c r="J39" t="s">
        <v>1796</v>
      </c>
      <c r="K39" t="s">
        <v>8528</v>
      </c>
      <c r="L39">
        <v>655.73</v>
      </c>
      <c r="M39" s="5">
        <v>0.084</v>
      </c>
      <c r="N39">
        <f t="shared" si="0"/>
        <v>600.65</v>
      </c>
      <c r="O39">
        <f t="shared" si="1"/>
        <v>738.8</v>
      </c>
      <c r="P39" s="3">
        <v>12</v>
      </c>
      <c r="Q39" s="3" t="s">
        <v>8569</v>
      </c>
    </row>
    <row r="40" spans="1:17" ht="64.5" customHeight="1">
      <c r="A40" s="11" t="s">
        <v>2912</v>
      </c>
      <c r="B40" s="12" t="s">
        <v>1797</v>
      </c>
      <c r="C40" s="13" t="s">
        <v>3690</v>
      </c>
      <c r="D40" s="13">
        <v>1</v>
      </c>
      <c r="E40" s="15"/>
      <c r="F40" s="16"/>
      <c r="G40" s="17"/>
      <c r="I40" t="s">
        <v>3690</v>
      </c>
      <c r="J40" t="s">
        <v>1797</v>
      </c>
      <c r="K40" t="s">
        <v>8528</v>
      </c>
      <c r="L40">
        <v>2468.83</v>
      </c>
      <c r="M40" s="5">
        <v>0.028</v>
      </c>
      <c r="N40">
        <f t="shared" si="0"/>
        <v>2399.7</v>
      </c>
      <c r="O40">
        <f t="shared" si="1"/>
        <v>2951.63</v>
      </c>
      <c r="P40" s="3">
        <v>4</v>
      </c>
      <c r="Q40" s="3" t="s">
        <v>8569</v>
      </c>
    </row>
    <row r="41" spans="1:17" ht="64.5" customHeight="1">
      <c r="A41" s="11" t="s">
        <v>2913</v>
      </c>
      <c r="B41" s="12" t="s">
        <v>1798</v>
      </c>
      <c r="C41" s="13" t="s">
        <v>3691</v>
      </c>
      <c r="D41" s="13">
        <v>1</v>
      </c>
      <c r="E41" s="15"/>
      <c r="F41" s="16"/>
      <c r="G41" s="17"/>
      <c r="I41" t="s">
        <v>3691</v>
      </c>
      <c r="J41" t="s">
        <v>1798</v>
      </c>
      <c r="K41" t="s">
        <v>8528</v>
      </c>
      <c r="L41">
        <v>6324.51</v>
      </c>
      <c r="M41" s="5">
        <v>0.028</v>
      </c>
      <c r="N41">
        <f t="shared" si="0"/>
        <v>6147.42</v>
      </c>
      <c r="O41">
        <f t="shared" si="1"/>
        <v>7561.33</v>
      </c>
      <c r="P41" s="3">
        <v>4</v>
      </c>
      <c r="Q41" s="3" t="s">
        <v>8568</v>
      </c>
    </row>
    <row r="42" spans="1:17" ht="64.5" customHeight="1">
      <c r="A42" s="11" t="s">
        <v>2914</v>
      </c>
      <c r="B42" s="12" t="s">
        <v>1799</v>
      </c>
      <c r="C42" s="13" t="s">
        <v>3692</v>
      </c>
      <c r="D42" s="13">
        <v>1</v>
      </c>
      <c r="E42" s="15"/>
      <c r="F42" s="16"/>
      <c r="G42" s="17"/>
      <c r="I42" t="s">
        <v>3692</v>
      </c>
      <c r="J42" t="s">
        <v>1799</v>
      </c>
      <c r="K42" t="s">
        <v>8528</v>
      </c>
      <c r="L42">
        <v>2564.48</v>
      </c>
      <c r="M42" s="5">
        <v>0.028</v>
      </c>
      <c r="N42">
        <f t="shared" si="0"/>
        <v>2492.67</v>
      </c>
      <c r="O42">
        <f t="shared" si="1"/>
        <v>3065.98</v>
      </c>
      <c r="P42" s="3">
        <v>4</v>
      </c>
      <c r="Q42" s="3" t="s">
        <v>8569</v>
      </c>
    </row>
    <row r="43" spans="1:17" ht="64.5" customHeight="1">
      <c r="A43" s="11" t="s">
        <v>2915</v>
      </c>
      <c r="B43" s="12" t="s">
        <v>1801</v>
      </c>
      <c r="C43" s="13" t="s">
        <v>3694</v>
      </c>
      <c r="D43" s="13">
        <v>1</v>
      </c>
      <c r="E43" s="15"/>
      <c r="F43" s="16"/>
      <c r="G43" s="17"/>
      <c r="I43" t="s">
        <v>3694</v>
      </c>
      <c r="J43" t="s">
        <v>1801</v>
      </c>
      <c r="K43" t="s">
        <v>8528</v>
      </c>
      <c r="L43">
        <v>2821.52</v>
      </c>
      <c r="M43" s="5">
        <v>0.028</v>
      </c>
      <c r="N43">
        <f t="shared" si="0"/>
        <v>2742.52</v>
      </c>
      <c r="O43">
        <f t="shared" si="1"/>
        <v>3373.3</v>
      </c>
      <c r="P43" s="3">
        <v>4</v>
      </c>
      <c r="Q43" s="3" t="s">
        <v>8573</v>
      </c>
    </row>
    <row r="44" spans="1:17" ht="64.5" customHeight="1">
      <c r="A44" s="11" t="s">
        <v>2916</v>
      </c>
      <c r="B44" s="12" t="s">
        <v>1802</v>
      </c>
      <c r="C44" s="13" t="s">
        <v>3695</v>
      </c>
      <c r="D44" s="13">
        <v>1</v>
      </c>
      <c r="E44" s="15"/>
      <c r="F44" s="16"/>
      <c r="G44" s="17"/>
      <c r="I44" t="s">
        <v>3695</v>
      </c>
      <c r="J44" t="s">
        <v>1802</v>
      </c>
      <c r="K44" t="s">
        <v>8528</v>
      </c>
      <c r="L44">
        <v>1212.21</v>
      </c>
      <c r="M44" s="5">
        <v>0.056</v>
      </c>
      <c r="N44">
        <f t="shared" si="0"/>
        <v>1144.33</v>
      </c>
      <c r="O44">
        <f t="shared" si="1"/>
        <v>1407.53</v>
      </c>
      <c r="P44" s="3">
        <v>8</v>
      </c>
      <c r="Q44" s="3" t="s">
        <v>8571</v>
      </c>
    </row>
    <row r="45" spans="1:17" ht="64.5" customHeight="1">
      <c r="A45" s="11" t="s">
        <v>2917</v>
      </c>
      <c r="B45" s="12" t="s">
        <v>1803</v>
      </c>
      <c r="C45" s="13" t="s">
        <v>3696</v>
      </c>
      <c r="D45" s="13">
        <v>1</v>
      </c>
      <c r="E45" s="15"/>
      <c r="F45" s="16"/>
      <c r="G45" s="17"/>
      <c r="I45" t="s">
        <v>3696</v>
      </c>
      <c r="J45" t="s">
        <v>1803</v>
      </c>
      <c r="K45" t="s">
        <v>8528</v>
      </c>
      <c r="L45">
        <v>751.35</v>
      </c>
      <c r="M45" s="5">
        <v>0.091</v>
      </c>
      <c r="N45">
        <f t="shared" si="0"/>
        <v>682.98</v>
      </c>
      <c r="O45">
        <f t="shared" si="1"/>
        <v>840.07</v>
      </c>
      <c r="P45" s="3">
        <v>13</v>
      </c>
      <c r="Q45" s="3" t="s">
        <v>8569</v>
      </c>
    </row>
    <row r="46" spans="1:17" ht="64.5" customHeight="1">
      <c r="A46" s="11" t="s">
        <v>2918</v>
      </c>
      <c r="B46" s="12" t="s">
        <v>1804</v>
      </c>
      <c r="C46" s="13" t="s">
        <v>3697</v>
      </c>
      <c r="D46" s="13">
        <v>1</v>
      </c>
      <c r="E46" s="15"/>
      <c r="F46" s="16"/>
      <c r="G46" s="17"/>
      <c r="I46" t="s">
        <v>3697</v>
      </c>
      <c r="J46" t="s">
        <v>1804</v>
      </c>
      <c r="K46" t="s">
        <v>8528</v>
      </c>
      <c r="L46">
        <v>111.93</v>
      </c>
      <c r="M46" s="5">
        <v>0</v>
      </c>
      <c r="N46">
        <f t="shared" si="0"/>
        <v>111.93</v>
      </c>
      <c r="O46">
        <f t="shared" si="1"/>
        <v>137.67</v>
      </c>
      <c r="P46" s="3">
        <v>0</v>
      </c>
      <c r="Q46" s="3" t="s">
        <v>8568</v>
      </c>
    </row>
    <row r="47" spans="1:17" ht="64.5" customHeight="1">
      <c r="A47" s="11" t="s">
        <v>2919</v>
      </c>
      <c r="B47" s="12" t="s">
        <v>1805</v>
      </c>
      <c r="C47" s="13" t="s">
        <v>3698</v>
      </c>
      <c r="D47" s="13">
        <v>1</v>
      </c>
      <c r="E47" s="15"/>
      <c r="F47" s="16"/>
      <c r="G47" s="17"/>
      <c r="I47" t="s">
        <v>3698</v>
      </c>
      <c r="J47" t="s">
        <v>1805</v>
      </c>
      <c r="K47" t="s">
        <v>8528</v>
      </c>
      <c r="L47">
        <v>235.52</v>
      </c>
      <c r="M47" s="5">
        <v>0.028</v>
      </c>
      <c r="N47">
        <f t="shared" si="0"/>
        <v>228.93</v>
      </c>
      <c r="O47">
        <f t="shared" si="1"/>
        <v>281.58</v>
      </c>
      <c r="P47" s="3">
        <v>4</v>
      </c>
      <c r="Q47" s="3" t="s">
        <v>8568</v>
      </c>
    </row>
    <row r="48" spans="1:17" ht="64.5" customHeight="1">
      <c r="A48" s="11" t="s">
        <v>2920</v>
      </c>
      <c r="B48" s="12" t="s">
        <v>1806</v>
      </c>
      <c r="C48" s="13" t="s">
        <v>3699</v>
      </c>
      <c r="D48" s="13">
        <v>1</v>
      </c>
      <c r="E48" s="15"/>
      <c r="F48" s="16"/>
      <c r="G48" s="17"/>
      <c r="I48" t="s">
        <v>3699</v>
      </c>
      <c r="J48" t="s">
        <v>1806</v>
      </c>
      <c r="K48" t="s">
        <v>8528</v>
      </c>
      <c r="L48">
        <v>5220.08</v>
      </c>
      <c r="M48" s="5">
        <v>0.133</v>
      </c>
      <c r="N48">
        <f t="shared" si="0"/>
        <v>4525.81</v>
      </c>
      <c r="O48">
        <f t="shared" si="1"/>
        <v>5566.75</v>
      </c>
      <c r="P48" s="3">
        <v>19</v>
      </c>
      <c r="Q48" s="3" t="s">
        <v>8571</v>
      </c>
    </row>
    <row r="49" spans="1:17" ht="64.5" customHeight="1">
      <c r="A49" s="11" t="s">
        <v>2921</v>
      </c>
      <c r="B49" s="12" t="s">
        <v>1807</v>
      </c>
      <c r="C49" s="13" t="s">
        <v>3700</v>
      </c>
      <c r="D49" s="13">
        <v>1</v>
      </c>
      <c r="E49" s="15"/>
      <c r="F49" s="16"/>
      <c r="G49" s="17"/>
      <c r="I49" t="s">
        <v>3700</v>
      </c>
      <c r="J49" t="s">
        <v>1807</v>
      </c>
      <c r="K49" t="s">
        <v>8528</v>
      </c>
      <c r="L49">
        <v>151.99</v>
      </c>
      <c r="M49" s="5">
        <v>0.098</v>
      </c>
      <c r="N49">
        <f t="shared" si="0"/>
        <v>137.09</v>
      </c>
      <c r="O49">
        <f t="shared" si="1"/>
        <v>168.62</v>
      </c>
      <c r="P49" s="3">
        <v>14</v>
      </c>
      <c r="Q49" s="3" t="s">
        <v>8571</v>
      </c>
    </row>
    <row r="50" spans="1:17" ht="64.5" customHeight="1">
      <c r="A50" s="11" t="s">
        <v>2922</v>
      </c>
      <c r="B50" s="12" t="s">
        <v>1808</v>
      </c>
      <c r="C50" s="13" t="s">
        <v>3701</v>
      </c>
      <c r="D50" s="13">
        <v>1</v>
      </c>
      <c r="E50" s="15"/>
      <c r="F50" s="16"/>
      <c r="G50" s="17"/>
      <c r="I50" t="s">
        <v>3701</v>
      </c>
      <c r="J50" t="s">
        <v>1808</v>
      </c>
      <c r="K50" t="s">
        <v>8528</v>
      </c>
      <c r="L50">
        <v>1329.46</v>
      </c>
      <c r="M50" s="5">
        <v>0.028</v>
      </c>
      <c r="N50">
        <f t="shared" si="0"/>
        <v>1292.24</v>
      </c>
      <c r="O50">
        <f t="shared" si="1"/>
        <v>1589.46</v>
      </c>
      <c r="P50" s="3">
        <v>4</v>
      </c>
      <c r="Q50" s="3" t="s">
        <v>8571</v>
      </c>
    </row>
    <row r="51" spans="1:17" ht="64.5" customHeight="1">
      <c r="A51" s="11" t="s">
        <v>2923</v>
      </c>
      <c r="B51" s="12" t="s">
        <v>1809</v>
      </c>
      <c r="C51" s="13" t="s">
        <v>3702</v>
      </c>
      <c r="D51" s="13">
        <v>1</v>
      </c>
      <c r="E51" s="15"/>
      <c r="F51" s="16"/>
      <c r="G51" s="17"/>
      <c r="I51" t="s">
        <v>3702</v>
      </c>
      <c r="J51" t="s">
        <v>1809</v>
      </c>
      <c r="K51" t="s">
        <v>8528</v>
      </c>
      <c r="L51">
        <v>12047.11</v>
      </c>
      <c r="M51" s="5">
        <v>0.12</v>
      </c>
      <c r="N51">
        <f t="shared" si="0"/>
        <v>10601.46</v>
      </c>
      <c r="O51">
        <f t="shared" si="1"/>
        <v>13039.8</v>
      </c>
      <c r="P51" s="3">
        <v>32</v>
      </c>
      <c r="Q51" s="3" t="s">
        <v>8570</v>
      </c>
    </row>
    <row r="52" spans="1:17" ht="64.5" customHeight="1">
      <c r="A52" s="11" t="s">
        <v>2924</v>
      </c>
      <c r="B52" s="12" t="s">
        <v>1810</v>
      </c>
      <c r="C52" s="13" t="s">
        <v>3703</v>
      </c>
      <c r="D52" s="13">
        <v>1</v>
      </c>
      <c r="E52" s="15"/>
      <c r="F52" s="16"/>
      <c r="G52" s="17"/>
      <c r="I52" t="s">
        <v>3703</v>
      </c>
      <c r="J52" t="s">
        <v>1810</v>
      </c>
      <c r="K52" t="s">
        <v>8528</v>
      </c>
      <c r="L52">
        <v>171.02</v>
      </c>
      <c r="M52" s="5">
        <v>0.12</v>
      </c>
      <c r="N52">
        <f t="shared" si="0"/>
        <v>150.5</v>
      </c>
      <c r="O52">
        <f t="shared" si="1"/>
        <v>185.12</v>
      </c>
      <c r="P52" s="3">
        <v>24</v>
      </c>
      <c r="Q52" s="3" t="s">
        <v>8568</v>
      </c>
    </row>
    <row r="53" spans="1:17" ht="64.5" customHeight="1">
      <c r="A53" s="11" t="s">
        <v>2925</v>
      </c>
      <c r="B53" s="12" t="s">
        <v>1811</v>
      </c>
      <c r="C53" s="13" t="s">
        <v>3704</v>
      </c>
      <c r="D53" s="13">
        <v>1</v>
      </c>
      <c r="E53" s="15"/>
      <c r="F53" s="16"/>
      <c r="G53" s="17"/>
      <c r="I53" t="s">
        <v>3704</v>
      </c>
      <c r="J53" t="s">
        <v>1811</v>
      </c>
      <c r="K53" t="s">
        <v>8528</v>
      </c>
      <c r="L53">
        <v>486.59</v>
      </c>
      <c r="M53" s="5">
        <v>0.028</v>
      </c>
      <c r="N53">
        <f t="shared" si="0"/>
        <v>472.97</v>
      </c>
      <c r="O53">
        <f t="shared" si="1"/>
        <v>581.75</v>
      </c>
      <c r="P53" s="3">
        <v>4</v>
      </c>
      <c r="Q53" s="3" t="s">
        <v>8569</v>
      </c>
    </row>
    <row r="54" spans="1:17" ht="64.5" customHeight="1">
      <c r="A54" s="11" t="s">
        <v>2926</v>
      </c>
      <c r="B54" s="12" t="s">
        <v>1812</v>
      </c>
      <c r="C54" s="13" t="s">
        <v>3705</v>
      </c>
      <c r="D54" s="13">
        <v>1</v>
      </c>
      <c r="E54" s="15"/>
      <c r="F54" s="16"/>
      <c r="G54" s="17"/>
      <c r="I54" t="s">
        <v>3705</v>
      </c>
      <c r="J54" t="s">
        <v>1812</v>
      </c>
      <c r="K54" t="s">
        <v>8528</v>
      </c>
      <c r="L54">
        <v>4112.73</v>
      </c>
      <c r="M54" s="5">
        <v>0.028</v>
      </c>
      <c r="N54">
        <f t="shared" si="0"/>
        <v>3997.57</v>
      </c>
      <c r="O54">
        <f t="shared" si="1"/>
        <v>4917.01</v>
      </c>
      <c r="P54" s="3">
        <v>4</v>
      </c>
      <c r="Q54" s="3" t="s">
        <v>8571</v>
      </c>
    </row>
    <row r="55" spans="1:17" ht="64.5" customHeight="1">
      <c r="A55" s="11" t="s">
        <v>2927</v>
      </c>
      <c r="B55" s="12" t="s">
        <v>1813</v>
      </c>
      <c r="C55" s="13" t="s">
        <v>3706</v>
      </c>
      <c r="D55" s="13">
        <v>1</v>
      </c>
      <c r="E55" s="15"/>
      <c r="F55" s="16"/>
      <c r="G55" s="17"/>
      <c r="I55" t="s">
        <v>3706</v>
      </c>
      <c r="J55" t="s">
        <v>1813</v>
      </c>
      <c r="K55" t="s">
        <v>8528</v>
      </c>
      <c r="L55">
        <v>6364.51</v>
      </c>
      <c r="M55" s="5">
        <v>0.12</v>
      </c>
      <c r="N55">
        <f t="shared" si="0"/>
        <v>5600.77</v>
      </c>
      <c r="O55">
        <f t="shared" si="1"/>
        <v>6888.95</v>
      </c>
      <c r="P55" s="3">
        <v>24</v>
      </c>
      <c r="Q55" s="3" t="s">
        <v>8570</v>
      </c>
    </row>
    <row r="56" spans="1:17" ht="64.5" customHeight="1">
      <c r="A56" s="11" t="s">
        <v>2928</v>
      </c>
      <c r="B56" s="12" t="s">
        <v>1814</v>
      </c>
      <c r="C56" s="13" t="s">
        <v>3707</v>
      </c>
      <c r="D56" s="13">
        <v>1</v>
      </c>
      <c r="E56" s="15"/>
      <c r="F56" s="16"/>
      <c r="G56" s="17"/>
      <c r="I56" t="s">
        <v>3707</v>
      </c>
      <c r="J56" t="s">
        <v>1814</v>
      </c>
      <c r="K56" t="s">
        <v>8528</v>
      </c>
      <c r="L56">
        <v>2498.08</v>
      </c>
      <c r="M56" s="5">
        <v>0.042</v>
      </c>
      <c r="N56">
        <f t="shared" si="0"/>
        <v>2393.16</v>
      </c>
      <c r="O56">
        <f t="shared" si="1"/>
        <v>2943.59</v>
      </c>
      <c r="P56" s="3">
        <v>6</v>
      </c>
      <c r="Q56" s="3" t="s">
        <v>8573</v>
      </c>
    </row>
    <row r="57" spans="1:17" ht="64.5" customHeight="1">
      <c r="A57" s="11" t="s">
        <v>2929</v>
      </c>
      <c r="B57" s="12" t="s">
        <v>1815</v>
      </c>
      <c r="C57" s="13" t="s">
        <v>3708</v>
      </c>
      <c r="D57" s="13">
        <v>1</v>
      </c>
      <c r="E57" s="15"/>
      <c r="F57" s="16"/>
      <c r="G57" s="17"/>
      <c r="I57" t="s">
        <v>3708</v>
      </c>
      <c r="J57" t="s">
        <v>8533</v>
      </c>
      <c r="K57" t="s">
        <v>8528</v>
      </c>
      <c r="L57">
        <v>1625.57</v>
      </c>
      <c r="M57" s="5">
        <v>0.056</v>
      </c>
      <c r="N57">
        <f t="shared" si="0"/>
        <v>1534.54</v>
      </c>
      <c r="O57">
        <f t="shared" si="1"/>
        <v>1887.48</v>
      </c>
      <c r="P57" s="3">
        <v>8</v>
      </c>
      <c r="Q57" s="3" t="s">
        <v>8574</v>
      </c>
    </row>
    <row r="58" spans="1:17" ht="64.5" customHeight="1">
      <c r="A58" s="11" t="s">
        <v>2930</v>
      </c>
      <c r="B58" s="12" t="s">
        <v>1816</v>
      </c>
      <c r="C58" s="13" t="s">
        <v>3709</v>
      </c>
      <c r="D58" s="13">
        <v>1</v>
      </c>
      <c r="E58" s="15"/>
      <c r="F58" s="16"/>
      <c r="G58" s="17"/>
      <c r="I58" t="s">
        <v>3709</v>
      </c>
      <c r="J58" t="s">
        <v>1816</v>
      </c>
      <c r="K58" t="s">
        <v>8528</v>
      </c>
      <c r="L58">
        <v>330.59</v>
      </c>
      <c r="M58" s="5">
        <v>0.133</v>
      </c>
      <c r="N58">
        <f t="shared" si="0"/>
        <v>286.62</v>
      </c>
      <c r="O58">
        <f t="shared" si="1"/>
        <v>352.54</v>
      </c>
      <c r="P58" s="3">
        <v>19</v>
      </c>
      <c r="Q58" s="3" t="s">
        <v>8568</v>
      </c>
    </row>
    <row r="59" spans="1:17" ht="64.5" customHeight="1">
      <c r="A59" s="11" t="s">
        <v>2931</v>
      </c>
      <c r="B59" s="12" t="s">
        <v>1817</v>
      </c>
      <c r="C59" s="13" t="s">
        <v>3710</v>
      </c>
      <c r="D59" s="13">
        <v>1</v>
      </c>
      <c r="E59" s="15"/>
      <c r="F59" s="16"/>
      <c r="G59" s="17"/>
      <c r="I59" t="s">
        <v>3710</v>
      </c>
      <c r="J59" t="s">
        <v>1817</v>
      </c>
      <c r="K59" t="s">
        <v>8528</v>
      </c>
      <c r="L59">
        <v>6864.95</v>
      </c>
      <c r="M59" s="5">
        <v>0.091</v>
      </c>
      <c r="N59">
        <f t="shared" si="0"/>
        <v>6240.24</v>
      </c>
      <c r="O59">
        <f t="shared" si="1"/>
        <v>7675.5</v>
      </c>
      <c r="P59" s="3">
        <v>13</v>
      </c>
      <c r="Q59" s="3" t="s">
        <v>8568</v>
      </c>
    </row>
    <row r="60" spans="1:17" ht="64.5" customHeight="1">
      <c r="A60" s="11" t="s">
        <v>2932</v>
      </c>
      <c r="B60" s="12" t="s">
        <v>1818</v>
      </c>
      <c r="C60" s="13" t="s">
        <v>3711</v>
      </c>
      <c r="D60" s="13">
        <v>1</v>
      </c>
      <c r="E60" s="15"/>
      <c r="F60" s="16"/>
      <c r="G60" s="17"/>
      <c r="I60" t="s">
        <v>3711</v>
      </c>
      <c r="J60" t="s">
        <v>1818</v>
      </c>
      <c r="K60" t="s">
        <v>8528</v>
      </c>
      <c r="L60">
        <v>2077.89</v>
      </c>
      <c r="M60" s="5">
        <v>0.028</v>
      </c>
      <c r="N60">
        <f t="shared" si="0"/>
        <v>2019.71</v>
      </c>
      <c r="O60">
        <f t="shared" si="1"/>
        <v>2484.24</v>
      </c>
      <c r="P60" s="3">
        <v>4</v>
      </c>
      <c r="Q60" s="3" t="s">
        <v>8569</v>
      </c>
    </row>
    <row r="61" spans="1:17" ht="64.5" customHeight="1">
      <c r="A61" s="11" t="s">
        <v>2933</v>
      </c>
      <c r="B61" s="12" t="s">
        <v>1819</v>
      </c>
      <c r="C61" s="13" t="s">
        <v>3712</v>
      </c>
      <c r="D61" s="13">
        <v>1</v>
      </c>
      <c r="E61" s="15"/>
      <c r="F61" s="16"/>
      <c r="G61" s="17"/>
      <c r="I61" t="s">
        <v>3712</v>
      </c>
      <c r="J61" t="s">
        <v>1819</v>
      </c>
      <c r="K61" t="s">
        <v>8528</v>
      </c>
      <c r="L61">
        <v>2279.56</v>
      </c>
      <c r="M61" s="4">
        <v>0.14</v>
      </c>
      <c r="N61">
        <f t="shared" si="0"/>
        <v>1960.42</v>
      </c>
      <c r="O61">
        <f t="shared" si="1"/>
        <v>2411.32</v>
      </c>
      <c r="P61" s="3">
        <v>24</v>
      </c>
      <c r="Q61" s="3" t="s">
        <v>8570</v>
      </c>
    </row>
    <row r="62" spans="1:17" ht="64.5" customHeight="1">
      <c r="A62" s="11" t="s">
        <v>2934</v>
      </c>
      <c r="B62" s="12" t="s">
        <v>1820</v>
      </c>
      <c r="C62" s="13" t="s">
        <v>3713</v>
      </c>
      <c r="D62" s="13">
        <v>1</v>
      </c>
      <c r="E62" s="15"/>
      <c r="F62" s="16"/>
      <c r="G62" s="17"/>
      <c r="I62" t="s">
        <v>3713</v>
      </c>
      <c r="J62" t="s">
        <v>1820</v>
      </c>
      <c r="K62" t="s">
        <v>8528</v>
      </c>
      <c r="L62">
        <v>1276.86</v>
      </c>
      <c r="M62" s="5">
        <v>0.028</v>
      </c>
      <c r="N62">
        <f t="shared" si="0"/>
        <v>1241.11</v>
      </c>
      <c r="O62">
        <f t="shared" si="1"/>
        <v>1526.57</v>
      </c>
      <c r="P62" s="3">
        <v>4</v>
      </c>
      <c r="Q62" s="3" t="s">
        <v>8571</v>
      </c>
    </row>
    <row r="63" spans="1:17" ht="64.5" customHeight="1">
      <c r="A63" s="11" t="s">
        <v>2935</v>
      </c>
      <c r="B63" s="12" t="s">
        <v>1821</v>
      </c>
      <c r="C63" s="13" t="s">
        <v>3714</v>
      </c>
      <c r="D63" s="13">
        <v>1</v>
      </c>
      <c r="E63" s="15"/>
      <c r="F63" s="16"/>
      <c r="G63" s="17"/>
      <c r="I63" t="s">
        <v>3714</v>
      </c>
      <c r="J63" t="s">
        <v>8534</v>
      </c>
      <c r="K63" t="s">
        <v>8528</v>
      </c>
      <c r="L63">
        <v>1317.38</v>
      </c>
      <c r="M63" s="5">
        <v>0.042</v>
      </c>
      <c r="N63">
        <f t="shared" si="0"/>
        <v>1262.05</v>
      </c>
      <c r="O63">
        <f t="shared" si="1"/>
        <v>1552.32</v>
      </c>
      <c r="P63" s="3">
        <v>6</v>
      </c>
      <c r="Q63" s="3" t="s">
        <v>8574</v>
      </c>
    </row>
    <row r="64" spans="1:17" ht="64.5" customHeight="1">
      <c r="A64" s="11" t="s">
        <v>2936</v>
      </c>
      <c r="B64" s="12" t="s">
        <v>1790</v>
      </c>
      <c r="C64" s="13" t="s">
        <v>3715</v>
      </c>
      <c r="D64" s="13">
        <v>1</v>
      </c>
      <c r="E64" s="15"/>
      <c r="F64" s="16"/>
      <c r="G64" s="17"/>
      <c r="I64" t="s">
        <v>3715</v>
      </c>
      <c r="J64" t="s">
        <v>8532</v>
      </c>
      <c r="K64" t="s">
        <v>8528</v>
      </c>
      <c r="L64">
        <v>1360.55</v>
      </c>
      <c r="M64" s="5">
        <v>0.028</v>
      </c>
      <c r="N64">
        <f t="shared" si="0"/>
        <v>1322.45</v>
      </c>
      <c r="O64">
        <f t="shared" si="1"/>
        <v>1626.61</v>
      </c>
      <c r="P64" s="3">
        <v>4</v>
      </c>
      <c r="Q64" s="3" t="s">
        <v>8574</v>
      </c>
    </row>
    <row r="65" spans="1:17" ht="64.5" customHeight="1">
      <c r="A65" s="11" t="s">
        <v>2937</v>
      </c>
      <c r="B65" s="12" t="s">
        <v>1822</v>
      </c>
      <c r="C65" s="13" t="s">
        <v>3716</v>
      </c>
      <c r="D65" s="13">
        <v>1</v>
      </c>
      <c r="E65" s="15"/>
      <c r="F65" s="16"/>
      <c r="G65" s="17"/>
      <c r="I65" t="s">
        <v>3716</v>
      </c>
      <c r="J65" t="s">
        <v>1822</v>
      </c>
      <c r="K65" t="s">
        <v>8528</v>
      </c>
      <c r="L65">
        <v>2725.14</v>
      </c>
      <c r="M65" s="5">
        <v>0.112</v>
      </c>
      <c r="N65">
        <f t="shared" si="0"/>
        <v>2419.92</v>
      </c>
      <c r="O65">
        <f t="shared" si="1"/>
        <v>2976.5</v>
      </c>
      <c r="P65" s="3">
        <v>16</v>
      </c>
      <c r="Q65" s="3" t="s">
        <v>8569</v>
      </c>
    </row>
    <row r="66" spans="1:17" ht="64.5" customHeight="1">
      <c r="A66" s="11" t="s">
        <v>2938</v>
      </c>
      <c r="B66" s="12" t="s">
        <v>1824</v>
      </c>
      <c r="C66" s="13" t="s">
        <v>3718</v>
      </c>
      <c r="D66" s="13">
        <v>1</v>
      </c>
      <c r="E66" s="15"/>
      <c r="F66" s="16"/>
      <c r="G66" s="17"/>
      <c r="I66" t="s">
        <v>3718</v>
      </c>
      <c r="J66" t="s">
        <v>1824</v>
      </c>
      <c r="K66" t="s">
        <v>8528</v>
      </c>
      <c r="L66">
        <v>1574.33</v>
      </c>
      <c r="M66" s="5">
        <v>0.063</v>
      </c>
      <c r="N66">
        <f aca="true" t="shared" si="2" ref="N66:N124">ROUND(L66*(1-M66),2)</f>
        <v>1475.15</v>
      </c>
      <c r="O66">
        <f aca="true" t="shared" si="3" ref="O66:O124">ROUND(1.23*N66,2)</f>
        <v>1814.43</v>
      </c>
      <c r="P66" s="3">
        <v>9</v>
      </c>
      <c r="Q66" s="3" t="s">
        <v>8573</v>
      </c>
    </row>
    <row r="67" spans="1:17" ht="64.5" customHeight="1">
      <c r="A67" s="11" t="s">
        <v>2939</v>
      </c>
      <c r="B67" s="12" t="s">
        <v>1825</v>
      </c>
      <c r="C67" s="13" t="s">
        <v>3719</v>
      </c>
      <c r="D67" s="13">
        <v>1</v>
      </c>
      <c r="E67" s="15"/>
      <c r="F67" s="16"/>
      <c r="G67" s="17"/>
      <c r="I67" t="s">
        <v>3719</v>
      </c>
      <c r="J67" t="s">
        <v>1825</v>
      </c>
      <c r="K67" t="s">
        <v>8528</v>
      </c>
      <c r="L67">
        <v>461.48</v>
      </c>
      <c r="M67" s="5">
        <v>0.028</v>
      </c>
      <c r="N67">
        <f t="shared" si="2"/>
        <v>448.56</v>
      </c>
      <c r="O67">
        <f t="shared" si="3"/>
        <v>551.73</v>
      </c>
      <c r="P67" s="3">
        <v>4</v>
      </c>
      <c r="Q67" s="3" t="s">
        <v>8571</v>
      </c>
    </row>
    <row r="68" spans="1:17" ht="64.5" customHeight="1">
      <c r="A68" s="11" t="s">
        <v>2940</v>
      </c>
      <c r="B68" s="12" t="s">
        <v>1826</v>
      </c>
      <c r="C68" s="13" t="s">
        <v>3720</v>
      </c>
      <c r="D68" s="13">
        <v>1</v>
      </c>
      <c r="E68" s="15"/>
      <c r="F68" s="16"/>
      <c r="G68" s="17"/>
      <c r="I68" t="s">
        <v>3720</v>
      </c>
      <c r="J68" t="s">
        <v>1826</v>
      </c>
      <c r="K68" t="s">
        <v>8528</v>
      </c>
      <c r="L68">
        <v>2535.52</v>
      </c>
      <c r="M68" s="5">
        <v>0.063</v>
      </c>
      <c r="N68">
        <f t="shared" si="2"/>
        <v>2375.78</v>
      </c>
      <c r="O68">
        <f t="shared" si="3"/>
        <v>2922.21</v>
      </c>
      <c r="P68" s="3">
        <v>9</v>
      </c>
      <c r="Q68" s="3" t="s">
        <v>8573</v>
      </c>
    </row>
    <row r="69" spans="1:17" ht="64.5" customHeight="1">
      <c r="A69" s="11" t="s">
        <v>2941</v>
      </c>
      <c r="B69" s="12" t="s">
        <v>1827</v>
      </c>
      <c r="C69" s="13" t="s">
        <v>3721</v>
      </c>
      <c r="D69" s="13">
        <v>1</v>
      </c>
      <c r="E69" s="15"/>
      <c r="F69" s="16"/>
      <c r="G69" s="17"/>
      <c r="I69" t="s">
        <v>3721</v>
      </c>
      <c r="J69" t="s">
        <v>1827</v>
      </c>
      <c r="K69" t="s">
        <v>8528</v>
      </c>
      <c r="L69">
        <v>435.19</v>
      </c>
      <c r="M69" s="5">
        <v>0.028</v>
      </c>
      <c r="N69">
        <f t="shared" si="2"/>
        <v>423</v>
      </c>
      <c r="O69">
        <f t="shared" si="3"/>
        <v>520.29</v>
      </c>
      <c r="P69" s="3">
        <v>4</v>
      </c>
      <c r="Q69" s="3" t="s">
        <v>8573</v>
      </c>
    </row>
    <row r="70" spans="1:17" ht="64.5" customHeight="1">
      <c r="A70" s="11" t="s">
        <v>2942</v>
      </c>
      <c r="B70" s="12" t="s">
        <v>1828</v>
      </c>
      <c r="C70" s="13" t="s">
        <v>3722</v>
      </c>
      <c r="D70" s="13">
        <v>1</v>
      </c>
      <c r="E70" s="15"/>
      <c r="F70" s="16"/>
      <c r="G70" s="17"/>
      <c r="I70" t="s">
        <v>3722</v>
      </c>
      <c r="J70" t="s">
        <v>1828</v>
      </c>
      <c r="K70" t="s">
        <v>8528</v>
      </c>
      <c r="L70">
        <v>1621.19</v>
      </c>
      <c r="M70" s="5">
        <v>0.077</v>
      </c>
      <c r="N70">
        <f t="shared" si="2"/>
        <v>1496.36</v>
      </c>
      <c r="O70">
        <f t="shared" si="3"/>
        <v>1840.52</v>
      </c>
      <c r="P70" s="3">
        <v>11</v>
      </c>
      <c r="Q70" s="3" t="s">
        <v>8568</v>
      </c>
    </row>
    <row r="71" spans="1:17" ht="64.5" customHeight="1">
      <c r="A71" s="11" t="s">
        <v>2943</v>
      </c>
      <c r="B71" s="12" t="s">
        <v>1830</v>
      </c>
      <c r="C71" s="13" t="s">
        <v>3724</v>
      </c>
      <c r="D71" s="13">
        <v>1</v>
      </c>
      <c r="E71" s="15"/>
      <c r="F71" s="16"/>
      <c r="G71" s="17"/>
      <c r="I71" t="s">
        <v>3724</v>
      </c>
      <c r="J71" t="s">
        <v>1830</v>
      </c>
      <c r="K71" t="s">
        <v>8528</v>
      </c>
      <c r="L71">
        <v>289.32</v>
      </c>
      <c r="M71" s="5">
        <v>0.028</v>
      </c>
      <c r="N71">
        <f t="shared" si="2"/>
        <v>281.22</v>
      </c>
      <c r="O71">
        <f t="shared" si="3"/>
        <v>345.9</v>
      </c>
      <c r="P71" s="3">
        <v>4</v>
      </c>
      <c r="Q71" s="3" t="s">
        <v>8568</v>
      </c>
    </row>
    <row r="72" spans="1:17" ht="64.5" customHeight="1">
      <c r="A72" s="11" t="s">
        <v>2944</v>
      </c>
      <c r="B72" s="12" t="s">
        <v>1831</v>
      </c>
      <c r="C72" s="13" t="s">
        <v>3725</v>
      </c>
      <c r="D72" s="13">
        <v>1</v>
      </c>
      <c r="E72" s="15"/>
      <c r="F72" s="16"/>
      <c r="G72" s="17"/>
      <c r="I72" t="s">
        <v>3725</v>
      </c>
      <c r="J72" t="s">
        <v>1831</v>
      </c>
      <c r="K72" t="s">
        <v>8528</v>
      </c>
      <c r="L72">
        <v>3783.95</v>
      </c>
      <c r="M72" s="5">
        <v>0.028</v>
      </c>
      <c r="N72">
        <f t="shared" si="2"/>
        <v>3678</v>
      </c>
      <c r="O72">
        <f t="shared" si="3"/>
        <v>4523.94</v>
      </c>
      <c r="P72" s="3">
        <v>4</v>
      </c>
      <c r="Q72" s="3" t="s">
        <v>8573</v>
      </c>
    </row>
    <row r="73" spans="1:17" ht="64.5" customHeight="1">
      <c r="A73" s="11" t="s">
        <v>2945</v>
      </c>
      <c r="B73" s="12" t="s">
        <v>1832</v>
      </c>
      <c r="C73" s="13" t="s">
        <v>3726</v>
      </c>
      <c r="D73" s="13">
        <v>1</v>
      </c>
      <c r="E73" s="15"/>
      <c r="F73" s="16"/>
      <c r="G73" s="17"/>
      <c r="I73" t="s">
        <v>3726</v>
      </c>
      <c r="J73" t="s">
        <v>1832</v>
      </c>
      <c r="K73" t="s">
        <v>8528</v>
      </c>
      <c r="L73">
        <v>1886.6</v>
      </c>
      <c r="M73" s="5">
        <v>0.028</v>
      </c>
      <c r="N73">
        <f t="shared" si="2"/>
        <v>1833.78</v>
      </c>
      <c r="O73">
        <f t="shared" si="3"/>
        <v>2255.55</v>
      </c>
      <c r="P73" s="3">
        <v>4</v>
      </c>
      <c r="Q73" s="3" t="s">
        <v>8573</v>
      </c>
    </row>
    <row r="74" spans="1:17" ht="64.5" customHeight="1">
      <c r="A74" s="11" t="s">
        <v>2946</v>
      </c>
      <c r="B74" s="12" t="s">
        <v>1833</v>
      </c>
      <c r="C74" s="13" t="s">
        <v>3727</v>
      </c>
      <c r="D74" s="13">
        <v>1</v>
      </c>
      <c r="E74" s="15"/>
      <c r="F74" s="16"/>
      <c r="G74" s="17"/>
      <c r="I74" t="s">
        <v>3727</v>
      </c>
      <c r="J74" t="s">
        <v>1833</v>
      </c>
      <c r="K74" t="s">
        <v>8528</v>
      </c>
      <c r="L74">
        <v>954.06</v>
      </c>
      <c r="M74" s="5">
        <v>0.028</v>
      </c>
      <c r="N74">
        <f t="shared" si="2"/>
        <v>927.35</v>
      </c>
      <c r="O74">
        <f t="shared" si="3"/>
        <v>1140.64</v>
      </c>
      <c r="P74" s="3">
        <v>4</v>
      </c>
      <c r="Q74" s="3" t="s">
        <v>8571</v>
      </c>
    </row>
    <row r="75" spans="1:17" ht="64.5" customHeight="1">
      <c r="A75" s="11" t="s">
        <v>2947</v>
      </c>
      <c r="B75" s="12" t="s">
        <v>1834</v>
      </c>
      <c r="C75" s="13" t="s">
        <v>3728</v>
      </c>
      <c r="D75" s="13">
        <v>1</v>
      </c>
      <c r="E75" s="15"/>
      <c r="F75" s="16"/>
      <c r="G75" s="17"/>
      <c r="I75" t="s">
        <v>3728</v>
      </c>
      <c r="J75" t="s">
        <v>1834</v>
      </c>
      <c r="K75" t="s">
        <v>8528</v>
      </c>
      <c r="L75">
        <v>2080.27</v>
      </c>
      <c r="M75" s="5">
        <v>0.028</v>
      </c>
      <c r="N75">
        <f t="shared" si="2"/>
        <v>2022.02</v>
      </c>
      <c r="O75">
        <f t="shared" si="3"/>
        <v>2487.08</v>
      </c>
      <c r="P75" s="3">
        <v>4</v>
      </c>
      <c r="Q75" s="3" t="s">
        <v>8574</v>
      </c>
    </row>
    <row r="76" spans="1:17" ht="64.5" customHeight="1">
      <c r="A76" s="11" t="s">
        <v>2948</v>
      </c>
      <c r="B76" s="12" t="s">
        <v>1835</v>
      </c>
      <c r="C76" s="13" t="s">
        <v>3729</v>
      </c>
      <c r="D76" s="13">
        <v>1</v>
      </c>
      <c r="E76" s="15"/>
      <c r="F76" s="16"/>
      <c r="G76" s="17"/>
      <c r="I76" t="s">
        <v>3729</v>
      </c>
      <c r="J76" t="s">
        <v>1835</v>
      </c>
      <c r="K76" t="s">
        <v>8528</v>
      </c>
      <c r="L76">
        <v>307.25</v>
      </c>
      <c r="M76" s="5">
        <v>0.028</v>
      </c>
      <c r="N76">
        <f t="shared" si="2"/>
        <v>298.65</v>
      </c>
      <c r="O76">
        <f t="shared" si="3"/>
        <v>367.34</v>
      </c>
      <c r="P76" s="3">
        <v>4</v>
      </c>
      <c r="Q76" s="3" t="s">
        <v>8574</v>
      </c>
    </row>
    <row r="77" spans="1:17" ht="64.5" customHeight="1">
      <c r="A77" s="11" t="s">
        <v>2949</v>
      </c>
      <c r="B77" s="12" t="s">
        <v>1836</v>
      </c>
      <c r="C77" s="13" t="s">
        <v>3730</v>
      </c>
      <c r="D77" s="13">
        <v>1</v>
      </c>
      <c r="E77" s="15"/>
      <c r="F77" s="16"/>
      <c r="G77" s="17"/>
      <c r="I77" t="s">
        <v>3730</v>
      </c>
      <c r="J77" t="s">
        <v>1836</v>
      </c>
      <c r="K77" t="s">
        <v>8528</v>
      </c>
      <c r="L77">
        <v>796.24</v>
      </c>
      <c r="M77" s="5">
        <v>0.028</v>
      </c>
      <c r="N77">
        <f t="shared" si="2"/>
        <v>773.95</v>
      </c>
      <c r="O77">
        <f t="shared" si="3"/>
        <v>951.96</v>
      </c>
      <c r="P77" s="3">
        <v>4</v>
      </c>
      <c r="Q77" s="3" t="s">
        <v>8569</v>
      </c>
    </row>
    <row r="78" spans="1:17" ht="64.5" customHeight="1">
      <c r="A78" s="11" t="s">
        <v>2950</v>
      </c>
      <c r="B78" s="12" t="s">
        <v>1837</v>
      </c>
      <c r="C78" s="13" t="s">
        <v>3731</v>
      </c>
      <c r="D78" s="13">
        <v>1</v>
      </c>
      <c r="E78" s="15"/>
      <c r="F78" s="16"/>
      <c r="G78" s="17"/>
      <c r="I78" t="s">
        <v>3731</v>
      </c>
      <c r="J78" t="s">
        <v>1837</v>
      </c>
      <c r="K78" t="s">
        <v>8528</v>
      </c>
      <c r="L78">
        <v>2030.58</v>
      </c>
      <c r="M78" s="5">
        <v>0.12</v>
      </c>
      <c r="N78">
        <f t="shared" si="2"/>
        <v>1786.91</v>
      </c>
      <c r="O78">
        <f t="shared" si="3"/>
        <v>2197.9</v>
      </c>
      <c r="P78" s="3">
        <v>22</v>
      </c>
      <c r="Q78" s="3" t="s">
        <v>8572</v>
      </c>
    </row>
    <row r="79" spans="1:17" ht="64.5" customHeight="1">
      <c r="A79" s="11" t="s">
        <v>2951</v>
      </c>
      <c r="B79" s="12" t="s">
        <v>1838</v>
      </c>
      <c r="C79" s="13" t="s">
        <v>3732</v>
      </c>
      <c r="D79" s="13">
        <v>1</v>
      </c>
      <c r="E79" s="15"/>
      <c r="F79" s="16"/>
      <c r="G79" s="17"/>
      <c r="I79" t="s">
        <v>3732</v>
      </c>
      <c r="J79" t="s">
        <v>1838</v>
      </c>
      <c r="K79" t="s">
        <v>8528</v>
      </c>
      <c r="L79">
        <v>1715.12</v>
      </c>
      <c r="M79" s="5">
        <v>0.091</v>
      </c>
      <c r="N79">
        <f t="shared" si="2"/>
        <v>1559.04</v>
      </c>
      <c r="O79">
        <f t="shared" si="3"/>
        <v>1917.62</v>
      </c>
      <c r="P79" s="3">
        <v>13</v>
      </c>
      <c r="Q79" s="3" t="s">
        <v>8571</v>
      </c>
    </row>
    <row r="80" spans="1:17" ht="64.5" customHeight="1">
      <c r="A80" s="11" t="s">
        <v>2952</v>
      </c>
      <c r="B80" s="12" t="s">
        <v>1839</v>
      </c>
      <c r="C80" s="13" t="s">
        <v>3733</v>
      </c>
      <c r="D80" s="13">
        <v>1</v>
      </c>
      <c r="E80" s="15"/>
      <c r="F80" s="16"/>
      <c r="G80" s="17"/>
      <c r="I80" t="s">
        <v>3733</v>
      </c>
      <c r="J80" t="s">
        <v>1839</v>
      </c>
      <c r="K80" t="s">
        <v>8528</v>
      </c>
      <c r="L80">
        <v>1233.81</v>
      </c>
      <c r="M80" s="5">
        <v>0.028</v>
      </c>
      <c r="N80">
        <f t="shared" si="2"/>
        <v>1199.26</v>
      </c>
      <c r="O80">
        <f t="shared" si="3"/>
        <v>1475.09</v>
      </c>
      <c r="P80" s="3">
        <v>4</v>
      </c>
      <c r="Q80" s="3" t="s">
        <v>8574</v>
      </c>
    </row>
    <row r="81" spans="1:17" ht="64.5" customHeight="1">
      <c r="A81" s="11" t="s">
        <v>2953</v>
      </c>
      <c r="B81" s="12" t="s">
        <v>1840</v>
      </c>
      <c r="C81" s="13" t="s">
        <v>3734</v>
      </c>
      <c r="D81" s="13">
        <v>1</v>
      </c>
      <c r="E81" s="15"/>
      <c r="F81" s="16"/>
      <c r="G81" s="17"/>
      <c r="I81" t="s">
        <v>3734</v>
      </c>
      <c r="J81" t="s">
        <v>1840</v>
      </c>
      <c r="K81" t="s">
        <v>8528</v>
      </c>
      <c r="L81">
        <v>1467.73</v>
      </c>
      <c r="M81" s="5">
        <v>0.12</v>
      </c>
      <c r="N81">
        <f t="shared" si="2"/>
        <v>1291.6</v>
      </c>
      <c r="O81">
        <f t="shared" si="3"/>
        <v>1588.67</v>
      </c>
      <c r="P81" s="3">
        <v>34</v>
      </c>
      <c r="Q81" s="3" t="s">
        <v>8570</v>
      </c>
    </row>
    <row r="82" spans="1:17" ht="64.5" customHeight="1">
      <c r="A82" s="11" t="s">
        <v>2954</v>
      </c>
      <c r="B82" s="12" t="s">
        <v>1841</v>
      </c>
      <c r="C82" s="13" t="s">
        <v>3735</v>
      </c>
      <c r="D82" s="13">
        <v>1</v>
      </c>
      <c r="E82" s="15"/>
      <c r="F82" s="16"/>
      <c r="G82" s="17"/>
      <c r="I82" t="s">
        <v>3735</v>
      </c>
      <c r="J82" t="s">
        <v>1841</v>
      </c>
      <c r="K82" t="s">
        <v>8528</v>
      </c>
      <c r="L82">
        <v>2204.62</v>
      </c>
      <c r="M82" s="5">
        <v>0.028</v>
      </c>
      <c r="N82">
        <f t="shared" si="2"/>
        <v>2142.89</v>
      </c>
      <c r="O82">
        <f t="shared" si="3"/>
        <v>2635.75</v>
      </c>
      <c r="P82" s="3">
        <v>4</v>
      </c>
      <c r="Q82" s="3" t="s">
        <v>8573</v>
      </c>
    </row>
    <row r="83" spans="1:17" ht="64.5" customHeight="1">
      <c r="A83" s="11" t="s">
        <v>2955</v>
      </c>
      <c r="B83" s="12" t="s">
        <v>1842</v>
      </c>
      <c r="C83" s="13" t="s">
        <v>3736</v>
      </c>
      <c r="D83" s="13">
        <v>1</v>
      </c>
      <c r="E83" s="15"/>
      <c r="F83" s="16"/>
      <c r="G83" s="17"/>
      <c r="I83" t="s">
        <v>3736</v>
      </c>
      <c r="J83" t="s">
        <v>1842</v>
      </c>
      <c r="K83" t="s">
        <v>8528</v>
      </c>
      <c r="L83">
        <v>1837.1</v>
      </c>
      <c r="M83" s="5">
        <v>0.063</v>
      </c>
      <c r="N83">
        <f t="shared" si="2"/>
        <v>1721.36</v>
      </c>
      <c r="O83">
        <f t="shared" si="3"/>
        <v>2117.27</v>
      </c>
      <c r="P83" s="3">
        <v>9</v>
      </c>
      <c r="Q83" s="3" t="s">
        <v>8571</v>
      </c>
    </row>
    <row r="84" spans="1:17" ht="64.5" customHeight="1">
      <c r="A84" s="11" t="s">
        <v>2956</v>
      </c>
      <c r="B84" s="12" t="s">
        <v>1843</v>
      </c>
      <c r="C84" s="13" t="s">
        <v>3737</v>
      </c>
      <c r="D84" s="13">
        <v>1</v>
      </c>
      <c r="E84" s="15"/>
      <c r="F84" s="16"/>
      <c r="G84" s="17"/>
      <c r="I84" t="s">
        <v>3737</v>
      </c>
      <c r="J84" t="s">
        <v>1843</v>
      </c>
      <c r="K84" t="s">
        <v>8528</v>
      </c>
      <c r="L84">
        <v>1831.59</v>
      </c>
      <c r="M84" s="5">
        <v>0.028</v>
      </c>
      <c r="N84">
        <f t="shared" si="2"/>
        <v>1780.31</v>
      </c>
      <c r="O84">
        <f t="shared" si="3"/>
        <v>2189.78</v>
      </c>
      <c r="P84" s="3">
        <v>4</v>
      </c>
      <c r="Q84" s="3" t="s">
        <v>8569</v>
      </c>
    </row>
    <row r="85" spans="1:17" ht="64.5" customHeight="1">
      <c r="A85" s="11" t="s">
        <v>2957</v>
      </c>
      <c r="B85" s="12" t="s">
        <v>1844</v>
      </c>
      <c r="C85" s="13" t="s">
        <v>3738</v>
      </c>
      <c r="D85" s="13">
        <v>1</v>
      </c>
      <c r="E85" s="15"/>
      <c r="F85" s="16"/>
      <c r="G85" s="17"/>
      <c r="I85" t="s">
        <v>3738</v>
      </c>
      <c r="J85" t="s">
        <v>1844</v>
      </c>
      <c r="K85" t="s">
        <v>8528</v>
      </c>
      <c r="L85">
        <v>538.09</v>
      </c>
      <c r="M85" s="5">
        <v>0.098</v>
      </c>
      <c r="N85">
        <f t="shared" si="2"/>
        <v>485.36</v>
      </c>
      <c r="O85">
        <f t="shared" si="3"/>
        <v>596.99</v>
      </c>
      <c r="P85" s="3">
        <v>14</v>
      </c>
      <c r="Q85" s="3" t="s">
        <v>8573</v>
      </c>
    </row>
    <row r="86" spans="1:17" ht="64.5" customHeight="1">
      <c r="A86" s="11" t="s">
        <v>2958</v>
      </c>
      <c r="B86" s="12" t="s">
        <v>1845</v>
      </c>
      <c r="C86" s="13" t="s">
        <v>3739</v>
      </c>
      <c r="D86" s="13">
        <v>1</v>
      </c>
      <c r="E86" s="15"/>
      <c r="F86" s="16"/>
      <c r="G86" s="17"/>
      <c r="I86" t="s">
        <v>3739</v>
      </c>
      <c r="J86" t="s">
        <v>1845</v>
      </c>
      <c r="K86" t="s">
        <v>8528</v>
      </c>
      <c r="L86">
        <v>239.73</v>
      </c>
      <c r="M86" s="5">
        <v>0.063</v>
      </c>
      <c r="N86">
        <f t="shared" si="2"/>
        <v>224.63</v>
      </c>
      <c r="O86">
        <f t="shared" si="3"/>
        <v>276.29</v>
      </c>
      <c r="P86" s="3">
        <v>9</v>
      </c>
      <c r="Q86" s="3" t="s">
        <v>8571</v>
      </c>
    </row>
    <row r="87" spans="1:17" ht="64.5" customHeight="1">
      <c r="A87" s="11" t="s">
        <v>2959</v>
      </c>
      <c r="B87" s="12" t="s">
        <v>1846</v>
      </c>
      <c r="C87" s="13" t="s">
        <v>3740</v>
      </c>
      <c r="D87" s="13">
        <v>1</v>
      </c>
      <c r="E87" s="15"/>
      <c r="F87" s="16"/>
      <c r="G87" s="17"/>
      <c r="I87" t="s">
        <v>3740</v>
      </c>
      <c r="J87" t="s">
        <v>8535</v>
      </c>
      <c r="K87" t="s">
        <v>8528</v>
      </c>
      <c r="L87">
        <v>1673.78</v>
      </c>
      <c r="M87" s="5">
        <v>0.028</v>
      </c>
      <c r="N87">
        <f t="shared" si="2"/>
        <v>1626.91</v>
      </c>
      <c r="O87">
        <f t="shared" si="3"/>
        <v>2001.1</v>
      </c>
      <c r="P87" s="3">
        <v>4</v>
      </c>
      <c r="Q87" s="3" t="s">
        <v>8574</v>
      </c>
    </row>
    <row r="88" spans="1:17" ht="64.5" customHeight="1">
      <c r="A88" s="11" t="s">
        <v>2960</v>
      </c>
      <c r="B88" s="12" t="s">
        <v>1847</v>
      </c>
      <c r="C88" s="13" t="s">
        <v>3741</v>
      </c>
      <c r="D88" s="13">
        <v>1</v>
      </c>
      <c r="E88" s="15"/>
      <c r="F88" s="16"/>
      <c r="G88" s="17"/>
      <c r="I88" t="s">
        <v>3741</v>
      </c>
      <c r="J88" t="s">
        <v>1847</v>
      </c>
      <c r="K88" t="s">
        <v>8528</v>
      </c>
      <c r="L88">
        <v>3081.92</v>
      </c>
      <c r="M88" s="5">
        <v>0.133</v>
      </c>
      <c r="N88">
        <f t="shared" si="2"/>
        <v>2672.02</v>
      </c>
      <c r="O88">
        <f t="shared" si="3"/>
        <v>3286.58</v>
      </c>
      <c r="P88" s="3">
        <v>19</v>
      </c>
      <c r="Q88" s="3" t="s">
        <v>8570</v>
      </c>
    </row>
    <row r="89" spans="1:17" ht="64.5" customHeight="1">
      <c r="A89" s="11" t="s">
        <v>2961</v>
      </c>
      <c r="B89" s="12" t="s">
        <v>1848</v>
      </c>
      <c r="C89" s="13" t="s">
        <v>3742</v>
      </c>
      <c r="D89" s="13">
        <v>1</v>
      </c>
      <c r="E89" s="15"/>
      <c r="F89" s="16"/>
      <c r="G89" s="17"/>
      <c r="I89" t="s">
        <v>3742</v>
      </c>
      <c r="J89" t="s">
        <v>1848</v>
      </c>
      <c r="K89" t="s">
        <v>8528</v>
      </c>
      <c r="L89">
        <v>1903.33</v>
      </c>
      <c r="M89" s="5">
        <v>0.028</v>
      </c>
      <c r="N89">
        <f t="shared" si="2"/>
        <v>1850.04</v>
      </c>
      <c r="O89">
        <f t="shared" si="3"/>
        <v>2275.55</v>
      </c>
      <c r="P89" s="3">
        <v>4</v>
      </c>
      <c r="Q89" s="3" t="s">
        <v>8574</v>
      </c>
    </row>
    <row r="90" spans="1:17" ht="64.5" customHeight="1">
      <c r="A90" s="11" t="s">
        <v>124</v>
      </c>
      <c r="B90" s="12" t="s">
        <v>1846</v>
      </c>
      <c r="C90" s="13" t="s">
        <v>3743</v>
      </c>
      <c r="D90" s="13">
        <v>1</v>
      </c>
      <c r="E90" s="15"/>
      <c r="F90" s="16"/>
      <c r="G90" s="17"/>
      <c r="I90" t="s">
        <v>3743</v>
      </c>
      <c r="J90" t="s">
        <v>8535</v>
      </c>
      <c r="K90" t="s">
        <v>8528</v>
      </c>
      <c r="L90">
        <v>1676.17</v>
      </c>
      <c r="M90" s="5">
        <v>0.028</v>
      </c>
      <c r="N90">
        <f t="shared" si="2"/>
        <v>1629.24</v>
      </c>
      <c r="O90">
        <f t="shared" si="3"/>
        <v>2003.97</v>
      </c>
      <c r="P90" s="3">
        <v>4</v>
      </c>
      <c r="Q90" s="3" t="s">
        <v>8574</v>
      </c>
    </row>
    <row r="91" spans="1:17" ht="64.5" customHeight="1">
      <c r="A91" s="11" t="s">
        <v>2962</v>
      </c>
      <c r="B91" s="12" t="s">
        <v>1849</v>
      </c>
      <c r="C91" s="13" t="s">
        <v>3744</v>
      </c>
      <c r="D91" s="13">
        <v>1</v>
      </c>
      <c r="E91" s="15"/>
      <c r="F91" s="16"/>
      <c r="G91" s="17"/>
      <c r="I91" t="s">
        <v>3744</v>
      </c>
      <c r="J91" t="s">
        <v>1849</v>
      </c>
      <c r="K91" t="s">
        <v>8528</v>
      </c>
      <c r="L91">
        <v>84.29</v>
      </c>
      <c r="M91" s="5">
        <v>0.028</v>
      </c>
      <c r="N91">
        <f t="shared" si="2"/>
        <v>81.93</v>
      </c>
      <c r="O91">
        <f t="shared" si="3"/>
        <v>100.77</v>
      </c>
      <c r="P91" s="3">
        <v>4</v>
      </c>
      <c r="Q91" s="3" t="s">
        <v>8568</v>
      </c>
    </row>
    <row r="92" spans="1:17" ht="64.5" customHeight="1">
      <c r="A92" s="11" t="s">
        <v>2963</v>
      </c>
      <c r="B92" s="12" t="s">
        <v>1851</v>
      </c>
      <c r="C92" s="13" t="s">
        <v>3746</v>
      </c>
      <c r="D92" s="13">
        <v>1</v>
      </c>
      <c r="E92" s="15"/>
      <c r="F92" s="16"/>
      <c r="G92" s="17"/>
      <c r="I92" t="s">
        <v>3746</v>
      </c>
      <c r="J92" t="s">
        <v>1851</v>
      </c>
      <c r="K92" t="s">
        <v>8528</v>
      </c>
      <c r="L92">
        <v>272.59</v>
      </c>
      <c r="M92" s="5">
        <v>0.028</v>
      </c>
      <c r="N92">
        <f t="shared" si="2"/>
        <v>264.96</v>
      </c>
      <c r="O92">
        <f t="shared" si="3"/>
        <v>325.9</v>
      </c>
      <c r="P92" s="3">
        <v>4</v>
      </c>
      <c r="Q92" s="3" t="s">
        <v>8572</v>
      </c>
    </row>
    <row r="93" spans="1:17" ht="64.5" customHeight="1">
      <c r="A93" s="11" t="s">
        <v>2964</v>
      </c>
      <c r="B93" s="12" t="s">
        <v>1853</v>
      </c>
      <c r="C93" s="13" t="s">
        <v>3748</v>
      </c>
      <c r="D93" s="13">
        <v>1</v>
      </c>
      <c r="E93" s="15"/>
      <c r="F93" s="16"/>
      <c r="G93" s="17"/>
      <c r="I93" t="s">
        <v>3748</v>
      </c>
      <c r="J93" t="s">
        <v>1853</v>
      </c>
      <c r="K93" t="s">
        <v>8528</v>
      </c>
      <c r="L93">
        <v>676.68</v>
      </c>
      <c r="M93" s="5">
        <v>0.028</v>
      </c>
      <c r="N93">
        <f t="shared" si="2"/>
        <v>657.73</v>
      </c>
      <c r="O93">
        <f t="shared" si="3"/>
        <v>809.01</v>
      </c>
      <c r="P93" s="3">
        <v>4</v>
      </c>
      <c r="Q93" s="3" t="s">
        <v>8571</v>
      </c>
    </row>
    <row r="94" spans="1:17" ht="64.5" customHeight="1">
      <c r="A94" s="11" t="s">
        <v>2965</v>
      </c>
      <c r="B94" s="12" t="s">
        <v>1846</v>
      </c>
      <c r="C94" s="13" t="s">
        <v>3749</v>
      </c>
      <c r="D94" s="13">
        <v>1</v>
      </c>
      <c r="E94" s="15"/>
      <c r="F94" s="16"/>
      <c r="G94" s="17"/>
      <c r="I94" t="s">
        <v>3749</v>
      </c>
      <c r="J94" t="s">
        <v>8535</v>
      </c>
      <c r="K94" t="s">
        <v>8528</v>
      </c>
      <c r="L94">
        <v>1625.57</v>
      </c>
      <c r="M94" s="5">
        <v>0.056</v>
      </c>
      <c r="N94">
        <f t="shared" si="2"/>
        <v>1534.54</v>
      </c>
      <c r="O94">
        <f t="shared" si="3"/>
        <v>1887.48</v>
      </c>
      <c r="P94" s="3">
        <v>8</v>
      </c>
      <c r="Q94" s="3" t="s">
        <v>8574</v>
      </c>
    </row>
    <row r="95" spans="1:17" ht="64.5" customHeight="1">
      <c r="A95" s="11" t="s">
        <v>2966</v>
      </c>
      <c r="B95" s="12" t="s">
        <v>1854</v>
      </c>
      <c r="C95" s="13" t="s">
        <v>3750</v>
      </c>
      <c r="D95" s="13">
        <v>1</v>
      </c>
      <c r="E95" s="15"/>
      <c r="F95" s="16"/>
      <c r="G95" s="17"/>
      <c r="I95" t="s">
        <v>3750</v>
      </c>
      <c r="J95" t="s">
        <v>1854</v>
      </c>
      <c r="K95" t="s">
        <v>8528</v>
      </c>
      <c r="L95">
        <v>193.75</v>
      </c>
      <c r="M95" s="5">
        <v>0.12</v>
      </c>
      <c r="N95">
        <f t="shared" si="2"/>
        <v>170.5</v>
      </c>
      <c r="O95">
        <f t="shared" si="3"/>
        <v>209.72</v>
      </c>
      <c r="P95" s="3">
        <v>44</v>
      </c>
      <c r="Q95" s="3" t="s">
        <v>8568</v>
      </c>
    </row>
    <row r="96" spans="1:17" ht="64.5" customHeight="1">
      <c r="A96" s="11" t="s">
        <v>2967</v>
      </c>
      <c r="B96" s="12" t="s">
        <v>1855</v>
      </c>
      <c r="C96" s="13" t="s">
        <v>3751</v>
      </c>
      <c r="D96" s="13">
        <v>1</v>
      </c>
      <c r="E96" s="15"/>
      <c r="F96" s="16"/>
      <c r="G96" s="17"/>
      <c r="I96" t="s">
        <v>3751</v>
      </c>
      <c r="J96" t="s">
        <v>1855</v>
      </c>
      <c r="K96" t="s">
        <v>8528</v>
      </c>
      <c r="L96">
        <v>3519.4</v>
      </c>
      <c r="M96" s="5">
        <v>0.077</v>
      </c>
      <c r="N96">
        <f t="shared" si="2"/>
        <v>3248.41</v>
      </c>
      <c r="O96">
        <f t="shared" si="3"/>
        <v>3995.54</v>
      </c>
      <c r="P96" s="3">
        <v>11</v>
      </c>
      <c r="Q96" s="3" t="s">
        <v>8572</v>
      </c>
    </row>
    <row r="97" spans="1:17" ht="64.5" customHeight="1">
      <c r="A97" s="11" t="s">
        <v>2968</v>
      </c>
      <c r="B97" s="12" t="s">
        <v>1856</v>
      </c>
      <c r="C97" s="13" t="s">
        <v>3752</v>
      </c>
      <c r="D97" s="13">
        <v>1</v>
      </c>
      <c r="E97" s="15"/>
      <c r="F97" s="16"/>
      <c r="G97" s="17"/>
      <c r="I97" t="s">
        <v>3752</v>
      </c>
      <c r="J97" t="s">
        <v>1856</v>
      </c>
      <c r="K97" t="s">
        <v>8528</v>
      </c>
      <c r="L97">
        <v>779.82</v>
      </c>
      <c r="M97" s="5">
        <v>0</v>
      </c>
      <c r="N97">
        <f t="shared" si="2"/>
        <v>779.82</v>
      </c>
      <c r="O97">
        <f t="shared" si="3"/>
        <v>959.18</v>
      </c>
      <c r="P97" s="3">
        <v>0</v>
      </c>
      <c r="Q97" s="3" t="s">
        <v>8568</v>
      </c>
    </row>
    <row r="98" spans="1:17" ht="64.5" customHeight="1">
      <c r="A98" s="11" t="s">
        <v>2969</v>
      </c>
      <c r="B98" s="12" t="s">
        <v>1857</v>
      </c>
      <c r="C98" s="13" t="s">
        <v>3753</v>
      </c>
      <c r="D98" s="13">
        <v>1</v>
      </c>
      <c r="E98" s="15"/>
      <c r="F98" s="16"/>
      <c r="G98" s="17"/>
      <c r="I98" t="s">
        <v>3753</v>
      </c>
      <c r="J98" t="s">
        <v>1857</v>
      </c>
      <c r="K98" t="s">
        <v>8528</v>
      </c>
      <c r="L98">
        <v>7950.82</v>
      </c>
      <c r="M98" s="5">
        <v>0.224</v>
      </c>
      <c r="N98">
        <f t="shared" si="2"/>
        <v>6169.84</v>
      </c>
      <c r="O98">
        <f t="shared" si="3"/>
        <v>7588.9</v>
      </c>
      <c r="P98" s="3">
        <v>32</v>
      </c>
      <c r="Q98" s="3" t="s">
        <v>8570</v>
      </c>
    </row>
    <row r="99" spans="1:17" ht="64.5" customHeight="1">
      <c r="A99" s="11" t="s">
        <v>2970</v>
      </c>
      <c r="B99" s="12" t="s">
        <v>1858</v>
      </c>
      <c r="C99" s="13" t="s">
        <v>3754</v>
      </c>
      <c r="D99" s="13">
        <v>1</v>
      </c>
      <c r="E99" s="15"/>
      <c r="F99" s="16"/>
      <c r="G99" s="17"/>
      <c r="I99" t="s">
        <v>3754</v>
      </c>
      <c r="J99" t="s">
        <v>1858</v>
      </c>
      <c r="K99" t="s">
        <v>8528</v>
      </c>
      <c r="L99">
        <v>1272.9</v>
      </c>
      <c r="M99" s="5">
        <v>0.12</v>
      </c>
      <c r="N99">
        <f t="shared" si="2"/>
        <v>1120.15</v>
      </c>
      <c r="O99">
        <f t="shared" si="3"/>
        <v>1377.78</v>
      </c>
      <c r="P99" s="3">
        <v>14</v>
      </c>
      <c r="Q99" s="3" t="s">
        <v>8572</v>
      </c>
    </row>
    <row r="100" spans="1:17" ht="64.5" customHeight="1">
      <c r="A100" s="11" t="s">
        <v>2971</v>
      </c>
      <c r="B100" s="12" t="s">
        <v>1860</v>
      </c>
      <c r="C100" s="13" t="s">
        <v>3756</v>
      </c>
      <c r="D100" s="13">
        <v>1</v>
      </c>
      <c r="E100" s="15"/>
      <c r="F100" s="16"/>
      <c r="G100" s="17"/>
      <c r="I100" t="s">
        <v>3756</v>
      </c>
      <c r="J100" t="s">
        <v>1860</v>
      </c>
      <c r="K100" t="s">
        <v>8528</v>
      </c>
      <c r="L100">
        <v>1298.88</v>
      </c>
      <c r="M100" s="5">
        <v>0.04</v>
      </c>
      <c r="N100">
        <f t="shared" si="2"/>
        <v>1246.92</v>
      </c>
      <c r="O100">
        <f t="shared" si="3"/>
        <v>1533.71</v>
      </c>
      <c r="P100" s="3">
        <v>4</v>
      </c>
      <c r="Q100" s="3" t="s">
        <v>8572</v>
      </c>
    </row>
    <row r="101" spans="1:17" ht="64.5" customHeight="1">
      <c r="A101" s="11" t="s">
        <v>2972</v>
      </c>
      <c r="B101" s="12" t="s">
        <v>1861</v>
      </c>
      <c r="C101" s="13" t="s">
        <v>3757</v>
      </c>
      <c r="D101" s="13">
        <v>1</v>
      </c>
      <c r="E101" s="15"/>
      <c r="F101" s="16"/>
      <c r="G101" s="17"/>
      <c r="I101" t="s">
        <v>3757</v>
      </c>
      <c r="J101" t="s">
        <v>1861</v>
      </c>
      <c r="K101" t="s">
        <v>8528</v>
      </c>
      <c r="L101">
        <v>333.56</v>
      </c>
      <c r="M101" s="5">
        <v>0.028</v>
      </c>
      <c r="N101">
        <f t="shared" si="2"/>
        <v>324.22</v>
      </c>
      <c r="O101">
        <f t="shared" si="3"/>
        <v>398.79</v>
      </c>
      <c r="P101" s="3">
        <v>4</v>
      </c>
      <c r="Q101" s="3" t="s">
        <v>8568</v>
      </c>
    </row>
    <row r="102" spans="1:17" ht="64.5" customHeight="1">
      <c r="A102" s="11" t="s">
        <v>2973</v>
      </c>
      <c r="B102" s="12" t="s">
        <v>1862</v>
      </c>
      <c r="C102" s="13" t="s">
        <v>3758</v>
      </c>
      <c r="D102" s="13">
        <v>1</v>
      </c>
      <c r="E102" s="15"/>
      <c r="F102" s="16"/>
      <c r="G102" s="17"/>
      <c r="I102" t="s">
        <v>3758</v>
      </c>
      <c r="J102" t="s">
        <v>1862</v>
      </c>
      <c r="K102" t="s">
        <v>8528</v>
      </c>
      <c r="L102">
        <v>648.48</v>
      </c>
      <c r="M102" s="5">
        <v>0.091</v>
      </c>
      <c r="N102">
        <f t="shared" si="2"/>
        <v>589.47</v>
      </c>
      <c r="O102">
        <f t="shared" si="3"/>
        <v>725.05</v>
      </c>
      <c r="P102" s="3">
        <v>13</v>
      </c>
      <c r="Q102" s="3" t="s">
        <v>8571</v>
      </c>
    </row>
    <row r="103" spans="1:17" ht="64.5" customHeight="1">
      <c r="A103" s="11" t="s">
        <v>2974</v>
      </c>
      <c r="B103" s="12" t="s">
        <v>1863</v>
      </c>
      <c r="C103" s="13" t="s">
        <v>3759</v>
      </c>
      <c r="D103" s="13">
        <v>1</v>
      </c>
      <c r="E103" s="15"/>
      <c r="F103" s="16"/>
      <c r="G103" s="17"/>
      <c r="I103" t="s">
        <v>3759</v>
      </c>
      <c r="J103" t="s">
        <v>1863</v>
      </c>
      <c r="K103" t="s">
        <v>8528</v>
      </c>
      <c r="L103">
        <v>1484.88</v>
      </c>
      <c r="M103" s="5">
        <v>0.028</v>
      </c>
      <c r="N103">
        <f t="shared" si="2"/>
        <v>1443.3</v>
      </c>
      <c r="O103">
        <f t="shared" si="3"/>
        <v>1775.26</v>
      </c>
      <c r="P103" s="3">
        <v>4</v>
      </c>
      <c r="Q103" s="3" t="s">
        <v>8573</v>
      </c>
    </row>
    <row r="104" spans="1:17" ht="64.5" customHeight="1">
      <c r="A104" s="11" t="s">
        <v>2975</v>
      </c>
      <c r="B104" s="12" t="s">
        <v>1864</v>
      </c>
      <c r="C104" s="13" t="s">
        <v>3760</v>
      </c>
      <c r="D104" s="13">
        <v>1</v>
      </c>
      <c r="E104" s="15"/>
      <c r="F104" s="16"/>
      <c r="G104" s="17"/>
      <c r="I104" t="s">
        <v>3760</v>
      </c>
      <c r="J104" t="s">
        <v>1864</v>
      </c>
      <c r="K104" t="s">
        <v>8528</v>
      </c>
      <c r="L104">
        <v>4830.06</v>
      </c>
      <c r="M104" s="5">
        <v>0.028</v>
      </c>
      <c r="N104">
        <f t="shared" si="2"/>
        <v>4694.82</v>
      </c>
      <c r="O104">
        <f t="shared" si="3"/>
        <v>5774.63</v>
      </c>
      <c r="P104" s="3">
        <v>4</v>
      </c>
      <c r="Q104" s="3" t="s">
        <v>8571</v>
      </c>
    </row>
    <row r="105" spans="1:17" ht="64.5" customHeight="1">
      <c r="A105" s="11" t="s">
        <v>2976</v>
      </c>
      <c r="B105" s="12" t="s">
        <v>1865</v>
      </c>
      <c r="C105" s="13" t="s">
        <v>3761</v>
      </c>
      <c r="D105" s="13">
        <v>1</v>
      </c>
      <c r="E105" s="15"/>
      <c r="F105" s="16"/>
      <c r="G105" s="17"/>
      <c r="I105" t="s">
        <v>3761</v>
      </c>
      <c r="J105" t="s">
        <v>1865</v>
      </c>
      <c r="K105" t="s">
        <v>8528</v>
      </c>
      <c r="L105">
        <v>2432.55</v>
      </c>
      <c r="M105" s="5">
        <v>0.056</v>
      </c>
      <c r="N105">
        <f t="shared" si="2"/>
        <v>2296.33</v>
      </c>
      <c r="O105">
        <f t="shared" si="3"/>
        <v>2824.49</v>
      </c>
      <c r="P105" s="3">
        <v>8</v>
      </c>
      <c r="Q105" s="3" t="s">
        <v>8573</v>
      </c>
    </row>
    <row r="106" spans="1:17" ht="64.5" customHeight="1">
      <c r="A106" s="11" t="s">
        <v>2977</v>
      </c>
      <c r="B106" s="12" t="s">
        <v>1866</v>
      </c>
      <c r="C106" s="13" t="s">
        <v>3762</v>
      </c>
      <c r="D106" s="13">
        <v>1</v>
      </c>
      <c r="E106" s="15"/>
      <c r="F106" s="16"/>
      <c r="G106" s="17"/>
      <c r="I106" t="s">
        <v>3762</v>
      </c>
      <c r="J106" t="s">
        <v>8536</v>
      </c>
      <c r="K106" t="s">
        <v>8528</v>
      </c>
      <c r="L106">
        <v>1128.61</v>
      </c>
      <c r="M106" s="5">
        <v>0.056</v>
      </c>
      <c r="N106">
        <f t="shared" si="2"/>
        <v>1065.41</v>
      </c>
      <c r="O106">
        <f t="shared" si="3"/>
        <v>1310.45</v>
      </c>
      <c r="P106" s="3">
        <v>8</v>
      </c>
      <c r="Q106" s="3" t="s">
        <v>8574</v>
      </c>
    </row>
    <row r="107" spans="1:17" ht="64.5" customHeight="1">
      <c r="A107" s="11" t="s">
        <v>2978</v>
      </c>
      <c r="B107" s="12" t="s">
        <v>1867</v>
      </c>
      <c r="C107" s="13" t="s">
        <v>3763</v>
      </c>
      <c r="D107" s="13">
        <v>1</v>
      </c>
      <c r="E107" s="15"/>
      <c r="F107" s="16"/>
      <c r="G107" s="17"/>
      <c r="I107" t="s">
        <v>3763</v>
      </c>
      <c r="J107" t="s">
        <v>8537</v>
      </c>
      <c r="K107" t="s">
        <v>8528</v>
      </c>
      <c r="L107">
        <v>1805.3</v>
      </c>
      <c r="M107" s="5">
        <v>0.028</v>
      </c>
      <c r="N107">
        <f t="shared" si="2"/>
        <v>1754.75</v>
      </c>
      <c r="O107">
        <f t="shared" si="3"/>
        <v>2158.34</v>
      </c>
      <c r="P107" s="3">
        <v>4</v>
      </c>
      <c r="Q107" s="3" t="s">
        <v>8568</v>
      </c>
    </row>
    <row r="108" spans="1:17" ht="64.5" customHeight="1">
      <c r="A108" s="11" t="s">
        <v>0</v>
      </c>
      <c r="B108" s="12" t="s">
        <v>1868</v>
      </c>
      <c r="C108" s="13" t="s">
        <v>3764</v>
      </c>
      <c r="D108" s="13">
        <v>1</v>
      </c>
      <c r="E108" s="15"/>
      <c r="F108" s="16"/>
      <c r="G108" s="17"/>
      <c r="I108" t="s">
        <v>3764</v>
      </c>
      <c r="J108" t="s">
        <v>1868</v>
      </c>
      <c r="K108" t="s">
        <v>8528</v>
      </c>
      <c r="L108">
        <v>1740.29</v>
      </c>
      <c r="M108" s="5">
        <v>0.063</v>
      </c>
      <c r="N108">
        <f t="shared" si="2"/>
        <v>1630.65</v>
      </c>
      <c r="O108">
        <f t="shared" si="3"/>
        <v>2005.7</v>
      </c>
      <c r="P108" s="3">
        <v>9</v>
      </c>
      <c r="Q108" s="3" t="s">
        <v>8568</v>
      </c>
    </row>
    <row r="109" spans="1:17" ht="64.5" customHeight="1">
      <c r="A109" s="11" t="s">
        <v>1</v>
      </c>
      <c r="B109" s="12" t="s">
        <v>1869</v>
      </c>
      <c r="C109" s="13" t="s">
        <v>3765</v>
      </c>
      <c r="D109" s="13">
        <v>1</v>
      </c>
      <c r="E109" s="15"/>
      <c r="F109" s="16"/>
      <c r="G109" s="17"/>
      <c r="I109" t="s">
        <v>3765</v>
      </c>
      <c r="J109" t="s">
        <v>1869</v>
      </c>
      <c r="K109" t="s">
        <v>8528</v>
      </c>
      <c r="L109">
        <v>1903.33</v>
      </c>
      <c r="M109" s="5">
        <v>0.028</v>
      </c>
      <c r="N109">
        <f t="shared" si="2"/>
        <v>1850.04</v>
      </c>
      <c r="O109">
        <f t="shared" si="3"/>
        <v>2275.55</v>
      </c>
      <c r="P109" s="3">
        <v>4</v>
      </c>
      <c r="Q109" s="3" t="s">
        <v>8568</v>
      </c>
    </row>
    <row r="110" spans="1:17" ht="64.5" customHeight="1">
      <c r="A110" s="11" t="s">
        <v>2</v>
      </c>
      <c r="B110" s="12" t="s">
        <v>1870</v>
      </c>
      <c r="C110" s="13" t="s">
        <v>3766</v>
      </c>
      <c r="D110" s="13">
        <v>1</v>
      </c>
      <c r="E110" s="15"/>
      <c r="F110" s="16"/>
      <c r="G110" s="17"/>
      <c r="I110" t="s">
        <v>3766</v>
      </c>
      <c r="J110" t="s">
        <v>1870</v>
      </c>
      <c r="K110" t="s">
        <v>8528</v>
      </c>
      <c r="L110">
        <v>1784.66</v>
      </c>
      <c r="M110" s="5">
        <v>0.084</v>
      </c>
      <c r="N110">
        <f t="shared" si="2"/>
        <v>1634.75</v>
      </c>
      <c r="O110">
        <f t="shared" si="3"/>
        <v>2010.74</v>
      </c>
      <c r="P110" s="3">
        <v>12</v>
      </c>
      <c r="Q110" s="3" t="s">
        <v>8568</v>
      </c>
    </row>
    <row r="111" spans="1:17" ht="64.5" customHeight="1">
      <c r="A111" s="11" t="s">
        <v>3</v>
      </c>
      <c r="B111" s="12" t="s">
        <v>1871</v>
      </c>
      <c r="C111" s="13" t="s">
        <v>3767</v>
      </c>
      <c r="D111" s="13">
        <v>1</v>
      </c>
      <c r="E111" s="15"/>
      <c r="F111" s="16"/>
      <c r="G111" s="17"/>
      <c r="I111" t="s">
        <v>3767</v>
      </c>
      <c r="J111" t="s">
        <v>1871</v>
      </c>
      <c r="K111" t="s">
        <v>8528</v>
      </c>
      <c r="L111">
        <v>1395.71</v>
      </c>
      <c r="M111" s="5">
        <v>0.04</v>
      </c>
      <c r="N111">
        <f t="shared" si="2"/>
        <v>1339.88</v>
      </c>
      <c r="O111">
        <f t="shared" si="3"/>
        <v>1648.05</v>
      </c>
      <c r="P111" s="3">
        <v>4</v>
      </c>
      <c r="Q111" s="3" t="s">
        <v>8572</v>
      </c>
    </row>
    <row r="112" spans="1:17" ht="64.5" customHeight="1">
      <c r="A112" s="11" t="s">
        <v>4</v>
      </c>
      <c r="B112" s="12" t="s">
        <v>1790</v>
      </c>
      <c r="C112" s="13" t="s">
        <v>3768</v>
      </c>
      <c r="D112" s="13">
        <v>1</v>
      </c>
      <c r="E112" s="15"/>
      <c r="F112" s="16"/>
      <c r="G112" s="17"/>
      <c r="I112" t="s">
        <v>3768</v>
      </c>
      <c r="J112" t="s">
        <v>8532</v>
      </c>
      <c r="K112" t="s">
        <v>8528</v>
      </c>
      <c r="L112">
        <v>1321.35</v>
      </c>
      <c r="M112" s="5">
        <v>0.056</v>
      </c>
      <c r="N112">
        <f t="shared" si="2"/>
        <v>1247.35</v>
      </c>
      <c r="O112">
        <f t="shared" si="3"/>
        <v>1534.24</v>
      </c>
      <c r="P112" s="3">
        <v>8</v>
      </c>
      <c r="Q112" s="3" t="s">
        <v>8574</v>
      </c>
    </row>
    <row r="113" spans="1:17" ht="64.5" customHeight="1">
      <c r="A113" s="11" t="s">
        <v>5</v>
      </c>
      <c r="B113" s="12" t="s">
        <v>1873</v>
      </c>
      <c r="C113" s="13" t="s">
        <v>3769</v>
      </c>
      <c r="D113" s="13">
        <v>1</v>
      </c>
      <c r="E113" s="15"/>
      <c r="F113" s="16"/>
      <c r="G113" s="17"/>
      <c r="I113" t="s">
        <v>3769</v>
      </c>
      <c r="J113" t="s">
        <v>1873</v>
      </c>
      <c r="K113" t="s">
        <v>8528</v>
      </c>
      <c r="L113">
        <v>267.49</v>
      </c>
      <c r="M113" s="5">
        <v>0.042</v>
      </c>
      <c r="N113">
        <f t="shared" si="2"/>
        <v>256.26</v>
      </c>
      <c r="O113">
        <f t="shared" si="3"/>
        <v>315.2</v>
      </c>
      <c r="P113" s="3">
        <v>6</v>
      </c>
      <c r="Q113" s="3" t="s">
        <v>8568</v>
      </c>
    </row>
    <row r="114" spans="1:17" ht="64.5" customHeight="1">
      <c r="A114" s="11" t="s">
        <v>6</v>
      </c>
      <c r="B114" s="12" t="s">
        <v>1874</v>
      </c>
      <c r="C114" s="13" t="s">
        <v>3770</v>
      </c>
      <c r="D114" s="13">
        <v>1</v>
      </c>
      <c r="E114" s="15"/>
      <c r="F114" s="16"/>
      <c r="G114" s="17"/>
      <c r="I114" t="s">
        <v>3770</v>
      </c>
      <c r="J114" t="s">
        <v>1874</v>
      </c>
      <c r="K114" t="s">
        <v>8528</v>
      </c>
      <c r="L114">
        <v>1660.72</v>
      </c>
      <c r="M114" s="5">
        <v>0.084</v>
      </c>
      <c r="N114">
        <f t="shared" si="2"/>
        <v>1521.22</v>
      </c>
      <c r="O114">
        <f t="shared" si="3"/>
        <v>1871.1</v>
      </c>
      <c r="P114" s="3">
        <v>12</v>
      </c>
      <c r="Q114" s="3" t="s">
        <v>8573</v>
      </c>
    </row>
    <row r="115" spans="1:17" ht="64.5" customHeight="1">
      <c r="A115" s="11" t="s">
        <v>7</v>
      </c>
      <c r="B115" s="12" t="s">
        <v>1875</v>
      </c>
      <c r="C115" s="13" t="s">
        <v>3771</v>
      </c>
      <c r="D115" s="13">
        <v>1</v>
      </c>
      <c r="E115" s="15"/>
      <c r="F115" s="16"/>
      <c r="G115" s="17"/>
      <c r="I115" t="s">
        <v>3771</v>
      </c>
      <c r="J115" t="s">
        <v>1875</v>
      </c>
      <c r="K115" t="s">
        <v>8528</v>
      </c>
      <c r="L115">
        <v>17968.38</v>
      </c>
      <c r="M115" s="5">
        <v>0.252</v>
      </c>
      <c r="N115">
        <f t="shared" si="2"/>
        <v>13440.35</v>
      </c>
      <c r="O115">
        <f t="shared" si="3"/>
        <v>16531.63</v>
      </c>
      <c r="P115" s="3">
        <v>36</v>
      </c>
      <c r="Q115" s="3" t="s">
        <v>8570</v>
      </c>
    </row>
    <row r="116" spans="1:17" ht="64.5" customHeight="1">
      <c r="A116" s="11" t="s">
        <v>8</v>
      </c>
      <c r="B116" s="12" t="s">
        <v>1876</v>
      </c>
      <c r="C116" s="13" t="s">
        <v>3772</v>
      </c>
      <c r="D116" s="13">
        <v>1</v>
      </c>
      <c r="E116" s="15"/>
      <c r="F116" s="16"/>
      <c r="G116" s="17"/>
      <c r="I116" t="s">
        <v>3772</v>
      </c>
      <c r="J116" t="s">
        <v>8576</v>
      </c>
      <c r="K116" t="s">
        <v>8528</v>
      </c>
      <c r="L116">
        <v>1644.14</v>
      </c>
      <c r="M116" s="4">
        <v>0.056</v>
      </c>
      <c r="N116">
        <f t="shared" si="2"/>
        <v>1552.07</v>
      </c>
      <c r="O116">
        <f t="shared" si="3"/>
        <v>1909.05</v>
      </c>
      <c r="P116" s="3" t="s">
        <v>8567</v>
      </c>
      <c r="Q116" s="3" t="s">
        <v>8538</v>
      </c>
    </row>
    <row r="117" spans="1:17" ht="64.5" customHeight="1">
      <c r="A117" s="11" t="s">
        <v>9</v>
      </c>
      <c r="B117" s="12" t="s">
        <v>1877</v>
      </c>
      <c r="C117" s="13" t="s">
        <v>3773</v>
      </c>
      <c r="D117" s="13">
        <v>1</v>
      </c>
      <c r="E117" s="15"/>
      <c r="F117" s="16"/>
      <c r="G117" s="17"/>
      <c r="I117" t="s">
        <v>3773</v>
      </c>
      <c r="J117" t="s">
        <v>1877</v>
      </c>
      <c r="K117" t="s">
        <v>8528</v>
      </c>
      <c r="L117">
        <v>2128.1</v>
      </c>
      <c r="M117" s="4">
        <v>0.028</v>
      </c>
      <c r="N117">
        <f t="shared" si="2"/>
        <v>2068.51</v>
      </c>
      <c r="O117">
        <f t="shared" si="3"/>
        <v>2544.27</v>
      </c>
      <c r="P117" s="3">
        <v>8</v>
      </c>
      <c r="Q117" s="3" t="s">
        <v>8571</v>
      </c>
    </row>
    <row r="118" spans="1:17" ht="64.5" customHeight="1">
      <c r="A118" s="11" t="s">
        <v>10</v>
      </c>
      <c r="B118" s="12" t="s">
        <v>1878</v>
      </c>
      <c r="C118" s="13" t="s">
        <v>3774</v>
      </c>
      <c r="D118" s="13">
        <v>1</v>
      </c>
      <c r="E118" s="15"/>
      <c r="F118" s="16"/>
      <c r="G118" s="17"/>
      <c r="I118" t="s">
        <v>3774</v>
      </c>
      <c r="J118" t="s">
        <v>1878</v>
      </c>
      <c r="K118" t="s">
        <v>8528</v>
      </c>
      <c r="L118">
        <v>1822.04</v>
      </c>
      <c r="M118" s="4">
        <v>0.028</v>
      </c>
      <c r="N118">
        <f t="shared" si="2"/>
        <v>1771.02</v>
      </c>
      <c r="O118">
        <f t="shared" si="3"/>
        <v>2178.35</v>
      </c>
      <c r="P118" s="3">
        <v>4</v>
      </c>
      <c r="Q118" s="3" t="s">
        <v>8568</v>
      </c>
    </row>
    <row r="119" spans="1:17" ht="64.5" customHeight="1">
      <c r="A119" s="11" t="s">
        <v>11</v>
      </c>
      <c r="B119" s="12" t="s">
        <v>1879</v>
      </c>
      <c r="C119" s="13" t="s">
        <v>3775</v>
      </c>
      <c r="D119" s="13">
        <v>1</v>
      </c>
      <c r="E119" s="15"/>
      <c r="F119" s="16"/>
      <c r="G119" s="17"/>
      <c r="I119" t="s">
        <v>3775</v>
      </c>
      <c r="J119" t="s">
        <v>1879</v>
      </c>
      <c r="K119" t="s">
        <v>8528</v>
      </c>
      <c r="L119">
        <v>899.49</v>
      </c>
      <c r="M119" s="4">
        <v>0.182</v>
      </c>
      <c r="N119">
        <f t="shared" si="2"/>
        <v>735.78</v>
      </c>
      <c r="O119">
        <f t="shared" si="3"/>
        <v>905.01</v>
      </c>
      <c r="P119" s="3">
        <v>4</v>
      </c>
      <c r="Q119" s="3" t="s">
        <v>8571</v>
      </c>
    </row>
    <row r="120" spans="1:17" ht="64.5" customHeight="1">
      <c r="A120" s="11" t="s">
        <v>8424</v>
      </c>
      <c r="B120" s="12" t="s">
        <v>1881</v>
      </c>
      <c r="C120" s="13" t="s">
        <v>3776</v>
      </c>
      <c r="D120" s="13">
        <v>1</v>
      </c>
      <c r="E120" s="15"/>
      <c r="F120" s="16"/>
      <c r="G120" s="17"/>
      <c r="I120" t="s">
        <v>3776</v>
      </c>
      <c r="J120" t="s">
        <v>1881</v>
      </c>
      <c r="K120" t="s">
        <v>8528</v>
      </c>
      <c r="L120">
        <v>1719.54</v>
      </c>
      <c r="M120" s="4">
        <v>0</v>
      </c>
      <c r="N120">
        <f t="shared" si="2"/>
        <v>1719.54</v>
      </c>
      <c r="O120">
        <f t="shared" si="3"/>
        <v>2115.03</v>
      </c>
      <c r="P120" s="3">
        <v>4</v>
      </c>
      <c r="Q120" s="3" t="s">
        <v>8571</v>
      </c>
    </row>
    <row r="121" spans="1:17" ht="64.5" customHeight="1">
      <c r="A121" s="11" t="s">
        <v>12</v>
      </c>
      <c r="B121" s="12" t="s">
        <v>1790</v>
      </c>
      <c r="C121" s="13" t="s">
        <v>3777</v>
      </c>
      <c r="D121" s="13">
        <v>1</v>
      </c>
      <c r="E121" s="15"/>
      <c r="F121" s="16"/>
      <c r="G121" s="17"/>
      <c r="I121" t="s">
        <v>3777</v>
      </c>
      <c r="J121" t="s">
        <v>8532</v>
      </c>
      <c r="K121" t="s">
        <v>8528</v>
      </c>
      <c r="L121">
        <v>1288.61</v>
      </c>
      <c r="M121" s="4">
        <v>0.217</v>
      </c>
      <c r="N121">
        <f t="shared" si="2"/>
        <v>1008.98</v>
      </c>
      <c r="O121">
        <f t="shared" si="3"/>
        <v>1241.05</v>
      </c>
      <c r="P121" s="3">
        <v>0</v>
      </c>
      <c r="Q121" s="3" t="s">
        <v>8574</v>
      </c>
    </row>
    <row r="122" spans="1:17" ht="64.5" customHeight="1">
      <c r="A122" s="11" t="s">
        <v>13</v>
      </c>
      <c r="B122" s="12" t="s">
        <v>1882</v>
      </c>
      <c r="C122" s="13" t="s">
        <v>3778</v>
      </c>
      <c r="D122" s="13">
        <v>1</v>
      </c>
      <c r="E122" s="15"/>
      <c r="F122" s="16"/>
      <c r="G122" s="17"/>
      <c r="I122" t="s">
        <v>3778</v>
      </c>
      <c r="J122" t="s">
        <v>1882</v>
      </c>
      <c r="K122" t="s">
        <v>8528</v>
      </c>
      <c r="L122">
        <v>12201.6</v>
      </c>
      <c r="M122" s="4">
        <v>0</v>
      </c>
      <c r="N122">
        <f t="shared" si="2"/>
        <v>12201.6</v>
      </c>
      <c r="O122">
        <f t="shared" si="3"/>
        <v>15007.97</v>
      </c>
      <c r="P122" s="3">
        <v>31</v>
      </c>
      <c r="Q122" s="3" t="s">
        <v>8570</v>
      </c>
    </row>
    <row r="123" spans="1:17" ht="64.5" customHeight="1">
      <c r="A123" s="11" t="s">
        <v>14</v>
      </c>
      <c r="B123" s="12" t="s">
        <v>1883</v>
      </c>
      <c r="C123" s="13" t="s">
        <v>3779</v>
      </c>
      <c r="D123" s="13">
        <v>1</v>
      </c>
      <c r="E123" s="15"/>
      <c r="F123" s="16"/>
      <c r="G123" s="17"/>
      <c r="I123" t="s">
        <v>3779</v>
      </c>
      <c r="J123" t="s">
        <v>1883</v>
      </c>
      <c r="K123" t="s">
        <v>8528</v>
      </c>
      <c r="L123">
        <v>446.13</v>
      </c>
      <c r="M123" s="4">
        <v>0.238</v>
      </c>
      <c r="N123">
        <f t="shared" si="2"/>
        <v>339.95</v>
      </c>
      <c r="O123">
        <f t="shared" si="3"/>
        <v>418.14</v>
      </c>
      <c r="P123" s="3">
        <v>0</v>
      </c>
      <c r="Q123" s="3" t="s">
        <v>8573</v>
      </c>
    </row>
    <row r="124" spans="1:17" ht="64.5" customHeight="1">
      <c r="A124" s="11" t="s">
        <v>15</v>
      </c>
      <c r="B124" s="12" t="s">
        <v>1884</v>
      </c>
      <c r="C124" s="13" t="s">
        <v>3780</v>
      </c>
      <c r="D124" s="13">
        <v>1</v>
      </c>
      <c r="E124" s="15"/>
      <c r="F124" s="16"/>
      <c r="G124" s="17"/>
      <c r="I124" t="s">
        <v>3780</v>
      </c>
      <c r="J124" t="s">
        <v>1884</v>
      </c>
      <c r="K124" t="s">
        <v>8528</v>
      </c>
      <c r="L124">
        <v>4316.08</v>
      </c>
      <c r="M124" s="4">
        <v>0.238</v>
      </c>
      <c r="N124">
        <f t="shared" si="2"/>
        <v>3288.85</v>
      </c>
      <c r="O124">
        <f t="shared" si="3"/>
        <v>4045.29</v>
      </c>
      <c r="P124" s="3">
        <v>34</v>
      </c>
      <c r="Q124" s="3" t="s">
        <v>8570</v>
      </c>
    </row>
    <row r="125" spans="1:17" ht="64.5" customHeight="1">
      <c r="A125" s="11" t="s">
        <v>16</v>
      </c>
      <c r="B125" s="12" t="s">
        <v>1885</v>
      </c>
      <c r="C125" s="13" t="s">
        <v>3781</v>
      </c>
      <c r="D125" s="13">
        <v>1</v>
      </c>
      <c r="E125" s="15"/>
      <c r="F125" s="16"/>
      <c r="G125" s="17"/>
      <c r="I125" t="s">
        <v>3781</v>
      </c>
      <c r="J125" t="s">
        <v>1885</v>
      </c>
      <c r="K125" t="s">
        <v>8528</v>
      </c>
      <c r="L125">
        <v>3852.14</v>
      </c>
      <c r="M125" s="5">
        <v>0.238</v>
      </c>
      <c r="N125">
        <f aca="true" t="shared" si="4" ref="N125:N180">ROUND(L125*(1-M125),2)</f>
        <v>2935.33</v>
      </c>
      <c r="O125">
        <f aca="true" t="shared" si="5" ref="O125:O180">ROUND(1.23*N125,2)</f>
        <v>3610.46</v>
      </c>
      <c r="P125" s="3">
        <v>34</v>
      </c>
      <c r="Q125" s="3" t="s">
        <v>8570</v>
      </c>
    </row>
    <row r="126" spans="1:17" ht="64.5" customHeight="1">
      <c r="A126" s="11" t="s">
        <v>17</v>
      </c>
      <c r="B126" s="12" t="s">
        <v>1887</v>
      </c>
      <c r="C126" s="13" t="s">
        <v>3783</v>
      </c>
      <c r="D126" s="13">
        <v>1</v>
      </c>
      <c r="E126" s="15"/>
      <c r="F126" s="16"/>
      <c r="G126" s="17"/>
      <c r="I126" t="s">
        <v>3783</v>
      </c>
      <c r="J126" t="s">
        <v>1887</v>
      </c>
      <c r="K126" t="s">
        <v>8528</v>
      </c>
      <c r="L126">
        <v>3781.84</v>
      </c>
      <c r="M126" s="4">
        <v>0.238</v>
      </c>
      <c r="N126">
        <f t="shared" si="4"/>
        <v>2881.76</v>
      </c>
      <c r="O126">
        <f t="shared" si="5"/>
        <v>3544.56</v>
      </c>
      <c r="P126" s="3">
        <v>39</v>
      </c>
      <c r="Q126" s="3" t="s">
        <v>8570</v>
      </c>
    </row>
    <row r="127" spans="1:17" ht="64.5" customHeight="1">
      <c r="A127" s="11" t="s">
        <v>18</v>
      </c>
      <c r="B127" s="12" t="s">
        <v>1888</v>
      </c>
      <c r="C127" s="13" t="s">
        <v>3784</v>
      </c>
      <c r="D127" s="13">
        <v>1</v>
      </c>
      <c r="E127" s="15"/>
      <c r="F127" s="16"/>
      <c r="G127" s="17"/>
      <c r="I127" t="s">
        <v>3784</v>
      </c>
      <c r="J127" t="s">
        <v>1888</v>
      </c>
      <c r="K127" t="s">
        <v>8528</v>
      </c>
      <c r="L127">
        <v>9220.28</v>
      </c>
      <c r="M127" s="4">
        <v>0.224</v>
      </c>
      <c r="N127">
        <f t="shared" si="4"/>
        <v>7154.94</v>
      </c>
      <c r="O127">
        <f t="shared" si="5"/>
        <v>8800.58</v>
      </c>
      <c r="P127" s="3">
        <v>34</v>
      </c>
      <c r="Q127" s="3" t="s">
        <v>8570</v>
      </c>
    </row>
    <row r="128" spans="1:17" ht="64.5" customHeight="1">
      <c r="A128" s="11" t="s">
        <v>19</v>
      </c>
      <c r="B128" s="12" t="s">
        <v>1889</v>
      </c>
      <c r="C128" s="13" t="s">
        <v>3785</v>
      </c>
      <c r="D128" s="13">
        <v>1</v>
      </c>
      <c r="E128" s="15"/>
      <c r="F128" s="16"/>
      <c r="G128" s="17"/>
      <c r="I128" t="s">
        <v>3785</v>
      </c>
      <c r="J128" t="s">
        <v>1889</v>
      </c>
      <c r="K128" t="s">
        <v>8528</v>
      </c>
      <c r="L128">
        <v>523.66</v>
      </c>
      <c r="M128" s="5">
        <v>0.028</v>
      </c>
      <c r="N128">
        <f t="shared" si="4"/>
        <v>509</v>
      </c>
      <c r="O128">
        <f t="shared" si="5"/>
        <v>626.07</v>
      </c>
      <c r="P128" s="3">
        <v>32</v>
      </c>
      <c r="Q128" s="3" t="s">
        <v>8570</v>
      </c>
    </row>
    <row r="129" spans="1:17" ht="64.5" customHeight="1">
      <c r="A129" s="11" t="s">
        <v>20</v>
      </c>
      <c r="B129" s="12" t="s">
        <v>1890</v>
      </c>
      <c r="C129" s="13" t="s">
        <v>3786</v>
      </c>
      <c r="D129" s="13">
        <v>1</v>
      </c>
      <c r="E129" s="15"/>
      <c r="F129" s="16"/>
      <c r="G129" s="17"/>
      <c r="I129" t="s">
        <v>3786</v>
      </c>
      <c r="J129" t="s">
        <v>1890</v>
      </c>
      <c r="K129" t="s">
        <v>8528</v>
      </c>
      <c r="L129">
        <v>424.42</v>
      </c>
      <c r="M129" s="5">
        <v>0.028</v>
      </c>
      <c r="N129">
        <f t="shared" si="4"/>
        <v>412.54</v>
      </c>
      <c r="O129">
        <f t="shared" si="5"/>
        <v>507.42</v>
      </c>
      <c r="P129" s="3">
        <v>4</v>
      </c>
      <c r="Q129" s="3" t="s">
        <v>8572</v>
      </c>
    </row>
    <row r="130" spans="1:17" ht="64.5" customHeight="1">
      <c r="A130" s="11" t="s">
        <v>21</v>
      </c>
      <c r="B130" s="12" t="s">
        <v>1891</v>
      </c>
      <c r="C130" s="13" t="s">
        <v>3787</v>
      </c>
      <c r="D130" s="13">
        <v>1</v>
      </c>
      <c r="E130" s="15"/>
      <c r="F130" s="16"/>
      <c r="G130" s="17"/>
      <c r="I130" t="s">
        <v>3787</v>
      </c>
      <c r="J130" t="s">
        <v>1891</v>
      </c>
      <c r="K130" t="s">
        <v>8528</v>
      </c>
      <c r="L130">
        <v>424.42</v>
      </c>
      <c r="M130" s="5">
        <v>0.028</v>
      </c>
      <c r="N130">
        <f t="shared" si="4"/>
        <v>412.54</v>
      </c>
      <c r="O130">
        <f t="shared" si="5"/>
        <v>507.42</v>
      </c>
      <c r="P130" s="3">
        <v>4</v>
      </c>
      <c r="Q130" s="3" t="s">
        <v>8572</v>
      </c>
    </row>
    <row r="131" spans="1:17" ht="64.5" customHeight="1">
      <c r="A131" s="11" t="s">
        <v>22</v>
      </c>
      <c r="B131" s="12" t="s">
        <v>1892</v>
      </c>
      <c r="C131" s="13" t="s">
        <v>3788</v>
      </c>
      <c r="D131" s="13">
        <v>1</v>
      </c>
      <c r="E131" s="15"/>
      <c r="F131" s="16"/>
      <c r="G131" s="17"/>
      <c r="I131" t="s">
        <v>3788</v>
      </c>
      <c r="J131" t="s">
        <v>1892</v>
      </c>
      <c r="K131" t="s">
        <v>8528</v>
      </c>
      <c r="L131">
        <v>7005.98</v>
      </c>
      <c r="M131" s="5">
        <v>0.028</v>
      </c>
      <c r="N131">
        <f t="shared" si="4"/>
        <v>6809.81</v>
      </c>
      <c r="O131">
        <f t="shared" si="5"/>
        <v>8376.07</v>
      </c>
      <c r="P131" s="3">
        <v>4</v>
      </c>
      <c r="Q131" s="3" t="s">
        <v>8570</v>
      </c>
    </row>
    <row r="132" spans="1:17" ht="64.5" customHeight="1">
      <c r="A132" s="11" t="s">
        <v>23</v>
      </c>
      <c r="B132" s="12" t="s">
        <v>1893</v>
      </c>
      <c r="C132" s="13" t="s">
        <v>3789</v>
      </c>
      <c r="D132" s="13">
        <v>1</v>
      </c>
      <c r="E132" s="15"/>
      <c r="F132" s="16"/>
      <c r="G132" s="17"/>
      <c r="I132" t="s">
        <v>3789</v>
      </c>
      <c r="J132" t="s">
        <v>1893</v>
      </c>
      <c r="K132" t="s">
        <v>8528</v>
      </c>
      <c r="L132">
        <v>2708.68</v>
      </c>
      <c r="M132" s="5">
        <v>0.133</v>
      </c>
      <c r="N132">
        <f t="shared" si="4"/>
        <v>2348.43</v>
      </c>
      <c r="O132">
        <f t="shared" si="5"/>
        <v>2888.57</v>
      </c>
      <c r="P132" s="3">
        <v>19</v>
      </c>
      <c r="Q132" s="3" t="s">
        <v>8570</v>
      </c>
    </row>
    <row r="133" spans="1:17" ht="64.5" customHeight="1">
      <c r="A133" s="11" t="s">
        <v>24</v>
      </c>
      <c r="B133" s="12" t="s">
        <v>1894</v>
      </c>
      <c r="C133" s="13" t="s">
        <v>3790</v>
      </c>
      <c r="D133" s="13">
        <v>1</v>
      </c>
      <c r="E133" s="15"/>
      <c r="F133" s="16"/>
      <c r="G133" s="17"/>
      <c r="I133" t="s">
        <v>3790</v>
      </c>
      <c r="J133" t="s">
        <v>1894</v>
      </c>
      <c r="K133" t="s">
        <v>8528</v>
      </c>
      <c r="L133">
        <v>590.34</v>
      </c>
      <c r="M133" s="5">
        <v>0.091</v>
      </c>
      <c r="N133">
        <f t="shared" si="4"/>
        <v>536.62</v>
      </c>
      <c r="O133">
        <f t="shared" si="5"/>
        <v>660.04</v>
      </c>
      <c r="P133" s="3">
        <v>13</v>
      </c>
      <c r="Q133" s="3" t="s">
        <v>8573</v>
      </c>
    </row>
    <row r="134" spans="1:17" ht="64.5" customHeight="1">
      <c r="A134" s="11" t="s">
        <v>25</v>
      </c>
      <c r="B134" s="12" t="s">
        <v>1896</v>
      </c>
      <c r="C134" s="13" t="s">
        <v>3792</v>
      </c>
      <c r="D134" s="13">
        <v>1</v>
      </c>
      <c r="E134" s="15"/>
      <c r="F134" s="16"/>
      <c r="G134" s="17"/>
      <c r="I134" t="s">
        <v>3792</v>
      </c>
      <c r="J134" t="s">
        <v>1896</v>
      </c>
      <c r="K134" t="s">
        <v>8528</v>
      </c>
      <c r="L134">
        <v>876.15</v>
      </c>
      <c r="M134" s="5">
        <v>0.04</v>
      </c>
      <c r="N134">
        <f t="shared" si="4"/>
        <v>841.1</v>
      </c>
      <c r="O134">
        <f t="shared" si="5"/>
        <v>1034.55</v>
      </c>
      <c r="P134" s="3">
        <v>4</v>
      </c>
      <c r="Q134" s="3" t="s">
        <v>8572</v>
      </c>
    </row>
    <row r="135" spans="1:17" ht="64.5" customHeight="1">
      <c r="A135" s="11" t="s">
        <v>26</v>
      </c>
      <c r="B135" s="12" t="s">
        <v>1897</v>
      </c>
      <c r="C135" s="13" t="s">
        <v>3793</v>
      </c>
      <c r="D135" s="13">
        <v>1</v>
      </c>
      <c r="E135" s="15"/>
      <c r="F135" s="16"/>
      <c r="G135" s="17"/>
      <c r="I135" t="s">
        <v>3793</v>
      </c>
      <c r="J135" t="s">
        <v>1897</v>
      </c>
      <c r="K135" t="s">
        <v>8528</v>
      </c>
      <c r="L135">
        <v>1340.92</v>
      </c>
      <c r="M135" s="5">
        <v>0.09</v>
      </c>
      <c r="N135">
        <f t="shared" si="4"/>
        <v>1220.24</v>
      </c>
      <c r="O135">
        <f t="shared" si="5"/>
        <v>1500.9</v>
      </c>
      <c r="P135" s="3">
        <v>12</v>
      </c>
      <c r="Q135" s="3" t="s">
        <v>8572</v>
      </c>
    </row>
    <row r="136" spans="1:17" ht="64.5" customHeight="1">
      <c r="A136" s="11" t="s">
        <v>27</v>
      </c>
      <c r="B136" s="12" t="s">
        <v>1898</v>
      </c>
      <c r="C136" s="13" t="s">
        <v>3794</v>
      </c>
      <c r="D136" s="13">
        <v>1</v>
      </c>
      <c r="E136" s="15"/>
      <c r="F136" s="16"/>
      <c r="G136" s="17"/>
      <c r="I136" t="s">
        <v>3794</v>
      </c>
      <c r="J136" t="s">
        <v>1898</v>
      </c>
      <c r="K136" t="s">
        <v>8528</v>
      </c>
      <c r="L136">
        <v>2005.79</v>
      </c>
      <c r="M136" s="5">
        <v>0.09</v>
      </c>
      <c r="N136">
        <f t="shared" si="4"/>
        <v>1825.27</v>
      </c>
      <c r="O136">
        <f t="shared" si="5"/>
        <v>2245.08</v>
      </c>
      <c r="P136" s="3">
        <v>14</v>
      </c>
      <c r="Q136" s="3" t="s">
        <v>8572</v>
      </c>
    </row>
    <row r="137" spans="1:17" ht="64.5" customHeight="1">
      <c r="A137" s="11" t="s">
        <v>28</v>
      </c>
      <c r="B137" s="12" t="s">
        <v>1899</v>
      </c>
      <c r="C137" s="13" t="s">
        <v>3795</v>
      </c>
      <c r="D137" s="13">
        <v>1</v>
      </c>
      <c r="E137" s="15"/>
      <c r="F137" s="16"/>
      <c r="G137" s="17"/>
      <c r="I137" t="s">
        <v>3795</v>
      </c>
      <c r="J137" t="s">
        <v>1899</v>
      </c>
      <c r="K137" t="s">
        <v>8528</v>
      </c>
      <c r="L137">
        <v>4135.81</v>
      </c>
      <c r="M137" s="5">
        <v>0.09</v>
      </c>
      <c r="N137">
        <f t="shared" si="4"/>
        <v>3763.59</v>
      </c>
      <c r="O137">
        <f t="shared" si="5"/>
        <v>4629.22</v>
      </c>
      <c r="P137" s="3">
        <v>14</v>
      </c>
      <c r="Q137" s="3" t="s">
        <v>8572</v>
      </c>
    </row>
    <row r="138" spans="1:17" ht="64.5" customHeight="1">
      <c r="A138" s="11" t="s">
        <v>29</v>
      </c>
      <c r="B138" s="12" t="s">
        <v>1900</v>
      </c>
      <c r="C138" s="13" t="s">
        <v>3796</v>
      </c>
      <c r="D138" s="13">
        <v>1</v>
      </c>
      <c r="E138" s="15"/>
      <c r="F138" s="16"/>
      <c r="G138" s="17"/>
      <c r="I138" t="s">
        <v>3796</v>
      </c>
      <c r="J138" t="s">
        <v>1900</v>
      </c>
      <c r="K138" t="s">
        <v>8528</v>
      </c>
      <c r="L138">
        <v>2845.73</v>
      </c>
      <c r="M138" s="5">
        <v>0.04</v>
      </c>
      <c r="N138">
        <f t="shared" si="4"/>
        <v>2731.9</v>
      </c>
      <c r="O138">
        <f t="shared" si="5"/>
        <v>3360.24</v>
      </c>
      <c r="P138" s="3">
        <v>4</v>
      </c>
      <c r="Q138" s="3" t="s">
        <v>8572</v>
      </c>
    </row>
    <row r="139" spans="1:17" ht="64.5" customHeight="1">
      <c r="A139" s="11" t="s">
        <v>30</v>
      </c>
      <c r="B139" s="12" t="s">
        <v>1901</v>
      </c>
      <c r="C139" s="13" t="s">
        <v>3797</v>
      </c>
      <c r="D139" s="13">
        <v>1</v>
      </c>
      <c r="E139" s="15"/>
      <c r="F139" s="16"/>
      <c r="G139" s="17"/>
      <c r="I139" t="s">
        <v>3797</v>
      </c>
      <c r="J139" t="s">
        <v>1901</v>
      </c>
      <c r="K139" t="s">
        <v>8528</v>
      </c>
      <c r="L139">
        <v>4540.67</v>
      </c>
      <c r="M139" s="5">
        <v>0.12</v>
      </c>
      <c r="N139">
        <f t="shared" si="4"/>
        <v>3995.79</v>
      </c>
      <c r="O139">
        <f t="shared" si="5"/>
        <v>4914.82</v>
      </c>
      <c r="P139" s="3">
        <v>14</v>
      </c>
      <c r="Q139" s="3" t="s">
        <v>8572</v>
      </c>
    </row>
    <row r="140" spans="1:17" ht="64.5" customHeight="1">
      <c r="A140" s="11" t="s">
        <v>31</v>
      </c>
      <c r="B140" s="12" t="s">
        <v>1902</v>
      </c>
      <c r="C140" s="13" t="s">
        <v>3798</v>
      </c>
      <c r="D140" s="13">
        <v>1</v>
      </c>
      <c r="E140" s="15"/>
      <c r="F140" s="16"/>
      <c r="G140" s="17"/>
      <c r="I140" t="s">
        <v>3798</v>
      </c>
      <c r="J140" t="s">
        <v>1902</v>
      </c>
      <c r="K140" t="s">
        <v>8528</v>
      </c>
      <c r="L140">
        <v>965.5</v>
      </c>
      <c r="M140" s="5">
        <v>0.12</v>
      </c>
      <c r="N140">
        <f t="shared" si="4"/>
        <v>849.64</v>
      </c>
      <c r="O140">
        <f t="shared" si="5"/>
        <v>1045.06</v>
      </c>
      <c r="P140" s="3">
        <v>14</v>
      </c>
      <c r="Q140" s="3" t="s">
        <v>8572</v>
      </c>
    </row>
    <row r="141" spans="1:17" ht="64.5" customHeight="1">
      <c r="A141" s="11" t="s">
        <v>32</v>
      </c>
      <c r="B141" s="12" t="s">
        <v>1903</v>
      </c>
      <c r="C141" s="13" t="s">
        <v>3799</v>
      </c>
      <c r="D141" s="13">
        <v>1</v>
      </c>
      <c r="E141" s="15"/>
      <c r="F141" s="16"/>
      <c r="G141" s="17"/>
      <c r="I141" t="s">
        <v>3799</v>
      </c>
      <c r="J141" t="s">
        <v>1903</v>
      </c>
      <c r="K141" t="s">
        <v>8528</v>
      </c>
      <c r="L141">
        <v>1407.12</v>
      </c>
      <c r="M141" s="5">
        <v>0.12</v>
      </c>
      <c r="N141">
        <f t="shared" si="4"/>
        <v>1238.27</v>
      </c>
      <c r="O141">
        <f t="shared" si="5"/>
        <v>1523.07</v>
      </c>
      <c r="P141" s="3">
        <v>13</v>
      </c>
      <c r="Q141" s="3" t="s">
        <v>8572</v>
      </c>
    </row>
    <row r="142" spans="1:17" ht="64.5" customHeight="1">
      <c r="A142" s="11" t="s">
        <v>33</v>
      </c>
      <c r="B142" s="12" t="s">
        <v>1904</v>
      </c>
      <c r="C142" s="13" t="s">
        <v>3800</v>
      </c>
      <c r="D142" s="13">
        <v>1</v>
      </c>
      <c r="E142" s="15"/>
      <c r="F142" s="16"/>
      <c r="G142" s="17"/>
      <c r="I142" t="s">
        <v>3800</v>
      </c>
      <c r="J142" t="s">
        <v>1904</v>
      </c>
      <c r="K142" t="s">
        <v>8528</v>
      </c>
      <c r="L142">
        <v>7457.74</v>
      </c>
      <c r="M142" s="5">
        <v>0.12</v>
      </c>
      <c r="N142">
        <f t="shared" si="4"/>
        <v>6562.81</v>
      </c>
      <c r="O142">
        <f t="shared" si="5"/>
        <v>8072.26</v>
      </c>
      <c r="P142" s="3">
        <v>14</v>
      </c>
      <c r="Q142" s="3" t="s">
        <v>8572</v>
      </c>
    </row>
    <row r="143" spans="1:17" ht="64.5" customHeight="1">
      <c r="A143" s="11" t="s">
        <v>34</v>
      </c>
      <c r="B143" s="12" t="s">
        <v>1906</v>
      </c>
      <c r="C143" s="13" t="s">
        <v>3802</v>
      </c>
      <c r="D143" s="13">
        <v>1</v>
      </c>
      <c r="E143" s="15"/>
      <c r="F143" s="16"/>
      <c r="G143" s="17"/>
      <c r="I143" t="s">
        <v>3802</v>
      </c>
      <c r="J143" t="s">
        <v>1906</v>
      </c>
      <c r="K143" t="s">
        <v>8528</v>
      </c>
      <c r="L143">
        <v>2144.84</v>
      </c>
      <c r="M143" s="5">
        <v>0.028</v>
      </c>
      <c r="N143">
        <f t="shared" si="4"/>
        <v>2084.78</v>
      </c>
      <c r="O143">
        <f t="shared" si="5"/>
        <v>2564.28</v>
      </c>
      <c r="P143" s="3">
        <v>4</v>
      </c>
      <c r="Q143" s="3" t="s">
        <v>8568</v>
      </c>
    </row>
    <row r="144" spans="1:17" ht="64.5" customHeight="1">
      <c r="A144" s="11" t="s">
        <v>35</v>
      </c>
      <c r="B144" s="12" t="s">
        <v>1907</v>
      </c>
      <c r="C144" s="13" t="s">
        <v>3803</v>
      </c>
      <c r="D144" s="13">
        <v>1</v>
      </c>
      <c r="E144" s="15"/>
      <c r="F144" s="16"/>
      <c r="G144" s="17"/>
      <c r="I144" t="s">
        <v>3803</v>
      </c>
      <c r="J144" t="s">
        <v>1907</v>
      </c>
      <c r="K144" t="s">
        <v>8528</v>
      </c>
      <c r="L144">
        <v>1737.99</v>
      </c>
      <c r="M144" s="5">
        <v>0.063</v>
      </c>
      <c r="N144">
        <f t="shared" si="4"/>
        <v>1628.5</v>
      </c>
      <c r="O144">
        <f t="shared" si="5"/>
        <v>2003.06</v>
      </c>
      <c r="P144" s="3">
        <v>9</v>
      </c>
      <c r="Q144" s="3" t="s">
        <v>8568</v>
      </c>
    </row>
    <row r="145" spans="1:17" ht="64.5" customHeight="1">
      <c r="A145" s="11" t="s">
        <v>36</v>
      </c>
      <c r="B145" s="12" t="s">
        <v>1908</v>
      </c>
      <c r="C145" s="13" t="s">
        <v>3804</v>
      </c>
      <c r="D145" s="13">
        <v>1</v>
      </c>
      <c r="E145" s="15"/>
      <c r="F145" s="16"/>
      <c r="G145" s="17"/>
      <c r="I145" t="s">
        <v>3804</v>
      </c>
      <c r="J145" t="s">
        <v>1908</v>
      </c>
      <c r="K145" t="s">
        <v>8528</v>
      </c>
      <c r="L145">
        <v>217.62</v>
      </c>
      <c r="M145" s="5">
        <v>0.224</v>
      </c>
      <c r="N145">
        <f t="shared" si="4"/>
        <v>168.87</v>
      </c>
      <c r="O145">
        <f t="shared" si="5"/>
        <v>207.71</v>
      </c>
      <c r="P145" s="3">
        <v>32</v>
      </c>
      <c r="Q145" s="3" t="s">
        <v>8568</v>
      </c>
    </row>
    <row r="146" spans="1:17" ht="64.5" customHeight="1">
      <c r="A146" s="11" t="s">
        <v>37</v>
      </c>
      <c r="B146" s="12" t="s">
        <v>1778</v>
      </c>
      <c r="C146" s="13" t="s">
        <v>3805</v>
      </c>
      <c r="D146" s="13">
        <v>1</v>
      </c>
      <c r="E146" s="15"/>
      <c r="F146" s="16"/>
      <c r="G146" s="17"/>
      <c r="I146" t="s">
        <v>3805</v>
      </c>
      <c r="J146" t="s">
        <v>8530</v>
      </c>
      <c r="K146" t="s">
        <v>8528</v>
      </c>
      <c r="L146">
        <v>1136.98</v>
      </c>
      <c r="M146" s="5">
        <v>0.049</v>
      </c>
      <c r="N146">
        <f t="shared" si="4"/>
        <v>1081.27</v>
      </c>
      <c r="O146">
        <f t="shared" si="5"/>
        <v>1329.96</v>
      </c>
      <c r="P146" s="3">
        <v>7</v>
      </c>
      <c r="Q146" s="3" t="s">
        <v>8574</v>
      </c>
    </row>
    <row r="147" spans="1:17" ht="64.5" customHeight="1">
      <c r="A147" s="11" t="s">
        <v>38</v>
      </c>
      <c r="B147" s="12" t="s">
        <v>1909</v>
      </c>
      <c r="C147" s="13" t="s">
        <v>3806</v>
      </c>
      <c r="D147" s="13">
        <v>1</v>
      </c>
      <c r="E147" s="15"/>
      <c r="F147" s="16"/>
      <c r="G147" s="17"/>
      <c r="I147" t="s">
        <v>3806</v>
      </c>
      <c r="J147" t="s">
        <v>1909</v>
      </c>
      <c r="K147" t="s">
        <v>8528</v>
      </c>
      <c r="L147">
        <v>870.84</v>
      </c>
      <c r="M147" s="5">
        <v>0.056</v>
      </c>
      <c r="N147">
        <f t="shared" si="4"/>
        <v>822.07</v>
      </c>
      <c r="O147">
        <f t="shared" si="5"/>
        <v>1011.15</v>
      </c>
      <c r="P147" s="3">
        <v>8</v>
      </c>
      <c r="Q147" s="3" t="s">
        <v>8569</v>
      </c>
    </row>
    <row r="148" spans="1:17" ht="64.5" customHeight="1">
      <c r="A148" s="11" t="s">
        <v>125</v>
      </c>
      <c r="B148" s="12" t="s">
        <v>1910</v>
      </c>
      <c r="C148" s="13" t="s">
        <v>3807</v>
      </c>
      <c r="D148" s="13">
        <v>1</v>
      </c>
      <c r="E148" s="15"/>
      <c r="F148" s="16"/>
      <c r="G148" s="17"/>
      <c r="I148" t="s">
        <v>3807</v>
      </c>
      <c r="J148" t="s">
        <v>1910</v>
      </c>
      <c r="K148" t="s">
        <v>8528</v>
      </c>
      <c r="L148">
        <v>3742.1</v>
      </c>
      <c r="M148" s="5">
        <v>0.028</v>
      </c>
      <c r="N148">
        <f t="shared" si="4"/>
        <v>3637.32</v>
      </c>
      <c r="O148">
        <f t="shared" si="5"/>
        <v>4473.9</v>
      </c>
      <c r="P148" s="3">
        <v>4</v>
      </c>
      <c r="Q148" s="3" t="s">
        <v>8569</v>
      </c>
    </row>
    <row r="149" spans="1:17" ht="64.5" customHeight="1">
      <c r="A149" s="11" t="s">
        <v>126</v>
      </c>
      <c r="B149" s="12" t="s">
        <v>1911</v>
      </c>
      <c r="C149" s="13" t="s">
        <v>3808</v>
      </c>
      <c r="D149" s="13">
        <v>1</v>
      </c>
      <c r="E149" s="15"/>
      <c r="F149" s="16"/>
      <c r="G149" s="17"/>
      <c r="I149" t="s">
        <v>3808</v>
      </c>
      <c r="J149" t="s">
        <v>1911</v>
      </c>
      <c r="K149" t="s">
        <v>8528</v>
      </c>
      <c r="L149">
        <v>1822.04</v>
      </c>
      <c r="M149" s="5">
        <v>0.028</v>
      </c>
      <c r="N149">
        <f t="shared" si="4"/>
        <v>1771.02</v>
      </c>
      <c r="O149">
        <f t="shared" si="5"/>
        <v>2178.35</v>
      </c>
      <c r="P149" s="3">
        <v>4</v>
      </c>
      <c r="Q149" s="3" t="s">
        <v>8568</v>
      </c>
    </row>
    <row r="150" spans="1:17" s="55" customFormat="1" ht="64.5" customHeight="1">
      <c r="A150" s="48" t="s">
        <v>39</v>
      </c>
      <c r="B150" s="49" t="s">
        <v>1912</v>
      </c>
      <c r="C150" s="50" t="s">
        <v>3809</v>
      </c>
      <c r="D150" s="50">
        <v>1</v>
      </c>
      <c r="E150" s="52"/>
      <c r="F150" s="53"/>
      <c r="G150" s="54"/>
      <c r="I150" s="55" t="s">
        <v>3809</v>
      </c>
      <c r="J150" s="55" t="s">
        <v>1912</v>
      </c>
      <c r="K150" s="55" t="s">
        <v>8528</v>
      </c>
      <c r="L150" s="55">
        <v>607.18</v>
      </c>
      <c r="M150" s="56">
        <v>0.14</v>
      </c>
      <c r="N150" s="55">
        <f t="shared" si="4"/>
        <v>522.17</v>
      </c>
      <c r="O150" s="55">
        <f t="shared" si="5"/>
        <v>642.27</v>
      </c>
      <c r="P150" s="57">
        <v>18</v>
      </c>
      <c r="Q150" s="57" t="s">
        <v>8575</v>
      </c>
    </row>
    <row r="151" spans="1:17" ht="64.5" customHeight="1">
      <c r="A151" s="11" t="s">
        <v>40</v>
      </c>
      <c r="B151" s="12" t="s">
        <v>1913</v>
      </c>
      <c r="C151" s="13" t="s">
        <v>3810</v>
      </c>
      <c r="D151" s="13">
        <v>1</v>
      </c>
      <c r="E151" s="15"/>
      <c r="F151" s="16"/>
      <c r="G151" s="17"/>
      <c r="I151" t="s">
        <v>3810</v>
      </c>
      <c r="J151" t="s">
        <v>1913</v>
      </c>
      <c r="K151" t="s">
        <v>8528</v>
      </c>
      <c r="L151">
        <v>221.89</v>
      </c>
      <c r="M151" s="5">
        <v>0.12</v>
      </c>
      <c r="N151">
        <f t="shared" si="4"/>
        <v>195.26</v>
      </c>
      <c r="O151">
        <f t="shared" si="5"/>
        <v>240.17</v>
      </c>
      <c r="P151" s="3">
        <v>19</v>
      </c>
      <c r="Q151" s="3" t="s">
        <v>8575</v>
      </c>
    </row>
    <row r="152" spans="1:17" ht="64.5" customHeight="1">
      <c r="A152" s="11" t="s">
        <v>41</v>
      </c>
      <c r="B152" s="12" t="s">
        <v>1914</v>
      </c>
      <c r="C152" s="13" t="s">
        <v>3811</v>
      </c>
      <c r="D152" s="13">
        <v>1</v>
      </c>
      <c r="E152" s="15"/>
      <c r="F152" s="16"/>
      <c r="G152" s="17"/>
      <c r="I152" t="s">
        <v>3811</v>
      </c>
      <c r="J152" t="s">
        <v>1914</v>
      </c>
      <c r="K152" t="s">
        <v>8528</v>
      </c>
      <c r="L152">
        <v>2722.24</v>
      </c>
      <c r="M152" s="5">
        <v>0.12</v>
      </c>
      <c r="N152">
        <f t="shared" si="4"/>
        <v>2395.57</v>
      </c>
      <c r="O152">
        <f t="shared" si="5"/>
        <v>2946.55</v>
      </c>
      <c r="P152" s="3">
        <v>19</v>
      </c>
      <c r="Q152" s="3" t="s">
        <v>8575</v>
      </c>
    </row>
    <row r="153" spans="1:17" ht="64.5" customHeight="1">
      <c r="A153" s="11" t="s">
        <v>42</v>
      </c>
      <c r="B153" s="12" t="s">
        <v>1915</v>
      </c>
      <c r="C153" s="13" t="s">
        <v>3812</v>
      </c>
      <c r="D153" s="13">
        <v>1</v>
      </c>
      <c r="E153" s="15"/>
      <c r="F153" s="16"/>
      <c r="G153" s="17"/>
      <c r="I153" t="s">
        <v>3812</v>
      </c>
      <c r="J153" t="s">
        <v>1915</v>
      </c>
      <c r="K153" t="s">
        <v>8528</v>
      </c>
      <c r="L153">
        <v>261.94</v>
      </c>
      <c r="M153" s="5">
        <v>0.12</v>
      </c>
      <c r="N153">
        <f t="shared" si="4"/>
        <v>230.51</v>
      </c>
      <c r="O153">
        <f t="shared" si="5"/>
        <v>283.53</v>
      </c>
      <c r="P153" s="3">
        <v>19</v>
      </c>
      <c r="Q153" s="3" t="s">
        <v>8575</v>
      </c>
    </row>
    <row r="154" spans="1:17" ht="64.5" customHeight="1">
      <c r="A154" s="11" t="s">
        <v>43</v>
      </c>
      <c r="B154" s="12" t="s">
        <v>1916</v>
      </c>
      <c r="C154" s="13" t="s">
        <v>3813</v>
      </c>
      <c r="D154" s="13">
        <v>1</v>
      </c>
      <c r="E154" s="15"/>
      <c r="F154" s="16"/>
      <c r="G154" s="17"/>
      <c r="I154" t="s">
        <v>3813</v>
      </c>
      <c r="J154" t="s">
        <v>1916</v>
      </c>
      <c r="K154" t="s">
        <v>8528</v>
      </c>
      <c r="L154">
        <v>5974.85</v>
      </c>
      <c r="M154" s="5">
        <v>0.12</v>
      </c>
      <c r="N154">
        <f t="shared" si="4"/>
        <v>5257.87</v>
      </c>
      <c r="O154">
        <f t="shared" si="5"/>
        <v>6467.18</v>
      </c>
      <c r="P154" s="3">
        <v>19</v>
      </c>
      <c r="Q154" s="3" t="s">
        <v>8575</v>
      </c>
    </row>
    <row r="155" spans="1:17" s="55" customFormat="1" ht="64.5" customHeight="1">
      <c r="A155" s="48" t="s">
        <v>44</v>
      </c>
      <c r="B155" s="49" t="s">
        <v>1917</v>
      </c>
      <c r="C155" s="50" t="s">
        <v>3814</v>
      </c>
      <c r="D155" s="50">
        <v>1</v>
      </c>
      <c r="E155" s="52"/>
      <c r="F155" s="53"/>
      <c r="G155" s="54"/>
      <c r="I155" s="55" t="s">
        <v>3814</v>
      </c>
      <c r="J155" s="55" t="s">
        <v>1917</v>
      </c>
      <c r="K155" s="55" t="s">
        <v>8528</v>
      </c>
      <c r="L155" s="55">
        <v>3479.92</v>
      </c>
      <c r="M155" s="56">
        <v>0.12</v>
      </c>
      <c r="N155" s="55">
        <f t="shared" si="4"/>
        <v>3062.33</v>
      </c>
      <c r="O155" s="55">
        <f t="shared" si="5"/>
        <v>3766.67</v>
      </c>
      <c r="P155" s="57">
        <v>19</v>
      </c>
      <c r="Q155" s="57" t="s">
        <v>8575</v>
      </c>
    </row>
    <row r="156" spans="1:17" ht="64.5" customHeight="1">
      <c r="A156" s="11" t="s">
        <v>45</v>
      </c>
      <c r="B156" s="12" t="s">
        <v>1919</v>
      </c>
      <c r="C156" s="13" t="s">
        <v>3816</v>
      </c>
      <c r="D156" s="13">
        <v>1</v>
      </c>
      <c r="E156" s="15"/>
      <c r="F156" s="16"/>
      <c r="G156" s="17"/>
      <c r="I156" t="s">
        <v>3816</v>
      </c>
      <c r="J156" t="s">
        <v>1919</v>
      </c>
      <c r="K156" t="s">
        <v>8528</v>
      </c>
      <c r="L156">
        <v>3489.26</v>
      </c>
      <c r="M156" s="5">
        <v>0.04</v>
      </c>
      <c r="N156">
        <f t="shared" si="4"/>
        <v>3349.69</v>
      </c>
      <c r="O156">
        <f t="shared" si="5"/>
        <v>4120.12</v>
      </c>
      <c r="P156" s="3">
        <v>4</v>
      </c>
      <c r="Q156" s="3" t="s">
        <v>8575</v>
      </c>
    </row>
    <row r="157" spans="1:17" ht="64.5" customHeight="1">
      <c r="A157" s="11" t="s">
        <v>46</v>
      </c>
      <c r="B157" s="12" t="s">
        <v>1922</v>
      </c>
      <c r="C157" s="13" t="s">
        <v>3819</v>
      </c>
      <c r="D157" s="13">
        <v>1</v>
      </c>
      <c r="E157" s="15"/>
      <c r="F157" s="16"/>
      <c r="G157" s="17"/>
      <c r="I157" t="s">
        <v>3819</v>
      </c>
      <c r="J157" t="s">
        <v>1922</v>
      </c>
      <c r="K157" t="s">
        <v>8528</v>
      </c>
      <c r="L157">
        <v>981.93</v>
      </c>
      <c r="M157" s="5">
        <v>0.063</v>
      </c>
      <c r="N157">
        <f t="shared" si="4"/>
        <v>920.07</v>
      </c>
      <c r="O157">
        <f t="shared" si="5"/>
        <v>1131.69</v>
      </c>
      <c r="P157" s="3">
        <v>9</v>
      </c>
      <c r="Q157" s="3" t="s">
        <v>8571</v>
      </c>
    </row>
    <row r="158" spans="1:17" ht="64.5" customHeight="1">
      <c r="A158" s="11" t="s">
        <v>47</v>
      </c>
      <c r="B158" s="12" t="s">
        <v>1923</v>
      </c>
      <c r="C158" s="13" t="s">
        <v>3820</v>
      </c>
      <c r="D158" s="13">
        <v>1</v>
      </c>
      <c r="E158" s="15"/>
      <c r="F158" s="16"/>
      <c r="G158" s="17"/>
      <c r="I158" t="s">
        <v>3820</v>
      </c>
      <c r="J158" t="s">
        <v>1923</v>
      </c>
      <c r="K158" t="s">
        <v>8528</v>
      </c>
      <c r="L158">
        <v>4278.73</v>
      </c>
      <c r="M158" s="5">
        <v>0.056</v>
      </c>
      <c r="N158">
        <f t="shared" si="4"/>
        <v>4039.12</v>
      </c>
      <c r="O158">
        <f t="shared" si="5"/>
        <v>4968.12</v>
      </c>
      <c r="P158" s="3">
        <v>8</v>
      </c>
      <c r="Q158" s="3" t="s">
        <v>8569</v>
      </c>
    </row>
    <row r="159" spans="1:17" ht="64.5" customHeight="1">
      <c r="A159" s="11" t="s">
        <v>48</v>
      </c>
      <c r="B159" s="12" t="s">
        <v>1924</v>
      </c>
      <c r="C159" s="13" t="s">
        <v>3821</v>
      </c>
      <c r="D159" s="13">
        <v>1</v>
      </c>
      <c r="E159" s="15"/>
      <c r="F159" s="16"/>
      <c r="G159" s="17"/>
      <c r="I159" t="s">
        <v>3821</v>
      </c>
      <c r="J159" t="s">
        <v>1924</v>
      </c>
      <c r="K159" t="s">
        <v>8528</v>
      </c>
      <c r="L159">
        <v>1164.2</v>
      </c>
      <c r="M159" s="5">
        <v>0.042</v>
      </c>
      <c r="N159">
        <f t="shared" si="4"/>
        <v>1115.3</v>
      </c>
      <c r="O159">
        <f t="shared" si="5"/>
        <v>1371.82</v>
      </c>
      <c r="P159" s="3">
        <v>6</v>
      </c>
      <c r="Q159" s="3" t="s">
        <v>8569</v>
      </c>
    </row>
    <row r="160" spans="1:17" ht="64.5" customHeight="1">
      <c r="A160" s="11" t="s">
        <v>49</v>
      </c>
      <c r="B160" s="12" t="s">
        <v>1925</v>
      </c>
      <c r="C160" s="13" t="s">
        <v>3822</v>
      </c>
      <c r="D160" s="13">
        <v>1</v>
      </c>
      <c r="E160" s="15"/>
      <c r="F160" s="16"/>
      <c r="G160" s="17"/>
      <c r="I160" t="s">
        <v>3822</v>
      </c>
      <c r="J160" t="s">
        <v>1925</v>
      </c>
      <c r="K160" t="s">
        <v>8528</v>
      </c>
      <c r="L160">
        <v>3945.35</v>
      </c>
      <c r="M160" s="5">
        <v>0.028</v>
      </c>
      <c r="N160">
        <f t="shared" si="4"/>
        <v>3834.88</v>
      </c>
      <c r="O160">
        <f t="shared" si="5"/>
        <v>4716.9</v>
      </c>
      <c r="P160" s="3">
        <v>4</v>
      </c>
      <c r="Q160" s="3" t="s">
        <v>8569</v>
      </c>
    </row>
    <row r="161" spans="1:17" ht="64.5" customHeight="1">
      <c r="A161" s="11" t="s">
        <v>50</v>
      </c>
      <c r="B161" s="12" t="s">
        <v>1926</v>
      </c>
      <c r="C161" s="13" t="s">
        <v>3823</v>
      </c>
      <c r="D161" s="13">
        <v>1</v>
      </c>
      <c r="E161" s="15"/>
      <c r="F161" s="16"/>
      <c r="G161" s="17"/>
      <c r="I161" t="s">
        <v>3823</v>
      </c>
      <c r="J161" t="s">
        <v>1926</v>
      </c>
      <c r="K161" t="s">
        <v>8528</v>
      </c>
      <c r="L161">
        <v>2866.21</v>
      </c>
      <c r="M161" s="5">
        <v>0.119</v>
      </c>
      <c r="N161">
        <f t="shared" si="4"/>
        <v>2525.13</v>
      </c>
      <c r="O161">
        <f t="shared" si="5"/>
        <v>3105.91</v>
      </c>
      <c r="P161" s="3">
        <v>17</v>
      </c>
      <c r="Q161" s="3" t="s">
        <v>8571</v>
      </c>
    </row>
    <row r="162" spans="1:17" ht="64.5" customHeight="1">
      <c r="A162" s="11" t="s">
        <v>51</v>
      </c>
      <c r="B162" s="12" t="s">
        <v>1927</v>
      </c>
      <c r="C162" s="13" t="s">
        <v>3824</v>
      </c>
      <c r="D162" s="13">
        <v>1</v>
      </c>
      <c r="E162" s="15"/>
      <c r="F162" s="16"/>
      <c r="G162" s="17"/>
      <c r="I162" t="s">
        <v>3824</v>
      </c>
      <c r="J162" t="s">
        <v>1927</v>
      </c>
      <c r="K162" t="s">
        <v>8528</v>
      </c>
      <c r="L162">
        <v>772.33</v>
      </c>
      <c r="M162" s="5">
        <v>0.028</v>
      </c>
      <c r="N162">
        <f t="shared" si="4"/>
        <v>750.7</v>
      </c>
      <c r="O162">
        <f t="shared" si="5"/>
        <v>923.36</v>
      </c>
      <c r="P162" s="3">
        <v>4</v>
      </c>
      <c r="Q162" s="3" t="s">
        <v>8568</v>
      </c>
    </row>
    <row r="163" spans="1:17" ht="64.5" customHeight="1">
      <c r="A163" s="11" t="s">
        <v>52</v>
      </c>
      <c r="B163" s="12" t="s">
        <v>1928</v>
      </c>
      <c r="C163" s="13" t="s">
        <v>3825</v>
      </c>
      <c r="D163" s="13">
        <v>1</v>
      </c>
      <c r="E163" s="15"/>
      <c r="F163" s="16"/>
      <c r="G163" s="17"/>
      <c r="I163" t="s">
        <v>3825</v>
      </c>
      <c r="J163" t="s">
        <v>1928</v>
      </c>
      <c r="K163" t="s">
        <v>8528</v>
      </c>
      <c r="L163">
        <v>902.82</v>
      </c>
      <c r="M163" s="5">
        <v>0</v>
      </c>
      <c r="N163">
        <f t="shared" si="4"/>
        <v>902.82</v>
      </c>
      <c r="O163">
        <f t="shared" si="5"/>
        <v>1110.47</v>
      </c>
      <c r="P163" s="3">
        <v>0</v>
      </c>
      <c r="Q163" s="3" t="s">
        <v>8568</v>
      </c>
    </row>
    <row r="164" spans="1:17" ht="64.5" customHeight="1">
      <c r="A164" s="11" t="s">
        <v>53</v>
      </c>
      <c r="B164" s="12" t="s">
        <v>1929</v>
      </c>
      <c r="C164" s="13" t="s">
        <v>3826</v>
      </c>
      <c r="D164" s="13">
        <v>1</v>
      </c>
      <c r="E164" s="15"/>
      <c r="F164" s="16"/>
      <c r="G164" s="17"/>
      <c r="I164" t="s">
        <v>3826</v>
      </c>
      <c r="J164" t="s">
        <v>1929</v>
      </c>
      <c r="K164" t="s">
        <v>8528</v>
      </c>
      <c r="L164">
        <v>1715.14</v>
      </c>
      <c r="M164" s="5">
        <v>0.161</v>
      </c>
      <c r="N164">
        <f t="shared" si="4"/>
        <v>1439</v>
      </c>
      <c r="O164">
        <f t="shared" si="5"/>
        <v>1769.97</v>
      </c>
      <c r="P164" s="3">
        <v>23</v>
      </c>
      <c r="Q164" s="3" t="s">
        <v>8568</v>
      </c>
    </row>
    <row r="165" spans="1:17" ht="64.5" customHeight="1">
      <c r="A165" s="11" t="s">
        <v>54</v>
      </c>
      <c r="B165" s="12" t="s">
        <v>1930</v>
      </c>
      <c r="C165" s="13" t="s">
        <v>3827</v>
      </c>
      <c r="D165" s="13">
        <v>1</v>
      </c>
      <c r="E165" s="15"/>
      <c r="F165" s="16"/>
      <c r="G165" s="17"/>
      <c r="I165" t="s">
        <v>3827</v>
      </c>
      <c r="J165" t="s">
        <v>1930</v>
      </c>
      <c r="K165" t="s">
        <v>8528</v>
      </c>
      <c r="L165">
        <v>153.73</v>
      </c>
      <c r="M165" s="5">
        <v>0.126</v>
      </c>
      <c r="N165">
        <f t="shared" si="4"/>
        <v>134.36</v>
      </c>
      <c r="O165">
        <f t="shared" si="5"/>
        <v>165.26</v>
      </c>
      <c r="P165" s="3">
        <v>18</v>
      </c>
      <c r="Q165" s="3" t="s">
        <v>8571</v>
      </c>
    </row>
    <row r="166" spans="1:17" ht="64.5" customHeight="1">
      <c r="A166" s="11" t="s">
        <v>55</v>
      </c>
      <c r="B166" s="12" t="s">
        <v>1931</v>
      </c>
      <c r="C166" s="13" t="s">
        <v>3828</v>
      </c>
      <c r="D166" s="13">
        <v>1</v>
      </c>
      <c r="E166" s="15"/>
      <c r="F166" s="16"/>
      <c r="G166" s="17"/>
      <c r="I166" t="s">
        <v>3828</v>
      </c>
      <c r="J166" t="s">
        <v>1931</v>
      </c>
      <c r="K166" t="s">
        <v>8528</v>
      </c>
      <c r="L166">
        <v>463.3</v>
      </c>
      <c r="M166" s="5">
        <v>0.063</v>
      </c>
      <c r="N166">
        <f t="shared" si="4"/>
        <v>434.11</v>
      </c>
      <c r="O166">
        <f t="shared" si="5"/>
        <v>533.96</v>
      </c>
      <c r="P166" s="3">
        <v>9</v>
      </c>
      <c r="Q166" s="3" t="s">
        <v>8571</v>
      </c>
    </row>
    <row r="167" spans="1:17" ht="64.5" customHeight="1">
      <c r="A167" s="11" t="s">
        <v>56</v>
      </c>
      <c r="B167" s="12" t="s">
        <v>1932</v>
      </c>
      <c r="C167" s="13" t="s">
        <v>3829</v>
      </c>
      <c r="D167" s="13">
        <v>1</v>
      </c>
      <c r="E167" s="15"/>
      <c r="F167" s="16"/>
      <c r="G167" s="17"/>
      <c r="I167" t="s">
        <v>3829</v>
      </c>
      <c r="J167" t="s">
        <v>1932</v>
      </c>
      <c r="K167" t="s">
        <v>8528</v>
      </c>
      <c r="L167">
        <v>848.7</v>
      </c>
      <c r="M167" s="5">
        <v>0</v>
      </c>
      <c r="N167">
        <f t="shared" si="4"/>
        <v>848.7</v>
      </c>
      <c r="O167">
        <f t="shared" si="5"/>
        <v>1043.9</v>
      </c>
      <c r="P167" s="3">
        <v>4</v>
      </c>
      <c r="Q167" s="3" t="s">
        <v>8568</v>
      </c>
    </row>
    <row r="168" spans="1:17" ht="64.5" customHeight="1">
      <c r="A168" s="11" t="s">
        <v>57</v>
      </c>
      <c r="B168" s="12" t="s">
        <v>1933</v>
      </c>
      <c r="C168" s="13" t="s">
        <v>3830</v>
      </c>
      <c r="D168" s="13">
        <v>1</v>
      </c>
      <c r="E168" s="15"/>
      <c r="F168" s="16"/>
      <c r="G168" s="17"/>
      <c r="I168" t="s">
        <v>3830</v>
      </c>
      <c r="J168" t="s">
        <v>1933</v>
      </c>
      <c r="K168" t="s">
        <v>8528</v>
      </c>
      <c r="L168">
        <v>533.22</v>
      </c>
      <c r="M168" s="5">
        <v>0.028</v>
      </c>
      <c r="N168">
        <f t="shared" si="4"/>
        <v>518.29</v>
      </c>
      <c r="O168">
        <f t="shared" si="5"/>
        <v>637.5</v>
      </c>
      <c r="P168" s="3">
        <v>4</v>
      </c>
      <c r="Q168" s="3" t="s">
        <v>8568</v>
      </c>
    </row>
    <row r="169" spans="1:17" ht="64.5" customHeight="1">
      <c r="A169" s="11" t="s">
        <v>58</v>
      </c>
      <c r="B169" s="12" t="s">
        <v>1934</v>
      </c>
      <c r="C169" s="13" t="s">
        <v>3831</v>
      </c>
      <c r="D169" s="13">
        <v>1</v>
      </c>
      <c r="E169" s="15"/>
      <c r="F169" s="16"/>
      <c r="G169" s="17"/>
      <c r="I169" t="s">
        <v>3831</v>
      </c>
      <c r="J169" t="s">
        <v>1934</v>
      </c>
      <c r="K169" t="s">
        <v>8528</v>
      </c>
      <c r="L169">
        <v>1937.79</v>
      </c>
      <c r="M169" s="5">
        <v>0.06</v>
      </c>
      <c r="N169">
        <f t="shared" si="4"/>
        <v>1821.52</v>
      </c>
      <c r="O169">
        <f t="shared" si="5"/>
        <v>2240.47</v>
      </c>
      <c r="P169" s="3">
        <v>4</v>
      </c>
      <c r="Q169" s="3" t="s">
        <v>8571</v>
      </c>
    </row>
    <row r="170" spans="1:17" ht="64.5" customHeight="1">
      <c r="A170" s="11" t="s">
        <v>59</v>
      </c>
      <c r="B170" s="12" t="s">
        <v>1935</v>
      </c>
      <c r="C170" s="13" t="s">
        <v>3832</v>
      </c>
      <c r="D170" s="13">
        <v>1</v>
      </c>
      <c r="E170" s="15"/>
      <c r="F170" s="16"/>
      <c r="G170" s="17"/>
      <c r="I170" t="s">
        <v>3832</v>
      </c>
      <c r="J170" t="s">
        <v>1935</v>
      </c>
      <c r="K170" t="s">
        <v>8528</v>
      </c>
      <c r="L170">
        <v>2185.49</v>
      </c>
      <c r="M170" s="5">
        <v>0.028</v>
      </c>
      <c r="N170">
        <f t="shared" si="4"/>
        <v>2124.3</v>
      </c>
      <c r="O170">
        <f t="shared" si="5"/>
        <v>2612.89</v>
      </c>
      <c r="P170" s="3">
        <v>4</v>
      </c>
      <c r="Q170" s="3" t="s">
        <v>8571</v>
      </c>
    </row>
    <row r="171" spans="1:17" ht="64.5" customHeight="1">
      <c r="A171" s="11" t="s">
        <v>60</v>
      </c>
      <c r="B171" s="12" t="s">
        <v>1936</v>
      </c>
      <c r="C171" s="13" t="s">
        <v>3833</v>
      </c>
      <c r="D171" s="13">
        <v>1</v>
      </c>
      <c r="E171" s="15"/>
      <c r="F171" s="16"/>
      <c r="G171" s="17"/>
      <c r="I171" t="s">
        <v>3833</v>
      </c>
      <c r="J171" t="s">
        <v>1936</v>
      </c>
      <c r="K171" t="s">
        <v>8528</v>
      </c>
      <c r="L171">
        <v>523.66</v>
      </c>
      <c r="M171" s="5">
        <v>0.028</v>
      </c>
      <c r="N171">
        <f t="shared" si="4"/>
        <v>509</v>
      </c>
      <c r="O171">
        <f t="shared" si="5"/>
        <v>626.07</v>
      </c>
      <c r="P171" s="3">
        <v>4</v>
      </c>
      <c r="Q171" s="3" t="s">
        <v>8568</v>
      </c>
    </row>
    <row r="172" spans="1:17" ht="64.5" customHeight="1">
      <c r="A172" s="11" t="s">
        <v>61</v>
      </c>
      <c r="B172" s="12" t="s">
        <v>1937</v>
      </c>
      <c r="C172" s="13" t="s">
        <v>3834</v>
      </c>
      <c r="D172" s="13">
        <v>1</v>
      </c>
      <c r="E172" s="15"/>
      <c r="F172" s="16"/>
      <c r="G172" s="17"/>
      <c r="I172" t="s">
        <v>3834</v>
      </c>
      <c r="J172" t="s">
        <v>1937</v>
      </c>
      <c r="K172" t="s">
        <v>8528</v>
      </c>
      <c r="L172">
        <v>683.86</v>
      </c>
      <c r="M172" s="5">
        <v>0.028</v>
      </c>
      <c r="N172">
        <f t="shared" si="4"/>
        <v>664.71</v>
      </c>
      <c r="O172">
        <f t="shared" si="5"/>
        <v>817.59</v>
      </c>
      <c r="P172" s="3">
        <v>4</v>
      </c>
      <c r="Q172" s="3" t="s">
        <v>8572</v>
      </c>
    </row>
    <row r="173" spans="1:17" ht="64.5" customHeight="1">
      <c r="A173" s="11" t="s">
        <v>62</v>
      </c>
      <c r="B173" s="12" t="s">
        <v>1938</v>
      </c>
      <c r="C173" s="13" t="s">
        <v>3835</v>
      </c>
      <c r="D173" s="13">
        <v>1</v>
      </c>
      <c r="E173" s="15"/>
      <c r="F173" s="16"/>
      <c r="G173" s="17"/>
      <c r="I173" t="s">
        <v>3835</v>
      </c>
      <c r="J173" t="s">
        <v>1938</v>
      </c>
      <c r="K173" t="s">
        <v>8528</v>
      </c>
      <c r="L173">
        <v>46.57</v>
      </c>
      <c r="M173" s="5">
        <v>0.119</v>
      </c>
      <c r="N173">
        <f t="shared" si="4"/>
        <v>41.03</v>
      </c>
      <c r="O173">
        <f t="shared" si="5"/>
        <v>50.47</v>
      </c>
      <c r="P173" s="3">
        <v>17</v>
      </c>
      <c r="Q173" s="3" t="s">
        <v>8568</v>
      </c>
    </row>
    <row r="174" spans="1:17" ht="64.5" customHeight="1">
      <c r="A174" s="11" t="s">
        <v>63</v>
      </c>
      <c r="B174" s="12" t="s">
        <v>1941</v>
      </c>
      <c r="C174" s="13" t="s">
        <v>3838</v>
      </c>
      <c r="D174" s="13">
        <v>1</v>
      </c>
      <c r="E174" s="15"/>
      <c r="F174" s="16"/>
      <c r="G174" s="17"/>
      <c r="I174" t="s">
        <v>3838</v>
      </c>
      <c r="J174" t="s">
        <v>1941</v>
      </c>
      <c r="K174" t="s">
        <v>8528</v>
      </c>
      <c r="L174">
        <v>192.47</v>
      </c>
      <c r="M174" s="5">
        <v>0.04</v>
      </c>
      <c r="N174">
        <f t="shared" si="4"/>
        <v>184.77</v>
      </c>
      <c r="O174">
        <f t="shared" si="5"/>
        <v>227.27</v>
      </c>
      <c r="P174" s="3">
        <v>4</v>
      </c>
      <c r="Q174" s="3" t="s">
        <v>8572</v>
      </c>
    </row>
    <row r="175" spans="1:17" ht="64.5" customHeight="1">
      <c r="A175" s="11" t="s">
        <v>64</v>
      </c>
      <c r="B175" s="12" t="s">
        <v>1942</v>
      </c>
      <c r="C175" s="13" t="s">
        <v>3839</v>
      </c>
      <c r="D175" s="13">
        <v>1</v>
      </c>
      <c r="E175" s="15"/>
      <c r="F175" s="16"/>
      <c r="G175" s="17"/>
      <c r="I175" t="s">
        <v>3839</v>
      </c>
      <c r="J175" t="s">
        <v>1942</v>
      </c>
      <c r="K175" t="s">
        <v>8528</v>
      </c>
      <c r="L175">
        <v>719.72</v>
      </c>
      <c r="M175" s="5">
        <v>0.028</v>
      </c>
      <c r="N175">
        <f t="shared" si="4"/>
        <v>699.57</v>
      </c>
      <c r="O175">
        <f t="shared" si="5"/>
        <v>860.47</v>
      </c>
      <c r="P175" s="3">
        <v>4</v>
      </c>
      <c r="Q175" s="3" t="s">
        <v>8571</v>
      </c>
    </row>
    <row r="176" spans="1:17" ht="64.5" customHeight="1">
      <c r="A176" s="11" t="s">
        <v>65</v>
      </c>
      <c r="B176" s="12" t="s">
        <v>1943</v>
      </c>
      <c r="C176" s="13" t="s">
        <v>3840</v>
      </c>
      <c r="D176" s="13">
        <v>1</v>
      </c>
      <c r="E176" s="15"/>
      <c r="F176" s="16"/>
      <c r="G176" s="17"/>
      <c r="I176" t="s">
        <v>3840</v>
      </c>
      <c r="J176" t="s">
        <v>1943</v>
      </c>
      <c r="K176" t="s">
        <v>8528</v>
      </c>
      <c r="L176">
        <v>570.28</v>
      </c>
      <c r="M176" s="5">
        <v>0.028</v>
      </c>
      <c r="N176">
        <f t="shared" si="4"/>
        <v>554.31</v>
      </c>
      <c r="O176">
        <f t="shared" si="5"/>
        <v>681.8</v>
      </c>
      <c r="P176" s="3">
        <v>4</v>
      </c>
      <c r="Q176" s="3" t="s">
        <v>8571</v>
      </c>
    </row>
    <row r="177" spans="1:17" ht="64.5" customHeight="1">
      <c r="A177" s="11" t="s">
        <v>66</v>
      </c>
      <c r="B177" s="12" t="s">
        <v>1944</v>
      </c>
      <c r="C177" s="13" t="s">
        <v>3841</v>
      </c>
      <c r="D177" s="13">
        <v>1</v>
      </c>
      <c r="E177" s="15"/>
      <c r="F177" s="16"/>
      <c r="G177" s="17"/>
      <c r="I177" t="s">
        <v>3841</v>
      </c>
      <c r="J177" t="s">
        <v>1944</v>
      </c>
      <c r="K177" t="s">
        <v>8528</v>
      </c>
      <c r="L177">
        <v>1794.21</v>
      </c>
      <c r="M177" s="5">
        <v>0.021</v>
      </c>
      <c r="N177">
        <f t="shared" si="4"/>
        <v>1756.53</v>
      </c>
      <c r="O177">
        <f t="shared" si="5"/>
        <v>2160.53</v>
      </c>
      <c r="P177" s="3">
        <v>3</v>
      </c>
      <c r="Q177" s="3" t="s">
        <v>8573</v>
      </c>
    </row>
    <row r="178" spans="1:17" ht="64.5" customHeight="1">
      <c r="A178" s="11" t="s">
        <v>67</v>
      </c>
      <c r="B178" s="12" t="s">
        <v>1945</v>
      </c>
      <c r="C178" s="13" t="s">
        <v>3842</v>
      </c>
      <c r="D178" s="13">
        <v>1</v>
      </c>
      <c r="E178" s="15"/>
      <c r="F178" s="16"/>
      <c r="G178" s="17"/>
      <c r="I178" t="s">
        <v>3842</v>
      </c>
      <c r="J178" t="s">
        <v>1945</v>
      </c>
      <c r="K178" t="s">
        <v>8528</v>
      </c>
      <c r="L178">
        <v>1618.79</v>
      </c>
      <c r="M178" s="5">
        <v>0.028</v>
      </c>
      <c r="N178">
        <f t="shared" si="4"/>
        <v>1573.46</v>
      </c>
      <c r="O178">
        <f t="shared" si="5"/>
        <v>1935.36</v>
      </c>
      <c r="P178" s="3">
        <v>4</v>
      </c>
      <c r="Q178" s="3" t="s">
        <v>8573</v>
      </c>
    </row>
    <row r="179" spans="1:17" ht="64.5" customHeight="1">
      <c r="A179" s="11" t="s">
        <v>68</v>
      </c>
      <c r="B179" s="12" t="s">
        <v>1946</v>
      </c>
      <c r="C179" s="13" t="s">
        <v>3843</v>
      </c>
      <c r="D179" s="13">
        <v>1</v>
      </c>
      <c r="E179" s="15"/>
      <c r="F179" s="16"/>
      <c r="G179" s="17"/>
      <c r="I179" t="s">
        <v>3843</v>
      </c>
      <c r="J179" t="s">
        <v>1946</v>
      </c>
      <c r="K179" t="s">
        <v>8528</v>
      </c>
      <c r="L179">
        <v>10489.05</v>
      </c>
      <c r="M179" s="5">
        <v>0.154</v>
      </c>
      <c r="N179">
        <f t="shared" si="4"/>
        <v>8873.74</v>
      </c>
      <c r="O179">
        <f t="shared" si="5"/>
        <v>10914.7</v>
      </c>
      <c r="P179" s="3">
        <v>22</v>
      </c>
      <c r="Q179" s="3" t="s">
        <v>8570</v>
      </c>
    </row>
    <row r="180" spans="1:17" ht="64.5" customHeight="1">
      <c r="A180" s="11" t="s">
        <v>8425</v>
      </c>
      <c r="B180" s="12" t="s">
        <v>1947</v>
      </c>
      <c r="C180" s="13" t="s">
        <v>3844</v>
      </c>
      <c r="D180" s="13">
        <v>1</v>
      </c>
      <c r="E180" s="15"/>
      <c r="F180" s="16"/>
      <c r="G180" s="17"/>
      <c r="I180" t="s">
        <v>3844</v>
      </c>
      <c r="J180" t="s">
        <v>1947</v>
      </c>
      <c r="K180" t="s">
        <v>8528</v>
      </c>
      <c r="L180">
        <v>9187.21</v>
      </c>
      <c r="M180" s="5">
        <v>0.259</v>
      </c>
      <c r="N180">
        <f t="shared" si="4"/>
        <v>6807.72</v>
      </c>
      <c r="O180">
        <f t="shared" si="5"/>
        <v>8373.5</v>
      </c>
      <c r="P180" s="3">
        <v>37</v>
      </c>
      <c r="Q180" s="3" t="s">
        <v>8570</v>
      </c>
    </row>
    <row r="181" spans="1:17" ht="64.5" customHeight="1">
      <c r="A181" s="11" t="s">
        <v>69</v>
      </c>
      <c r="B181" s="12" t="s">
        <v>1948</v>
      </c>
      <c r="C181" s="13" t="s">
        <v>3845</v>
      </c>
      <c r="D181" s="13">
        <v>1</v>
      </c>
      <c r="E181" s="15"/>
      <c r="F181" s="16"/>
      <c r="G181" s="17"/>
      <c r="I181" t="s">
        <v>3845</v>
      </c>
      <c r="J181" t="s">
        <v>1948</v>
      </c>
      <c r="K181" t="s">
        <v>8528</v>
      </c>
      <c r="L181">
        <v>89.64</v>
      </c>
      <c r="M181" s="5">
        <v>0.21</v>
      </c>
      <c r="N181">
        <f aca="true" t="shared" si="6" ref="N181:N240">ROUND(L181*(1-M181),2)</f>
        <v>70.82</v>
      </c>
      <c r="O181">
        <f aca="true" t="shared" si="7" ref="O181:O240">ROUND(1.23*N181,2)</f>
        <v>87.11</v>
      </c>
      <c r="P181" s="3">
        <v>43</v>
      </c>
      <c r="Q181" s="3" t="s">
        <v>8568</v>
      </c>
    </row>
    <row r="182" spans="1:17" ht="64.5" customHeight="1">
      <c r="A182" s="11" t="s">
        <v>70</v>
      </c>
      <c r="B182" s="12" t="s">
        <v>1949</v>
      </c>
      <c r="C182" s="13" t="s">
        <v>3846</v>
      </c>
      <c r="D182" s="13">
        <v>1</v>
      </c>
      <c r="E182" s="15"/>
      <c r="F182" s="16"/>
      <c r="G182" s="17"/>
      <c r="I182" t="s">
        <v>3846</v>
      </c>
      <c r="J182" t="s">
        <v>1949</v>
      </c>
      <c r="K182" t="s">
        <v>8528</v>
      </c>
      <c r="L182">
        <v>117.4</v>
      </c>
      <c r="M182" s="5">
        <v>0.091</v>
      </c>
      <c r="N182">
        <f t="shared" si="6"/>
        <v>106.72</v>
      </c>
      <c r="O182">
        <f t="shared" si="7"/>
        <v>131.27</v>
      </c>
      <c r="P182" s="3">
        <v>13</v>
      </c>
      <c r="Q182" s="3" t="s">
        <v>8568</v>
      </c>
    </row>
    <row r="183" spans="1:17" ht="64.5" customHeight="1">
      <c r="A183" s="11" t="s">
        <v>71</v>
      </c>
      <c r="B183" s="12" t="s">
        <v>1950</v>
      </c>
      <c r="C183" s="13" t="s">
        <v>3847</v>
      </c>
      <c r="D183" s="13">
        <v>1</v>
      </c>
      <c r="E183" s="15"/>
      <c r="F183" s="16"/>
      <c r="G183" s="17"/>
      <c r="I183" t="s">
        <v>3847</v>
      </c>
      <c r="J183" t="s">
        <v>1950</v>
      </c>
      <c r="K183" t="s">
        <v>8528</v>
      </c>
      <c r="L183">
        <v>3655.41</v>
      </c>
      <c r="M183" s="5">
        <v>0.049</v>
      </c>
      <c r="N183">
        <f t="shared" si="6"/>
        <v>3476.29</v>
      </c>
      <c r="O183">
        <f t="shared" si="7"/>
        <v>4275.84</v>
      </c>
      <c r="P183" s="3">
        <v>7</v>
      </c>
      <c r="Q183" s="3" t="s">
        <v>8569</v>
      </c>
    </row>
    <row r="184" spans="1:17" ht="64.5" customHeight="1">
      <c r="A184" s="11" t="s">
        <v>72</v>
      </c>
      <c r="B184" s="12" t="s">
        <v>1951</v>
      </c>
      <c r="C184" s="13" t="s">
        <v>3848</v>
      </c>
      <c r="D184" s="13">
        <v>1</v>
      </c>
      <c r="E184" s="15"/>
      <c r="F184" s="16"/>
      <c r="G184" s="17"/>
      <c r="I184" t="s">
        <v>3848</v>
      </c>
      <c r="J184" t="s">
        <v>1951</v>
      </c>
      <c r="K184" t="s">
        <v>8528</v>
      </c>
      <c r="L184">
        <v>2557.31</v>
      </c>
      <c r="M184" s="5">
        <v>0.098</v>
      </c>
      <c r="N184">
        <f t="shared" si="6"/>
        <v>2306.69</v>
      </c>
      <c r="O184">
        <f t="shared" si="7"/>
        <v>2837.23</v>
      </c>
      <c r="P184" s="3">
        <v>14</v>
      </c>
      <c r="Q184" s="3" t="s">
        <v>8569</v>
      </c>
    </row>
    <row r="185" spans="1:17" ht="64.5" customHeight="1">
      <c r="A185" s="11" t="s">
        <v>73</v>
      </c>
      <c r="B185" s="12" t="s">
        <v>1952</v>
      </c>
      <c r="C185" s="13" t="s">
        <v>3849</v>
      </c>
      <c r="D185" s="13">
        <v>1</v>
      </c>
      <c r="E185" s="15"/>
      <c r="F185" s="16"/>
      <c r="G185" s="17"/>
      <c r="I185" t="s">
        <v>3849</v>
      </c>
      <c r="J185" t="s">
        <v>1952</v>
      </c>
      <c r="K185" t="s">
        <v>8528</v>
      </c>
      <c r="L185">
        <v>805.47</v>
      </c>
      <c r="M185" s="5">
        <v>0.098</v>
      </c>
      <c r="N185">
        <f t="shared" si="6"/>
        <v>726.53</v>
      </c>
      <c r="O185">
        <f t="shared" si="7"/>
        <v>893.63</v>
      </c>
      <c r="P185" s="3">
        <v>14</v>
      </c>
      <c r="Q185" s="3" t="s">
        <v>8574</v>
      </c>
    </row>
    <row r="186" spans="1:17" ht="64.5" customHeight="1">
      <c r="A186" s="11" t="s">
        <v>74</v>
      </c>
      <c r="B186" s="12" t="s">
        <v>1953</v>
      </c>
      <c r="C186" s="13" t="s">
        <v>3850</v>
      </c>
      <c r="D186" s="13">
        <v>1</v>
      </c>
      <c r="E186" s="15"/>
      <c r="F186" s="16"/>
      <c r="G186" s="17"/>
      <c r="I186" t="s">
        <v>3850</v>
      </c>
      <c r="J186" t="s">
        <v>1953</v>
      </c>
      <c r="K186" t="s">
        <v>8528</v>
      </c>
      <c r="L186">
        <v>400.51</v>
      </c>
      <c r="M186" s="5">
        <v>0.028</v>
      </c>
      <c r="N186">
        <f t="shared" si="6"/>
        <v>389.3</v>
      </c>
      <c r="O186">
        <f t="shared" si="7"/>
        <v>478.84</v>
      </c>
      <c r="P186" s="3">
        <v>4</v>
      </c>
      <c r="Q186" s="3" t="s">
        <v>8574</v>
      </c>
    </row>
    <row r="187" spans="1:17" ht="64.5" customHeight="1">
      <c r="A187" s="11" t="s">
        <v>75</v>
      </c>
      <c r="B187" s="12" t="s">
        <v>1954</v>
      </c>
      <c r="C187" s="13" t="s">
        <v>3851</v>
      </c>
      <c r="D187" s="13">
        <v>1</v>
      </c>
      <c r="E187" s="15"/>
      <c r="F187" s="16"/>
      <c r="G187" s="17"/>
      <c r="I187" t="s">
        <v>3851</v>
      </c>
      <c r="J187" t="s">
        <v>1954</v>
      </c>
      <c r="K187" t="s">
        <v>8528</v>
      </c>
      <c r="L187">
        <v>996.61</v>
      </c>
      <c r="M187" s="5">
        <v>0.049</v>
      </c>
      <c r="N187">
        <f t="shared" si="6"/>
        <v>947.78</v>
      </c>
      <c r="O187">
        <f t="shared" si="7"/>
        <v>1165.77</v>
      </c>
      <c r="P187" s="3">
        <v>7</v>
      </c>
      <c r="Q187" s="3" t="s">
        <v>8568</v>
      </c>
    </row>
    <row r="188" spans="1:17" ht="64.5" customHeight="1">
      <c r="A188" s="11" t="s">
        <v>76</v>
      </c>
      <c r="B188" s="12" t="s">
        <v>1955</v>
      </c>
      <c r="C188" s="13" t="s">
        <v>3852</v>
      </c>
      <c r="D188" s="13">
        <v>1</v>
      </c>
      <c r="E188" s="15"/>
      <c r="F188" s="16"/>
      <c r="G188" s="17"/>
      <c r="I188" t="s">
        <v>3852</v>
      </c>
      <c r="J188" t="s">
        <v>1955</v>
      </c>
      <c r="K188" t="s">
        <v>8528</v>
      </c>
      <c r="L188">
        <v>959.08</v>
      </c>
      <c r="M188" s="5">
        <v>0.056</v>
      </c>
      <c r="N188">
        <f t="shared" si="6"/>
        <v>905.37</v>
      </c>
      <c r="O188">
        <f t="shared" si="7"/>
        <v>1113.61</v>
      </c>
      <c r="P188" s="3">
        <v>8</v>
      </c>
      <c r="Q188" s="3" t="s">
        <v>8568</v>
      </c>
    </row>
    <row r="189" spans="1:17" ht="64.5" customHeight="1">
      <c r="A189" s="11" t="s">
        <v>77</v>
      </c>
      <c r="B189" s="12" t="s">
        <v>1956</v>
      </c>
      <c r="C189" s="13" t="s">
        <v>3853</v>
      </c>
      <c r="D189" s="13">
        <v>1</v>
      </c>
      <c r="E189" s="15"/>
      <c r="F189" s="16"/>
      <c r="G189" s="17"/>
      <c r="I189" t="s">
        <v>3853</v>
      </c>
      <c r="J189" t="s">
        <v>1956</v>
      </c>
      <c r="K189" t="s">
        <v>8528</v>
      </c>
      <c r="L189">
        <v>982.3</v>
      </c>
      <c r="M189" s="5">
        <v>0.056</v>
      </c>
      <c r="N189">
        <f t="shared" si="6"/>
        <v>927.29</v>
      </c>
      <c r="O189">
        <f t="shared" si="7"/>
        <v>1140.57</v>
      </c>
      <c r="P189" s="3">
        <v>8</v>
      </c>
      <c r="Q189" s="3" t="s">
        <v>8568</v>
      </c>
    </row>
    <row r="190" spans="1:17" ht="64.5" customHeight="1">
      <c r="A190" s="11" t="s">
        <v>78</v>
      </c>
      <c r="B190" s="12" t="s">
        <v>1846</v>
      </c>
      <c r="C190" s="13" t="s">
        <v>3854</v>
      </c>
      <c r="D190" s="13">
        <v>1</v>
      </c>
      <c r="E190" s="15"/>
      <c r="F190" s="16"/>
      <c r="G190" s="17"/>
      <c r="I190" t="s">
        <v>3854</v>
      </c>
      <c r="J190" t="s">
        <v>8535</v>
      </c>
      <c r="K190" t="s">
        <v>8528</v>
      </c>
      <c r="L190">
        <v>1518.36</v>
      </c>
      <c r="M190" s="5">
        <v>0.028</v>
      </c>
      <c r="N190">
        <f t="shared" si="6"/>
        <v>1475.85</v>
      </c>
      <c r="O190">
        <f t="shared" si="7"/>
        <v>1815.3</v>
      </c>
      <c r="P190" s="3">
        <v>4</v>
      </c>
      <c r="Q190" s="3" t="s">
        <v>8574</v>
      </c>
    </row>
    <row r="191" spans="1:17" ht="64.5" customHeight="1">
      <c r="A191" s="11" t="s">
        <v>79</v>
      </c>
      <c r="B191" s="12" t="s">
        <v>1957</v>
      </c>
      <c r="C191" s="13" t="s">
        <v>3855</v>
      </c>
      <c r="D191" s="13">
        <v>1</v>
      </c>
      <c r="E191" s="15"/>
      <c r="F191" s="16"/>
      <c r="G191" s="17"/>
      <c r="I191" t="s">
        <v>3855</v>
      </c>
      <c r="J191" t="s">
        <v>8539</v>
      </c>
      <c r="K191" t="s">
        <v>8528</v>
      </c>
      <c r="L191">
        <v>1360.55</v>
      </c>
      <c r="M191" s="5">
        <v>0.028</v>
      </c>
      <c r="N191">
        <f t="shared" si="6"/>
        <v>1322.45</v>
      </c>
      <c r="O191">
        <f t="shared" si="7"/>
        <v>1626.61</v>
      </c>
      <c r="P191" s="3">
        <v>4</v>
      </c>
      <c r="Q191" s="3" t="s">
        <v>8574</v>
      </c>
    </row>
    <row r="192" spans="1:17" ht="64.5" customHeight="1">
      <c r="A192" s="11" t="s">
        <v>80</v>
      </c>
      <c r="B192" s="12" t="s">
        <v>1846</v>
      </c>
      <c r="C192" s="13" t="s">
        <v>3856</v>
      </c>
      <c r="D192" s="13">
        <v>1</v>
      </c>
      <c r="E192" s="15"/>
      <c r="F192" s="16"/>
      <c r="G192" s="17"/>
      <c r="I192" t="s">
        <v>3856</v>
      </c>
      <c r="J192" t="s">
        <v>8535</v>
      </c>
      <c r="K192" t="s">
        <v>8528</v>
      </c>
      <c r="L192">
        <v>1625.57</v>
      </c>
      <c r="M192" s="5">
        <v>0.056</v>
      </c>
      <c r="N192">
        <f t="shared" si="6"/>
        <v>1534.54</v>
      </c>
      <c r="O192">
        <f t="shared" si="7"/>
        <v>1887.48</v>
      </c>
      <c r="P192" s="3">
        <v>8</v>
      </c>
      <c r="Q192" s="3" t="s">
        <v>8574</v>
      </c>
    </row>
    <row r="193" spans="1:17" ht="64.5" customHeight="1">
      <c r="A193" s="11" t="s">
        <v>81</v>
      </c>
      <c r="B193" s="12" t="s">
        <v>1790</v>
      </c>
      <c r="C193" s="13" t="s">
        <v>3857</v>
      </c>
      <c r="D193" s="13">
        <v>1</v>
      </c>
      <c r="E193" s="15"/>
      <c r="F193" s="16"/>
      <c r="G193" s="17"/>
      <c r="I193" t="s">
        <v>3857</v>
      </c>
      <c r="J193" t="s">
        <v>8532</v>
      </c>
      <c r="K193" t="s">
        <v>8528</v>
      </c>
      <c r="L193">
        <v>1497.25</v>
      </c>
      <c r="M193" s="5">
        <v>0.049</v>
      </c>
      <c r="N193">
        <f t="shared" si="6"/>
        <v>1423.88</v>
      </c>
      <c r="O193">
        <f t="shared" si="7"/>
        <v>1751.37</v>
      </c>
      <c r="P193" s="3">
        <v>7</v>
      </c>
      <c r="Q193" s="3" t="s">
        <v>8574</v>
      </c>
    </row>
    <row r="194" spans="1:17" ht="64.5" customHeight="1">
      <c r="A194" s="11" t="s">
        <v>82</v>
      </c>
      <c r="B194" s="12" t="s">
        <v>1958</v>
      </c>
      <c r="C194" s="13" t="s">
        <v>3858</v>
      </c>
      <c r="D194" s="13">
        <v>1</v>
      </c>
      <c r="E194" s="15"/>
      <c r="F194" s="16"/>
      <c r="G194" s="17"/>
      <c r="I194" t="s">
        <v>3858</v>
      </c>
      <c r="J194" t="s">
        <v>8540</v>
      </c>
      <c r="K194" t="s">
        <v>8528</v>
      </c>
      <c r="L194">
        <v>1326</v>
      </c>
      <c r="M194" s="5">
        <v>0.056</v>
      </c>
      <c r="N194">
        <f t="shared" si="6"/>
        <v>1251.74</v>
      </c>
      <c r="O194">
        <f t="shared" si="7"/>
        <v>1539.64</v>
      </c>
      <c r="P194" s="3">
        <v>8</v>
      </c>
      <c r="Q194" s="3" t="s">
        <v>8574</v>
      </c>
    </row>
    <row r="195" spans="1:17" ht="64.5" customHeight="1">
      <c r="A195" s="11" t="s">
        <v>83</v>
      </c>
      <c r="B195" s="12" t="s">
        <v>1959</v>
      </c>
      <c r="C195" s="13" t="s">
        <v>3859</v>
      </c>
      <c r="D195" s="13">
        <v>1</v>
      </c>
      <c r="E195" s="15"/>
      <c r="F195" s="16"/>
      <c r="G195" s="17"/>
      <c r="I195" t="s">
        <v>3859</v>
      </c>
      <c r="J195" t="s">
        <v>8541</v>
      </c>
      <c r="K195" t="s">
        <v>8528</v>
      </c>
      <c r="L195">
        <v>1108.05</v>
      </c>
      <c r="M195" s="5">
        <v>0.077</v>
      </c>
      <c r="N195">
        <f t="shared" si="6"/>
        <v>1022.73</v>
      </c>
      <c r="O195">
        <f t="shared" si="7"/>
        <v>1257.96</v>
      </c>
      <c r="P195" s="3">
        <v>11</v>
      </c>
      <c r="Q195" s="3" t="s">
        <v>8574</v>
      </c>
    </row>
    <row r="196" spans="1:17" ht="64.5" customHeight="1">
      <c r="A196" s="11" t="s">
        <v>84</v>
      </c>
      <c r="B196" s="12" t="s">
        <v>1958</v>
      </c>
      <c r="C196" s="13" t="s">
        <v>3860</v>
      </c>
      <c r="D196" s="13">
        <v>1</v>
      </c>
      <c r="E196" s="15"/>
      <c r="F196" s="16"/>
      <c r="G196" s="17"/>
      <c r="I196" t="s">
        <v>3860</v>
      </c>
      <c r="J196" t="s">
        <v>8540</v>
      </c>
      <c r="K196" t="s">
        <v>8528</v>
      </c>
      <c r="L196">
        <v>1130.94</v>
      </c>
      <c r="M196" s="5">
        <v>0.056</v>
      </c>
      <c r="N196">
        <f t="shared" si="6"/>
        <v>1067.61</v>
      </c>
      <c r="O196">
        <f t="shared" si="7"/>
        <v>1313.16</v>
      </c>
      <c r="P196" s="3">
        <v>8</v>
      </c>
      <c r="Q196" s="3" t="s">
        <v>8574</v>
      </c>
    </row>
    <row r="197" spans="1:17" ht="64.5" customHeight="1">
      <c r="A197" s="11" t="s">
        <v>85</v>
      </c>
      <c r="B197" s="12" t="s">
        <v>1960</v>
      </c>
      <c r="C197" s="13" t="s">
        <v>3861</v>
      </c>
      <c r="D197" s="13">
        <v>1</v>
      </c>
      <c r="E197" s="15"/>
      <c r="F197" s="16"/>
      <c r="G197" s="17"/>
      <c r="I197" t="s">
        <v>3861</v>
      </c>
      <c r="J197" t="s">
        <v>1960</v>
      </c>
      <c r="K197" t="s">
        <v>8528</v>
      </c>
      <c r="L197">
        <v>644.84</v>
      </c>
      <c r="M197" s="5">
        <v>0.077</v>
      </c>
      <c r="N197">
        <f t="shared" si="6"/>
        <v>595.19</v>
      </c>
      <c r="O197">
        <f t="shared" si="7"/>
        <v>732.08</v>
      </c>
      <c r="P197" s="3">
        <v>11</v>
      </c>
      <c r="Q197" s="3" t="s">
        <v>8569</v>
      </c>
    </row>
    <row r="198" spans="1:17" ht="64.5" customHeight="1">
      <c r="A198" s="11" t="s">
        <v>86</v>
      </c>
      <c r="B198" s="12" t="s">
        <v>1961</v>
      </c>
      <c r="C198" s="13" t="s">
        <v>3862</v>
      </c>
      <c r="D198" s="13">
        <v>1</v>
      </c>
      <c r="E198" s="15"/>
      <c r="F198" s="16"/>
      <c r="G198" s="17"/>
      <c r="I198" t="s">
        <v>3862</v>
      </c>
      <c r="J198" t="s">
        <v>1961</v>
      </c>
      <c r="K198" t="s">
        <v>8528</v>
      </c>
      <c r="L198">
        <v>1998.97</v>
      </c>
      <c r="M198" s="5">
        <v>0.028</v>
      </c>
      <c r="N198">
        <f t="shared" si="6"/>
        <v>1943</v>
      </c>
      <c r="O198">
        <f t="shared" si="7"/>
        <v>2389.89</v>
      </c>
      <c r="P198" s="3">
        <v>4</v>
      </c>
      <c r="Q198" s="3" t="s">
        <v>8573</v>
      </c>
    </row>
    <row r="199" spans="1:17" ht="64.5" customHeight="1">
      <c r="A199" s="11" t="s">
        <v>87</v>
      </c>
      <c r="B199" s="12" t="s">
        <v>1962</v>
      </c>
      <c r="C199" s="13" t="s">
        <v>3863</v>
      </c>
      <c r="D199" s="13">
        <v>1</v>
      </c>
      <c r="E199" s="15"/>
      <c r="F199" s="16"/>
      <c r="G199" s="17"/>
      <c r="I199" t="s">
        <v>3863</v>
      </c>
      <c r="J199" t="s">
        <v>1962</v>
      </c>
      <c r="K199" t="s">
        <v>8528</v>
      </c>
      <c r="L199">
        <v>2540.57</v>
      </c>
      <c r="M199" s="5">
        <v>0.028</v>
      </c>
      <c r="N199">
        <f t="shared" si="6"/>
        <v>2469.43</v>
      </c>
      <c r="O199">
        <f t="shared" si="7"/>
        <v>3037.4</v>
      </c>
      <c r="P199" s="3">
        <v>4</v>
      </c>
      <c r="Q199" s="3" t="s">
        <v>8574</v>
      </c>
    </row>
    <row r="200" spans="1:17" ht="64.5" customHeight="1">
      <c r="A200" s="11" t="s">
        <v>88</v>
      </c>
      <c r="B200" s="12" t="s">
        <v>1963</v>
      </c>
      <c r="C200" s="13" t="s">
        <v>3864</v>
      </c>
      <c r="D200" s="13">
        <v>1</v>
      </c>
      <c r="E200" s="15"/>
      <c r="F200" s="16"/>
      <c r="G200" s="17"/>
      <c r="I200" t="s">
        <v>3864</v>
      </c>
      <c r="J200" t="s">
        <v>1963</v>
      </c>
      <c r="K200" t="s">
        <v>8528</v>
      </c>
      <c r="L200">
        <v>2038.92</v>
      </c>
      <c r="M200" s="5">
        <v>0.056</v>
      </c>
      <c r="N200">
        <f t="shared" si="6"/>
        <v>1924.74</v>
      </c>
      <c r="O200">
        <f t="shared" si="7"/>
        <v>2367.43</v>
      </c>
      <c r="P200" s="3">
        <v>8</v>
      </c>
      <c r="Q200" s="3" t="s">
        <v>8573</v>
      </c>
    </row>
    <row r="201" spans="1:17" ht="64.5" customHeight="1">
      <c r="A201" s="11" t="s">
        <v>89</v>
      </c>
      <c r="B201" s="12" t="s">
        <v>1964</v>
      </c>
      <c r="C201" s="13" t="s">
        <v>3865</v>
      </c>
      <c r="D201" s="13">
        <v>1</v>
      </c>
      <c r="E201" s="15"/>
      <c r="F201" s="16"/>
      <c r="G201" s="17"/>
      <c r="I201" t="s">
        <v>3865</v>
      </c>
      <c r="J201" t="s">
        <v>1964</v>
      </c>
      <c r="K201" t="s">
        <v>8528</v>
      </c>
      <c r="L201">
        <v>555.01</v>
      </c>
      <c r="M201" s="5">
        <v>0.056</v>
      </c>
      <c r="N201">
        <f t="shared" si="6"/>
        <v>523.93</v>
      </c>
      <c r="O201">
        <f t="shared" si="7"/>
        <v>644.43</v>
      </c>
      <c r="P201" s="3">
        <v>8</v>
      </c>
      <c r="Q201" s="3" t="s">
        <v>8573</v>
      </c>
    </row>
    <row r="202" spans="1:17" ht="64.5" customHeight="1">
      <c r="A202" s="11" t="s">
        <v>90</v>
      </c>
      <c r="B202" s="12" t="s">
        <v>1965</v>
      </c>
      <c r="C202" s="13" t="s">
        <v>3866</v>
      </c>
      <c r="D202" s="13">
        <v>1</v>
      </c>
      <c r="E202" s="15"/>
      <c r="F202" s="16"/>
      <c r="G202" s="17"/>
      <c r="I202" t="s">
        <v>3866</v>
      </c>
      <c r="J202" t="s">
        <v>1965</v>
      </c>
      <c r="K202" t="s">
        <v>8528</v>
      </c>
      <c r="L202">
        <v>5021.35</v>
      </c>
      <c r="M202" s="5">
        <v>0.028</v>
      </c>
      <c r="N202">
        <f t="shared" si="6"/>
        <v>4880.75</v>
      </c>
      <c r="O202">
        <f t="shared" si="7"/>
        <v>6003.32</v>
      </c>
      <c r="P202" s="3">
        <v>4</v>
      </c>
      <c r="Q202" s="3" t="s">
        <v>8571</v>
      </c>
    </row>
    <row r="203" spans="1:17" ht="64.5" customHeight="1">
      <c r="A203" s="11" t="s">
        <v>91</v>
      </c>
      <c r="B203" s="12" t="s">
        <v>1966</v>
      </c>
      <c r="C203" s="13" t="s">
        <v>3867</v>
      </c>
      <c r="D203" s="13">
        <v>1</v>
      </c>
      <c r="E203" s="15"/>
      <c r="F203" s="16"/>
      <c r="G203" s="17"/>
      <c r="I203" t="s">
        <v>3867</v>
      </c>
      <c r="J203" t="s">
        <v>1966</v>
      </c>
      <c r="K203" t="s">
        <v>8528</v>
      </c>
      <c r="L203">
        <v>3024.72</v>
      </c>
      <c r="M203" s="5">
        <v>0.056</v>
      </c>
      <c r="N203">
        <f t="shared" si="6"/>
        <v>2855.34</v>
      </c>
      <c r="O203">
        <f t="shared" si="7"/>
        <v>3512.07</v>
      </c>
      <c r="P203" s="3">
        <v>8</v>
      </c>
      <c r="Q203" s="3" t="s">
        <v>8573</v>
      </c>
    </row>
    <row r="204" spans="1:17" ht="64.5" customHeight="1">
      <c r="A204" s="11" t="s">
        <v>92</v>
      </c>
      <c r="B204" s="12" t="s">
        <v>1967</v>
      </c>
      <c r="C204" s="13" t="s">
        <v>3868</v>
      </c>
      <c r="D204" s="13">
        <v>1</v>
      </c>
      <c r="E204" s="15"/>
      <c r="F204" s="16"/>
      <c r="G204" s="17"/>
      <c r="I204" t="s">
        <v>3868</v>
      </c>
      <c r="J204" t="s">
        <v>1967</v>
      </c>
      <c r="K204" t="s">
        <v>8528</v>
      </c>
      <c r="L204">
        <v>442.38</v>
      </c>
      <c r="M204" s="5">
        <v>0.056</v>
      </c>
      <c r="N204">
        <f t="shared" si="6"/>
        <v>417.61</v>
      </c>
      <c r="O204">
        <f t="shared" si="7"/>
        <v>513.66</v>
      </c>
      <c r="P204" s="3">
        <v>8</v>
      </c>
      <c r="Q204" s="3" t="s">
        <v>8573</v>
      </c>
    </row>
    <row r="205" spans="1:17" ht="64.5" customHeight="1">
      <c r="A205" s="11" t="s">
        <v>93</v>
      </c>
      <c r="B205" s="12" t="s">
        <v>1968</v>
      </c>
      <c r="C205" s="13" t="s">
        <v>3869</v>
      </c>
      <c r="D205" s="13">
        <v>1</v>
      </c>
      <c r="E205" s="15"/>
      <c r="F205" s="16"/>
      <c r="G205" s="17"/>
      <c r="I205" t="s">
        <v>3869</v>
      </c>
      <c r="J205" t="s">
        <v>1968</v>
      </c>
      <c r="K205" t="s">
        <v>8528</v>
      </c>
      <c r="L205">
        <v>484.3</v>
      </c>
      <c r="M205" s="5">
        <v>0.042</v>
      </c>
      <c r="N205">
        <f t="shared" si="6"/>
        <v>463.96</v>
      </c>
      <c r="O205">
        <f t="shared" si="7"/>
        <v>570.67</v>
      </c>
      <c r="P205" s="3">
        <v>6</v>
      </c>
      <c r="Q205" s="3" t="s">
        <v>8573</v>
      </c>
    </row>
    <row r="206" spans="1:17" ht="64.5" customHeight="1">
      <c r="A206" s="11" t="s">
        <v>94</v>
      </c>
      <c r="B206" s="12" t="s">
        <v>1969</v>
      </c>
      <c r="C206" s="13" t="s">
        <v>3870</v>
      </c>
      <c r="D206" s="13">
        <v>1</v>
      </c>
      <c r="E206" s="15"/>
      <c r="F206" s="16"/>
      <c r="G206" s="17"/>
      <c r="I206" t="s">
        <v>3870</v>
      </c>
      <c r="J206" t="s">
        <v>1969</v>
      </c>
      <c r="K206" t="s">
        <v>8528</v>
      </c>
      <c r="L206">
        <v>322.7</v>
      </c>
      <c r="M206" s="5">
        <v>0.063</v>
      </c>
      <c r="N206">
        <f t="shared" si="6"/>
        <v>302.37</v>
      </c>
      <c r="O206">
        <f t="shared" si="7"/>
        <v>371.92</v>
      </c>
      <c r="P206" s="3">
        <v>9</v>
      </c>
      <c r="Q206" s="3" t="s">
        <v>8573</v>
      </c>
    </row>
    <row r="207" spans="1:17" ht="64.5" customHeight="1">
      <c r="A207" s="11" t="s">
        <v>95</v>
      </c>
      <c r="B207" s="12" t="s">
        <v>1970</v>
      </c>
      <c r="C207" s="13" t="s">
        <v>3871</v>
      </c>
      <c r="D207" s="13">
        <v>1</v>
      </c>
      <c r="E207" s="15"/>
      <c r="F207" s="16"/>
      <c r="G207" s="17"/>
      <c r="I207" t="s">
        <v>3871</v>
      </c>
      <c r="J207" t="s">
        <v>1970</v>
      </c>
      <c r="K207" t="s">
        <v>8528</v>
      </c>
      <c r="L207">
        <v>226.42</v>
      </c>
      <c r="M207" s="5">
        <v>0.056</v>
      </c>
      <c r="N207">
        <f t="shared" si="6"/>
        <v>213.74</v>
      </c>
      <c r="O207">
        <f t="shared" si="7"/>
        <v>262.9</v>
      </c>
      <c r="P207" s="3">
        <v>8</v>
      </c>
      <c r="Q207" s="3" t="s">
        <v>8573</v>
      </c>
    </row>
    <row r="208" spans="1:17" ht="64.5" customHeight="1">
      <c r="A208" s="11" t="s">
        <v>96</v>
      </c>
      <c r="B208" s="12" t="s">
        <v>1971</v>
      </c>
      <c r="C208" s="13" t="s">
        <v>3872</v>
      </c>
      <c r="D208" s="13">
        <v>1</v>
      </c>
      <c r="E208" s="15"/>
      <c r="F208" s="16"/>
      <c r="G208" s="17"/>
      <c r="I208" t="s">
        <v>3872</v>
      </c>
      <c r="J208" t="s">
        <v>1971</v>
      </c>
      <c r="K208" t="s">
        <v>8528</v>
      </c>
      <c r="L208">
        <v>221.18</v>
      </c>
      <c r="M208" s="5">
        <v>0.028</v>
      </c>
      <c r="N208">
        <f t="shared" si="6"/>
        <v>214.99</v>
      </c>
      <c r="O208">
        <f t="shared" si="7"/>
        <v>264.44</v>
      </c>
      <c r="P208" s="3">
        <v>4</v>
      </c>
      <c r="Q208" s="3" t="s">
        <v>8573</v>
      </c>
    </row>
    <row r="209" spans="1:17" ht="64.5" customHeight="1">
      <c r="A209" s="11" t="s">
        <v>97</v>
      </c>
      <c r="B209" s="12" t="s">
        <v>1972</v>
      </c>
      <c r="C209" s="13" t="s">
        <v>3873</v>
      </c>
      <c r="D209" s="13">
        <v>1</v>
      </c>
      <c r="E209" s="15"/>
      <c r="F209" s="16"/>
      <c r="G209" s="17"/>
      <c r="I209" t="s">
        <v>3873</v>
      </c>
      <c r="J209" t="s">
        <v>1972</v>
      </c>
      <c r="K209" t="s">
        <v>8528</v>
      </c>
      <c r="L209">
        <v>848.85</v>
      </c>
      <c r="M209" s="5">
        <v>0.028</v>
      </c>
      <c r="N209">
        <f t="shared" si="6"/>
        <v>825.08</v>
      </c>
      <c r="O209">
        <f t="shared" si="7"/>
        <v>1014.85</v>
      </c>
      <c r="P209" s="3">
        <v>4</v>
      </c>
      <c r="Q209" s="3" t="s">
        <v>8573</v>
      </c>
    </row>
    <row r="210" spans="1:17" ht="64.5" customHeight="1">
      <c r="A210" s="11" t="s">
        <v>98</v>
      </c>
      <c r="B210" s="12" t="s">
        <v>1973</v>
      </c>
      <c r="C210" s="13" t="s">
        <v>3874</v>
      </c>
      <c r="D210" s="13">
        <v>1</v>
      </c>
      <c r="E210" s="15"/>
      <c r="F210" s="16"/>
      <c r="G210" s="17"/>
      <c r="I210" t="s">
        <v>3874</v>
      </c>
      <c r="J210" t="s">
        <v>1973</v>
      </c>
      <c r="K210" t="s">
        <v>8528</v>
      </c>
      <c r="L210">
        <v>1553.07</v>
      </c>
      <c r="M210" s="5">
        <v>0.077</v>
      </c>
      <c r="N210">
        <f t="shared" si="6"/>
        <v>1433.48</v>
      </c>
      <c r="O210">
        <f t="shared" si="7"/>
        <v>1763.18</v>
      </c>
      <c r="P210" s="3">
        <v>11</v>
      </c>
      <c r="Q210" s="3" t="s">
        <v>8573</v>
      </c>
    </row>
    <row r="211" spans="1:17" ht="64.5" customHeight="1">
      <c r="A211" s="11" t="s">
        <v>99</v>
      </c>
      <c r="B211" s="12" t="s">
        <v>1974</v>
      </c>
      <c r="C211" s="13" t="s">
        <v>3875</v>
      </c>
      <c r="D211" s="13">
        <v>1</v>
      </c>
      <c r="E211" s="15"/>
      <c r="F211" s="16"/>
      <c r="G211" s="17"/>
      <c r="I211" t="s">
        <v>3875</v>
      </c>
      <c r="J211" t="s">
        <v>1974</v>
      </c>
      <c r="K211" t="s">
        <v>8528</v>
      </c>
      <c r="L211">
        <v>1238.6</v>
      </c>
      <c r="M211" s="5">
        <v>0.028</v>
      </c>
      <c r="N211">
        <f t="shared" si="6"/>
        <v>1203.92</v>
      </c>
      <c r="O211">
        <f t="shared" si="7"/>
        <v>1480.82</v>
      </c>
      <c r="P211" s="3">
        <v>4</v>
      </c>
      <c r="Q211" s="3" t="s">
        <v>8573</v>
      </c>
    </row>
    <row r="212" spans="1:17" ht="64.5" customHeight="1">
      <c r="A212" s="11" t="s">
        <v>100</v>
      </c>
      <c r="B212" s="12" t="s">
        <v>1975</v>
      </c>
      <c r="C212" s="13" t="s">
        <v>3876</v>
      </c>
      <c r="D212" s="13">
        <v>1</v>
      </c>
      <c r="E212" s="15"/>
      <c r="F212" s="16"/>
      <c r="G212" s="17"/>
      <c r="I212" t="s">
        <v>3876</v>
      </c>
      <c r="J212" t="s">
        <v>1975</v>
      </c>
      <c r="K212" t="s">
        <v>8528</v>
      </c>
      <c r="L212">
        <v>2943.44</v>
      </c>
      <c r="M212" s="5">
        <v>0.056</v>
      </c>
      <c r="N212">
        <f t="shared" si="6"/>
        <v>2778.61</v>
      </c>
      <c r="O212">
        <f t="shared" si="7"/>
        <v>3417.69</v>
      </c>
      <c r="P212" s="3">
        <v>8</v>
      </c>
      <c r="Q212" s="3" t="s">
        <v>8573</v>
      </c>
    </row>
    <row r="213" spans="1:17" ht="64.5" customHeight="1">
      <c r="A213" s="11" t="s">
        <v>101</v>
      </c>
      <c r="B213" s="12" t="s">
        <v>1976</v>
      </c>
      <c r="C213" s="13" t="s">
        <v>3877</v>
      </c>
      <c r="D213" s="13">
        <v>1</v>
      </c>
      <c r="E213" s="15"/>
      <c r="F213" s="16"/>
      <c r="G213" s="17"/>
      <c r="I213" t="s">
        <v>3877</v>
      </c>
      <c r="J213" t="s">
        <v>1976</v>
      </c>
      <c r="K213" t="s">
        <v>8528</v>
      </c>
      <c r="L213">
        <v>547.57</v>
      </c>
      <c r="M213" s="5">
        <v>0.084</v>
      </c>
      <c r="N213">
        <f t="shared" si="6"/>
        <v>501.57</v>
      </c>
      <c r="O213">
        <f t="shared" si="7"/>
        <v>616.93</v>
      </c>
      <c r="P213" s="3">
        <v>12</v>
      </c>
      <c r="Q213" s="3" t="s">
        <v>8573</v>
      </c>
    </row>
    <row r="214" spans="1:17" ht="64.5" customHeight="1">
      <c r="A214" s="11" t="s">
        <v>102</v>
      </c>
      <c r="B214" s="12" t="s">
        <v>1977</v>
      </c>
      <c r="C214" s="13" t="s">
        <v>3878</v>
      </c>
      <c r="D214" s="13">
        <v>1</v>
      </c>
      <c r="E214" s="15"/>
      <c r="F214" s="16"/>
      <c r="G214" s="17"/>
      <c r="I214" t="s">
        <v>3878</v>
      </c>
      <c r="J214" t="s">
        <v>1977</v>
      </c>
      <c r="K214" t="s">
        <v>8528</v>
      </c>
      <c r="L214">
        <v>268.53</v>
      </c>
      <c r="M214" s="5">
        <v>0.063</v>
      </c>
      <c r="N214">
        <f t="shared" si="6"/>
        <v>251.61</v>
      </c>
      <c r="O214">
        <f t="shared" si="7"/>
        <v>309.48</v>
      </c>
      <c r="P214" s="3">
        <v>9</v>
      </c>
      <c r="Q214" s="3" t="s">
        <v>8573</v>
      </c>
    </row>
    <row r="215" spans="1:17" ht="64.5" customHeight="1">
      <c r="A215" s="11" t="s">
        <v>103</v>
      </c>
      <c r="B215" s="12" t="s">
        <v>1978</v>
      </c>
      <c r="C215" s="13" t="s">
        <v>3879</v>
      </c>
      <c r="D215" s="13">
        <v>1</v>
      </c>
      <c r="E215" s="15"/>
      <c r="F215" s="16"/>
      <c r="G215" s="17"/>
      <c r="I215" t="s">
        <v>3879</v>
      </c>
      <c r="J215" t="s">
        <v>1978</v>
      </c>
      <c r="K215" t="s">
        <v>8528</v>
      </c>
      <c r="L215">
        <v>1112.35</v>
      </c>
      <c r="M215" s="5">
        <v>0.056</v>
      </c>
      <c r="N215">
        <f t="shared" si="6"/>
        <v>1050.06</v>
      </c>
      <c r="O215">
        <f t="shared" si="7"/>
        <v>1291.57</v>
      </c>
      <c r="P215" s="3">
        <v>8</v>
      </c>
      <c r="Q215" s="3" t="s">
        <v>8573</v>
      </c>
    </row>
    <row r="216" spans="1:17" ht="64.5" customHeight="1">
      <c r="A216" s="11" t="s">
        <v>104</v>
      </c>
      <c r="B216" s="12" t="s">
        <v>1979</v>
      </c>
      <c r="C216" s="13" t="s">
        <v>3880</v>
      </c>
      <c r="D216" s="13">
        <v>1</v>
      </c>
      <c r="E216" s="15"/>
      <c r="F216" s="16"/>
      <c r="G216" s="17"/>
      <c r="I216" t="s">
        <v>3880</v>
      </c>
      <c r="J216" t="s">
        <v>1979</v>
      </c>
      <c r="K216" t="s">
        <v>8528</v>
      </c>
      <c r="L216">
        <v>538.91</v>
      </c>
      <c r="M216" s="5">
        <v>0.091</v>
      </c>
      <c r="N216">
        <f t="shared" si="6"/>
        <v>489.87</v>
      </c>
      <c r="O216">
        <f t="shared" si="7"/>
        <v>602.54</v>
      </c>
      <c r="P216" s="3">
        <v>13</v>
      </c>
      <c r="Q216" s="3" t="s">
        <v>8573</v>
      </c>
    </row>
    <row r="217" spans="1:17" ht="64.5" customHeight="1">
      <c r="A217" s="11" t="s">
        <v>105</v>
      </c>
      <c r="B217" s="12" t="s">
        <v>1980</v>
      </c>
      <c r="C217" s="13" t="s">
        <v>3881</v>
      </c>
      <c r="D217" s="13">
        <v>1</v>
      </c>
      <c r="E217" s="15"/>
      <c r="F217" s="16"/>
      <c r="G217" s="17"/>
      <c r="I217" t="s">
        <v>3881</v>
      </c>
      <c r="J217" t="s">
        <v>1980</v>
      </c>
      <c r="K217" t="s">
        <v>8528</v>
      </c>
      <c r="L217">
        <v>1053.52</v>
      </c>
      <c r="M217" s="5">
        <v>0.126</v>
      </c>
      <c r="N217">
        <f t="shared" si="6"/>
        <v>920.78</v>
      </c>
      <c r="O217">
        <f t="shared" si="7"/>
        <v>1132.56</v>
      </c>
      <c r="P217" s="3">
        <v>18</v>
      </c>
      <c r="Q217" s="3" t="s">
        <v>8573</v>
      </c>
    </row>
    <row r="218" spans="1:17" ht="64.5" customHeight="1">
      <c r="A218" s="11" t="s">
        <v>106</v>
      </c>
      <c r="B218" s="12" t="s">
        <v>1981</v>
      </c>
      <c r="C218" s="13" t="s">
        <v>3882</v>
      </c>
      <c r="D218" s="13">
        <v>1</v>
      </c>
      <c r="E218" s="15"/>
      <c r="F218" s="16"/>
      <c r="G218" s="17"/>
      <c r="I218" t="s">
        <v>3882</v>
      </c>
      <c r="J218" t="s">
        <v>1981</v>
      </c>
      <c r="K218" t="s">
        <v>8528</v>
      </c>
      <c r="L218">
        <v>1087.27</v>
      </c>
      <c r="M218" s="5">
        <v>0.098</v>
      </c>
      <c r="N218">
        <f t="shared" si="6"/>
        <v>980.72</v>
      </c>
      <c r="O218">
        <f t="shared" si="7"/>
        <v>1206.29</v>
      </c>
      <c r="P218" s="3">
        <v>14</v>
      </c>
      <c r="Q218" s="3" t="s">
        <v>8573</v>
      </c>
    </row>
    <row r="219" spans="1:17" ht="64.5" customHeight="1">
      <c r="A219" s="11" t="s">
        <v>107</v>
      </c>
      <c r="B219" s="12" t="s">
        <v>1982</v>
      </c>
      <c r="C219" s="13" t="s">
        <v>3883</v>
      </c>
      <c r="D219" s="13">
        <v>1</v>
      </c>
      <c r="E219" s="15"/>
      <c r="F219" s="16"/>
      <c r="G219" s="17"/>
      <c r="I219" t="s">
        <v>3883</v>
      </c>
      <c r="J219" t="s">
        <v>1982</v>
      </c>
      <c r="K219" t="s">
        <v>8528</v>
      </c>
      <c r="L219">
        <v>1642.7</v>
      </c>
      <c r="M219" s="5">
        <v>0.028</v>
      </c>
      <c r="N219">
        <f t="shared" si="6"/>
        <v>1596.7</v>
      </c>
      <c r="O219">
        <f t="shared" si="7"/>
        <v>1963.94</v>
      </c>
      <c r="P219" s="3">
        <v>4</v>
      </c>
      <c r="Q219" s="3" t="s">
        <v>8573</v>
      </c>
    </row>
    <row r="220" spans="1:17" ht="64.5" customHeight="1">
      <c r="A220" s="11" t="s">
        <v>108</v>
      </c>
      <c r="B220" s="12" t="s">
        <v>1983</v>
      </c>
      <c r="C220" s="13" t="s">
        <v>3884</v>
      </c>
      <c r="D220" s="13">
        <v>1</v>
      </c>
      <c r="E220" s="15"/>
      <c r="F220" s="16"/>
      <c r="G220" s="17"/>
      <c r="I220" t="s">
        <v>3884</v>
      </c>
      <c r="J220" t="s">
        <v>1983</v>
      </c>
      <c r="K220" t="s">
        <v>8528</v>
      </c>
      <c r="L220">
        <v>1881.81</v>
      </c>
      <c r="M220" s="5">
        <v>0.028</v>
      </c>
      <c r="N220">
        <f t="shared" si="6"/>
        <v>1829.12</v>
      </c>
      <c r="O220">
        <f t="shared" si="7"/>
        <v>2249.82</v>
      </c>
      <c r="P220" s="3">
        <v>4</v>
      </c>
      <c r="Q220" s="3" t="s">
        <v>8573</v>
      </c>
    </row>
    <row r="221" spans="1:17" ht="64.5" customHeight="1">
      <c r="A221" s="11" t="s">
        <v>109</v>
      </c>
      <c r="B221" s="12" t="s">
        <v>1984</v>
      </c>
      <c r="C221" s="13" t="s">
        <v>3885</v>
      </c>
      <c r="D221" s="13">
        <v>1</v>
      </c>
      <c r="E221" s="15"/>
      <c r="F221" s="16"/>
      <c r="G221" s="17"/>
      <c r="I221" t="s">
        <v>3885</v>
      </c>
      <c r="J221" t="s">
        <v>1984</v>
      </c>
      <c r="K221" t="s">
        <v>8528</v>
      </c>
      <c r="L221">
        <v>2455.88</v>
      </c>
      <c r="M221" s="5">
        <v>0.014</v>
      </c>
      <c r="N221">
        <f t="shared" si="6"/>
        <v>2421.5</v>
      </c>
      <c r="O221">
        <f t="shared" si="7"/>
        <v>2978.45</v>
      </c>
      <c r="P221" s="3">
        <v>2</v>
      </c>
      <c r="Q221" s="3" t="s">
        <v>8573</v>
      </c>
    </row>
    <row r="222" spans="1:17" ht="64.5" customHeight="1">
      <c r="A222" s="11" t="s">
        <v>110</v>
      </c>
      <c r="B222" s="12" t="s">
        <v>1985</v>
      </c>
      <c r="C222" s="13" t="s">
        <v>3886</v>
      </c>
      <c r="D222" s="13">
        <v>1</v>
      </c>
      <c r="E222" s="15"/>
      <c r="F222" s="16"/>
      <c r="G222" s="17"/>
      <c r="I222" t="s">
        <v>3886</v>
      </c>
      <c r="J222" t="s">
        <v>1985</v>
      </c>
      <c r="K222" t="s">
        <v>8528</v>
      </c>
      <c r="L222">
        <v>932.54</v>
      </c>
      <c r="M222" s="5">
        <v>0.028</v>
      </c>
      <c r="N222">
        <f t="shared" si="6"/>
        <v>906.43</v>
      </c>
      <c r="O222">
        <f t="shared" si="7"/>
        <v>1114.91</v>
      </c>
      <c r="P222" s="3">
        <v>4</v>
      </c>
      <c r="Q222" s="3" t="s">
        <v>8573</v>
      </c>
    </row>
    <row r="223" spans="1:17" ht="64.5" customHeight="1">
      <c r="A223" s="11" t="s">
        <v>111</v>
      </c>
      <c r="B223" s="12" t="s">
        <v>1986</v>
      </c>
      <c r="C223" s="13" t="s">
        <v>3887</v>
      </c>
      <c r="D223" s="13">
        <v>1</v>
      </c>
      <c r="E223" s="15"/>
      <c r="F223" s="16"/>
      <c r="G223" s="17"/>
      <c r="I223" t="s">
        <v>3887</v>
      </c>
      <c r="J223" t="s">
        <v>1986</v>
      </c>
      <c r="K223" t="s">
        <v>8528</v>
      </c>
      <c r="L223">
        <v>2678.05</v>
      </c>
      <c r="M223" s="5">
        <v>0.028</v>
      </c>
      <c r="N223">
        <f t="shared" si="6"/>
        <v>2603.06</v>
      </c>
      <c r="O223">
        <f t="shared" si="7"/>
        <v>3201.76</v>
      </c>
      <c r="P223" s="3">
        <v>4</v>
      </c>
      <c r="Q223" s="3" t="s">
        <v>8573</v>
      </c>
    </row>
    <row r="224" spans="1:17" ht="64.5" customHeight="1">
      <c r="A224" s="11" t="s">
        <v>8426</v>
      </c>
      <c r="B224" s="12" t="s">
        <v>1988</v>
      </c>
      <c r="C224" s="13" t="s">
        <v>3889</v>
      </c>
      <c r="D224" s="13">
        <v>1</v>
      </c>
      <c r="E224" s="15"/>
      <c r="F224" s="16"/>
      <c r="G224" s="17"/>
      <c r="I224" t="s">
        <v>3889</v>
      </c>
      <c r="J224" t="s">
        <v>1988</v>
      </c>
      <c r="K224" t="s">
        <v>8528</v>
      </c>
      <c r="L224">
        <v>126.32</v>
      </c>
      <c r="M224" s="5">
        <v>0.21</v>
      </c>
      <c r="N224">
        <f t="shared" si="6"/>
        <v>99.79</v>
      </c>
      <c r="O224">
        <f t="shared" si="7"/>
        <v>122.74</v>
      </c>
      <c r="P224" s="3">
        <v>68</v>
      </c>
      <c r="Q224" s="3" t="s">
        <v>8568</v>
      </c>
    </row>
    <row r="225" spans="1:17" ht="64.5" customHeight="1">
      <c r="A225" s="11" t="s">
        <v>112</v>
      </c>
      <c r="B225" s="12" t="s">
        <v>1989</v>
      </c>
      <c r="C225" s="13" t="s">
        <v>3890</v>
      </c>
      <c r="D225" s="13">
        <v>1</v>
      </c>
      <c r="E225" s="15"/>
      <c r="F225" s="16"/>
      <c r="G225" s="17"/>
      <c r="I225" t="s">
        <v>3890</v>
      </c>
      <c r="J225" t="s">
        <v>1989</v>
      </c>
      <c r="K225" t="s">
        <v>8528</v>
      </c>
      <c r="L225">
        <v>123.15</v>
      </c>
      <c r="M225" s="5">
        <v>0.028</v>
      </c>
      <c r="N225">
        <f t="shared" si="6"/>
        <v>119.7</v>
      </c>
      <c r="O225">
        <f t="shared" si="7"/>
        <v>147.23</v>
      </c>
      <c r="P225" s="3">
        <v>4</v>
      </c>
      <c r="Q225" s="3" t="s">
        <v>8568</v>
      </c>
    </row>
    <row r="226" spans="1:17" ht="64.5" customHeight="1">
      <c r="A226" s="11" t="s">
        <v>113</v>
      </c>
      <c r="B226" s="12" t="s">
        <v>1990</v>
      </c>
      <c r="C226" s="13" t="s">
        <v>3891</v>
      </c>
      <c r="D226" s="13">
        <v>1</v>
      </c>
      <c r="E226" s="15"/>
      <c r="F226" s="16"/>
      <c r="G226" s="17"/>
      <c r="I226" t="s">
        <v>3891</v>
      </c>
      <c r="J226" t="s">
        <v>1990</v>
      </c>
      <c r="K226" t="s">
        <v>8528</v>
      </c>
      <c r="L226">
        <v>980.36</v>
      </c>
      <c r="M226" s="5">
        <v>0.028</v>
      </c>
      <c r="N226">
        <f t="shared" si="6"/>
        <v>952.91</v>
      </c>
      <c r="O226">
        <f t="shared" si="7"/>
        <v>1172.08</v>
      </c>
      <c r="P226" s="3">
        <v>4</v>
      </c>
      <c r="Q226" s="3" t="s">
        <v>8568</v>
      </c>
    </row>
    <row r="227" spans="1:17" ht="64.5" customHeight="1">
      <c r="A227" s="11" t="s">
        <v>114</v>
      </c>
      <c r="B227" s="12" t="s">
        <v>1992</v>
      </c>
      <c r="C227" s="13" t="s">
        <v>3893</v>
      </c>
      <c r="D227" s="13">
        <v>1</v>
      </c>
      <c r="E227" s="15"/>
      <c r="F227" s="16"/>
      <c r="G227" s="17"/>
      <c r="I227" t="s">
        <v>3893</v>
      </c>
      <c r="J227" t="s">
        <v>1992</v>
      </c>
      <c r="K227" t="s">
        <v>8528</v>
      </c>
      <c r="L227">
        <v>129.24</v>
      </c>
      <c r="M227" s="5">
        <v>0.21</v>
      </c>
      <c r="N227">
        <f t="shared" si="6"/>
        <v>102.1</v>
      </c>
      <c r="O227">
        <f t="shared" si="7"/>
        <v>125.58</v>
      </c>
      <c r="P227" s="3">
        <v>21</v>
      </c>
      <c r="Q227" s="3" t="s">
        <v>8568</v>
      </c>
    </row>
    <row r="228" spans="1:17" ht="64.5" customHeight="1">
      <c r="A228" s="11" t="s">
        <v>115</v>
      </c>
      <c r="B228" s="12" t="s">
        <v>1993</v>
      </c>
      <c r="C228" s="13" t="s">
        <v>3894</v>
      </c>
      <c r="D228" s="13">
        <v>1</v>
      </c>
      <c r="E228" s="15"/>
      <c r="F228" s="16"/>
      <c r="G228" s="17"/>
      <c r="I228" t="s">
        <v>3894</v>
      </c>
      <c r="J228" t="s">
        <v>1993</v>
      </c>
      <c r="K228" t="s">
        <v>8528</v>
      </c>
      <c r="L228">
        <v>4471.39</v>
      </c>
      <c r="M228" s="5">
        <v>0.028</v>
      </c>
      <c r="N228">
        <f t="shared" si="6"/>
        <v>4346.19</v>
      </c>
      <c r="O228">
        <f t="shared" si="7"/>
        <v>5345.81</v>
      </c>
      <c r="P228" s="3">
        <v>4</v>
      </c>
      <c r="Q228" s="3" t="s">
        <v>8568</v>
      </c>
    </row>
    <row r="229" spans="1:17" ht="64.5" customHeight="1">
      <c r="A229" s="11" t="s">
        <v>116</v>
      </c>
      <c r="B229" s="12" t="s">
        <v>1994</v>
      </c>
      <c r="C229" s="13" t="s">
        <v>3895</v>
      </c>
      <c r="D229" s="13">
        <v>1</v>
      </c>
      <c r="E229" s="15"/>
      <c r="F229" s="16"/>
      <c r="G229" s="17"/>
      <c r="I229" t="s">
        <v>3895</v>
      </c>
      <c r="J229" t="s">
        <v>1994</v>
      </c>
      <c r="K229" t="s">
        <v>8528</v>
      </c>
      <c r="L229">
        <v>2095.92</v>
      </c>
      <c r="M229" s="5">
        <v>0</v>
      </c>
      <c r="N229">
        <f t="shared" si="6"/>
        <v>2095.92</v>
      </c>
      <c r="O229">
        <f t="shared" si="7"/>
        <v>2577.98</v>
      </c>
      <c r="P229" s="3">
        <v>0</v>
      </c>
      <c r="Q229" s="3" t="s">
        <v>8568</v>
      </c>
    </row>
    <row r="230" spans="1:17" ht="64.5" customHeight="1">
      <c r="A230" s="11" t="s">
        <v>117</v>
      </c>
      <c r="B230" s="12" t="s">
        <v>1995</v>
      </c>
      <c r="C230" s="13" t="s">
        <v>3896</v>
      </c>
      <c r="D230" s="13">
        <v>1</v>
      </c>
      <c r="E230" s="15"/>
      <c r="F230" s="16"/>
      <c r="G230" s="17"/>
      <c r="I230" t="s">
        <v>3896</v>
      </c>
      <c r="J230" t="s">
        <v>1995</v>
      </c>
      <c r="K230" t="s">
        <v>8528</v>
      </c>
      <c r="L230">
        <v>3777.97</v>
      </c>
      <c r="M230" s="5">
        <v>0.028</v>
      </c>
      <c r="N230">
        <f t="shared" si="6"/>
        <v>3672.19</v>
      </c>
      <c r="O230">
        <f t="shared" si="7"/>
        <v>4516.79</v>
      </c>
      <c r="P230" s="3">
        <v>4</v>
      </c>
      <c r="Q230" s="3" t="s">
        <v>8568</v>
      </c>
    </row>
    <row r="231" spans="1:17" ht="64.5" customHeight="1">
      <c r="A231" s="11" t="s">
        <v>118</v>
      </c>
      <c r="B231" s="12" t="s">
        <v>1996</v>
      </c>
      <c r="C231" s="13" t="s">
        <v>3897</v>
      </c>
      <c r="D231" s="13">
        <v>1</v>
      </c>
      <c r="E231" s="15"/>
      <c r="F231" s="16"/>
      <c r="G231" s="17"/>
      <c r="I231" t="s">
        <v>3897</v>
      </c>
      <c r="J231" t="s">
        <v>1996</v>
      </c>
      <c r="K231" t="s">
        <v>8528</v>
      </c>
      <c r="L231">
        <v>1726.92</v>
      </c>
      <c r="M231" s="5">
        <v>0</v>
      </c>
      <c r="N231">
        <f t="shared" si="6"/>
        <v>1726.92</v>
      </c>
      <c r="O231">
        <f t="shared" si="7"/>
        <v>2124.11</v>
      </c>
      <c r="P231" s="3">
        <v>0</v>
      </c>
      <c r="Q231" s="3" t="s">
        <v>8568</v>
      </c>
    </row>
    <row r="232" spans="1:17" ht="64.5" customHeight="1">
      <c r="A232" s="11" t="s">
        <v>119</v>
      </c>
      <c r="B232" s="12" t="s">
        <v>1997</v>
      </c>
      <c r="C232" s="13" t="s">
        <v>3898</v>
      </c>
      <c r="D232" s="13">
        <v>1</v>
      </c>
      <c r="E232" s="15"/>
      <c r="F232" s="16"/>
      <c r="G232" s="17"/>
      <c r="I232" t="s">
        <v>3898</v>
      </c>
      <c r="J232" t="s">
        <v>1997</v>
      </c>
      <c r="K232" t="s">
        <v>8528</v>
      </c>
      <c r="L232">
        <v>1770.81</v>
      </c>
      <c r="M232" s="5">
        <v>0.182</v>
      </c>
      <c r="N232">
        <f t="shared" si="6"/>
        <v>1448.52</v>
      </c>
      <c r="O232">
        <f t="shared" si="7"/>
        <v>1781.68</v>
      </c>
      <c r="P232" s="3">
        <v>26</v>
      </c>
      <c r="Q232" s="3" t="s">
        <v>8568</v>
      </c>
    </row>
    <row r="233" spans="1:17" ht="64.5" customHeight="1">
      <c r="A233" s="11" t="s">
        <v>120</v>
      </c>
      <c r="B233" s="12" t="s">
        <v>1999</v>
      </c>
      <c r="C233" s="13" t="s">
        <v>3900</v>
      </c>
      <c r="D233" s="13">
        <v>1</v>
      </c>
      <c r="E233" s="15"/>
      <c r="F233" s="16"/>
      <c r="G233" s="17"/>
      <c r="I233" t="s">
        <v>3900</v>
      </c>
      <c r="J233" t="s">
        <v>1999</v>
      </c>
      <c r="K233" t="s">
        <v>8528</v>
      </c>
      <c r="L233">
        <v>244.59</v>
      </c>
      <c r="M233" s="5">
        <v>0.168</v>
      </c>
      <c r="N233">
        <f t="shared" si="6"/>
        <v>203.5</v>
      </c>
      <c r="O233">
        <f t="shared" si="7"/>
        <v>250.31</v>
      </c>
      <c r="P233" s="3">
        <v>24</v>
      </c>
      <c r="Q233" s="3" t="s">
        <v>8568</v>
      </c>
    </row>
    <row r="234" spans="1:17" ht="64.5" customHeight="1">
      <c r="A234" s="11" t="s">
        <v>121</v>
      </c>
      <c r="B234" s="12" t="s">
        <v>2000</v>
      </c>
      <c r="C234" s="13" t="s">
        <v>3901</v>
      </c>
      <c r="D234" s="13">
        <v>1</v>
      </c>
      <c r="E234" s="15"/>
      <c r="F234" s="16"/>
      <c r="G234" s="17"/>
      <c r="I234" t="s">
        <v>3901</v>
      </c>
      <c r="J234" t="s">
        <v>2000</v>
      </c>
      <c r="K234" t="s">
        <v>8528</v>
      </c>
      <c r="L234">
        <v>1924.25</v>
      </c>
      <c r="M234" s="5">
        <v>0.217</v>
      </c>
      <c r="N234">
        <f t="shared" si="6"/>
        <v>1506.69</v>
      </c>
      <c r="O234">
        <f t="shared" si="7"/>
        <v>1853.23</v>
      </c>
      <c r="P234" s="3">
        <v>31</v>
      </c>
      <c r="Q234" s="3" t="s">
        <v>8568</v>
      </c>
    </row>
    <row r="235" spans="1:17" ht="64.5" customHeight="1">
      <c r="A235" s="11" t="s">
        <v>122</v>
      </c>
      <c r="B235" s="12" t="s">
        <v>2001</v>
      </c>
      <c r="C235" s="13" t="s">
        <v>3902</v>
      </c>
      <c r="D235" s="13">
        <v>1</v>
      </c>
      <c r="E235" s="15"/>
      <c r="F235" s="16"/>
      <c r="G235" s="17"/>
      <c r="I235" t="s">
        <v>3902</v>
      </c>
      <c r="J235" t="s">
        <v>2001</v>
      </c>
      <c r="K235" t="s">
        <v>8528</v>
      </c>
      <c r="L235">
        <v>2746.01</v>
      </c>
      <c r="M235" s="5">
        <v>0.133</v>
      </c>
      <c r="N235">
        <f t="shared" si="6"/>
        <v>2380.79</v>
      </c>
      <c r="O235">
        <f t="shared" si="7"/>
        <v>2928.37</v>
      </c>
      <c r="P235" s="3">
        <v>19</v>
      </c>
      <c r="Q235" s="3" t="s">
        <v>8571</v>
      </c>
    </row>
    <row r="236" spans="1:17" ht="64.5" customHeight="1">
      <c r="A236" s="11" t="s">
        <v>123</v>
      </c>
      <c r="B236" s="12" t="s">
        <v>2002</v>
      </c>
      <c r="C236" s="13" t="s">
        <v>3903</v>
      </c>
      <c r="D236" s="13">
        <v>1</v>
      </c>
      <c r="E236" s="15"/>
      <c r="F236" s="16"/>
      <c r="G236" s="17"/>
      <c r="I236" t="s">
        <v>3903</v>
      </c>
      <c r="J236" t="s">
        <v>2002</v>
      </c>
      <c r="K236" t="s">
        <v>8528</v>
      </c>
      <c r="L236">
        <v>255.93</v>
      </c>
      <c r="M236" s="5">
        <v>0.161</v>
      </c>
      <c r="N236">
        <f t="shared" si="6"/>
        <v>214.73</v>
      </c>
      <c r="O236">
        <f t="shared" si="7"/>
        <v>264.12</v>
      </c>
      <c r="P236" s="3">
        <v>23</v>
      </c>
      <c r="Q236" s="3" t="s">
        <v>8571</v>
      </c>
    </row>
    <row r="237" spans="1:17" ht="64.5" customHeight="1">
      <c r="A237" s="11" t="s">
        <v>127</v>
      </c>
      <c r="B237" s="12" t="s">
        <v>2003</v>
      </c>
      <c r="C237" s="13" t="s">
        <v>3904</v>
      </c>
      <c r="D237" s="13">
        <v>1</v>
      </c>
      <c r="E237" s="15"/>
      <c r="F237" s="16"/>
      <c r="G237" s="17"/>
      <c r="I237" t="s">
        <v>3904</v>
      </c>
      <c r="J237" t="s">
        <v>2003</v>
      </c>
      <c r="K237" t="s">
        <v>8528</v>
      </c>
      <c r="L237">
        <v>2716.91</v>
      </c>
      <c r="M237" s="5">
        <v>0.091</v>
      </c>
      <c r="N237">
        <f t="shared" si="6"/>
        <v>2469.67</v>
      </c>
      <c r="O237">
        <f t="shared" si="7"/>
        <v>3037.69</v>
      </c>
      <c r="P237" s="3">
        <v>13</v>
      </c>
      <c r="Q237" s="3" t="s">
        <v>8569</v>
      </c>
    </row>
    <row r="238" spans="1:17" ht="64.5" customHeight="1">
      <c r="A238" s="11" t="s">
        <v>128</v>
      </c>
      <c r="B238" s="12" t="s">
        <v>2004</v>
      </c>
      <c r="C238" s="13" t="s">
        <v>3905</v>
      </c>
      <c r="D238" s="13">
        <v>1</v>
      </c>
      <c r="E238" s="15"/>
      <c r="F238" s="16"/>
      <c r="G238" s="17"/>
      <c r="I238" t="s">
        <v>3905</v>
      </c>
      <c r="J238" t="s">
        <v>2004</v>
      </c>
      <c r="K238" t="s">
        <v>8528</v>
      </c>
      <c r="L238">
        <v>934.92</v>
      </c>
      <c r="M238" s="5">
        <v>0.028</v>
      </c>
      <c r="N238">
        <f t="shared" si="6"/>
        <v>908.74</v>
      </c>
      <c r="O238">
        <f t="shared" si="7"/>
        <v>1117.75</v>
      </c>
      <c r="P238" s="3">
        <v>4</v>
      </c>
      <c r="Q238" s="3" t="s">
        <v>8571</v>
      </c>
    </row>
    <row r="239" spans="1:17" ht="64.5" customHeight="1">
      <c r="A239" s="11" t="s">
        <v>129</v>
      </c>
      <c r="B239" s="12" t="s">
        <v>2006</v>
      </c>
      <c r="C239" s="13" t="s">
        <v>3907</v>
      </c>
      <c r="D239" s="13">
        <v>1</v>
      </c>
      <c r="E239" s="15"/>
      <c r="F239" s="16"/>
      <c r="G239" s="17"/>
      <c r="I239" t="s">
        <v>3907</v>
      </c>
      <c r="J239" t="s">
        <v>2006</v>
      </c>
      <c r="K239" t="s">
        <v>8528</v>
      </c>
      <c r="L239">
        <v>4190.44</v>
      </c>
      <c r="M239" s="5">
        <v>0.028</v>
      </c>
      <c r="N239">
        <f t="shared" si="6"/>
        <v>4073.11</v>
      </c>
      <c r="O239">
        <f t="shared" si="7"/>
        <v>5009.93</v>
      </c>
      <c r="P239" s="3">
        <v>4</v>
      </c>
      <c r="Q239" s="3" t="s">
        <v>8569</v>
      </c>
    </row>
    <row r="240" spans="1:17" ht="64.5" customHeight="1">
      <c r="A240" s="11" t="s">
        <v>130</v>
      </c>
      <c r="B240" s="12" t="s">
        <v>2007</v>
      </c>
      <c r="C240" s="13" t="s">
        <v>3908</v>
      </c>
      <c r="D240" s="13">
        <v>1</v>
      </c>
      <c r="E240" s="15"/>
      <c r="F240" s="16"/>
      <c r="G240" s="17"/>
      <c r="I240" t="s">
        <v>3908</v>
      </c>
      <c r="J240" t="s">
        <v>2007</v>
      </c>
      <c r="K240" t="s">
        <v>8528</v>
      </c>
      <c r="L240">
        <v>1544.66</v>
      </c>
      <c r="M240" s="5">
        <v>0.028</v>
      </c>
      <c r="N240">
        <f t="shared" si="6"/>
        <v>1501.41</v>
      </c>
      <c r="O240">
        <f t="shared" si="7"/>
        <v>1846.73</v>
      </c>
      <c r="P240" s="3">
        <v>4</v>
      </c>
      <c r="Q240" s="3" t="s">
        <v>8571</v>
      </c>
    </row>
    <row r="241" spans="1:17" ht="64.5" customHeight="1">
      <c r="A241" s="11" t="s">
        <v>131</v>
      </c>
      <c r="B241" s="12" t="s">
        <v>2008</v>
      </c>
      <c r="C241" s="13" t="s">
        <v>3909</v>
      </c>
      <c r="D241" s="13">
        <v>1</v>
      </c>
      <c r="E241" s="15"/>
      <c r="F241" s="16"/>
      <c r="G241" s="17"/>
      <c r="I241" t="s">
        <v>3909</v>
      </c>
      <c r="J241" t="s">
        <v>8542</v>
      </c>
      <c r="K241" t="s">
        <v>8528</v>
      </c>
      <c r="L241">
        <v>1936.81</v>
      </c>
      <c r="M241" s="5">
        <v>0.028</v>
      </c>
      <c r="N241">
        <f aca="true" t="shared" si="8" ref="N241:N302">ROUND(L241*(1-M241),2)</f>
        <v>1882.58</v>
      </c>
      <c r="O241">
        <f aca="true" t="shared" si="9" ref="O241:O302">ROUND(1.23*N241,2)</f>
        <v>2315.57</v>
      </c>
      <c r="P241" s="3">
        <v>4</v>
      </c>
      <c r="Q241" s="3" t="s">
        <v>8568</v>
      </c>
    </row>
    <row r="242" spans="1:17" ht="64.5" customHeight="1">
      <c r="A242" s="11" t="s">
        <v>132</v>
      </c>
      <c r="B242" s="12" t="s">
        <v>2009</v>
      </c>
      <c r="C242" s="13" t="s">
        <v>3910</v>
      </c>
      <c r="D242" s="13">
        <v>1</v>
      </c>
      <c r="E242" s="15"/>
      <c r="F242" s="16"/>
      <c r="G242" s="17"/>
      <c r="I242" t="s">
        <v>3910</v>
      </c>
      <c r="J242" t="s">
        <v>2009</v>
      </c>
      <c r="K242" t="s">
        <v>8528</v>
      </c>
      <c r="L242">
        <v>4961.57</v>
      </c>
      <c r="M242" s="5">
        <v>0.028</v>
      </c>
      <c r="N242">
        <f t="shared" si="8"/>
        <v>4822.65</v>
      </c>
      <c r="O242">
        <f t="shared" si="9"/>
        <v>5931.86</v>
      </c>
      <c r="P242" s="3">
        <v>4</v>
      </c>
      <c r="Q242" s="3" t="s">
        <v>8568</v>
      </c>
    </row>
    <row r="243" spans="1:17" ht="64.5" customHeight="1">
      <c r="A243" s="11" t="s">
        <v>133</v>
      </c>
      <c r="B243" s="12" t="s">
        <v>2010</v>
      </c>
      <c r="C243" s="13" t="s">
        <v>3911</v>
      </c>
      <c r="D243" s="13">
        <v>1</v>
      </c>
      <c r="E243" s="15"/>
      <c r="F243" s="16"/>
      <c r="G243" s="17"/>
      <c r="I243" t="s">
        <v>3911</v>
      </c>
      <c r="J243" t="s">
        <v>2010</v>
      </c>
      <c r="K243" t="s">
        <v>8528</v>
      </c>
      <c r="L243">
        <v>1850.83</v>
      </c>
      <c r="M243" s="5">
        <v>0.056</v>
      </c>
      <c r="N243">
        <f t="shared" si="8"/>
        <v>1747.18</v>
      </c>
      <c r="O243">
        <f t="shared" si="9"/>
        <v>2149.03</v>
      </c>
      <c r="P243" s="3">
        <v>8</v>
      </c>
      <c r="Q243" s="3" t="s">
        <v>8568</v>
      </c>
    </row>
    <row r="244" spans="1:17" ht="64.5" customHeight="1">
      <c r="A244" s="11" t="s">
        <v>134</v>
      </c>
      <c r="B244" s="12" t="s">
        <v>2011</v>
      </c>
      <c r="C244" s="13" t="s">
        <v>3912</v>
      </c>
      <c r="D244" s="13">
        <v>1</v>
      </c>
      <c r="E244" s="15"/>
      <c r="F244" s="16"/>
      <c r="G244" s="17"/>
      <c r="I244" t="s">
        <v>3912</v>
      </c>
      <c r="J244" t="s">
        <v>2011</v>
      </c>
      <c r="K244" t="s">
        <v>8528</v>
      </c>
      <c r="L244">
        <v>4309.99</v>
      </c>
      <c r="M244" s="5">
        <v>0.028</v>
      </c>
      <c r="N244">
        <f t="shared" si="8"/>
        <v>4189.31</v>
      </c>
      <c r="O244">
        <f t="shared" si="9"/>
        <v>5152.85</v>
      </c>
      <c r="P244" s="3">
        <v>4</v>
      </c>
      <c r="Q244" s="3" t="s">
        <v>8571</v>
      </c>
    </row>
    <row r="245" spans="1:17" ht="64.5" customHeight="1">
      <c r="A245" s="11" t="s">
        <v>135</v>
      </c>
      <c r="B245" s="12" t="s">
        <v>2012</v>
      </c>
      <c r="C245" s="13" t="s">
        <v>3913</v>
      </c>
      <c r="D245" s="13">
        <v>1</v>
      </c>
      <c r="E245" s="15"/>
      <c r="F245" s="16"/>
      <c r="G245" s="17"/>
      <c r="I245" t="s">
        <v>3913</v>
      </c>
      <c r="J245" t="s">
        <v>2012</v>
      </c>
      <c r="K245" t="s">
        <v>8528</v>
      </c>
      <c r="L245">
        <v>17189.57</v>
      </c>
      <c r="M245" s="5">
        <v>0.126</v>
      </c>
      <c r="N245">
        <f t="shared" si="8"/>
        <v>15023.68</v>
      </c>
      <c r="O245">
        <f t="shared" si="9"/>
        <v>18479.13</v>
      </c>
      <c r="P245" s="3">
        <v>18</v>
      </c>
      <c r="Q245" s="3" t="s">
        <v>8571</v>
      </c>
    </row>
    <row r="246" spans="1:17" ht="64.5" customHeight="1">
      <c r="A246" s="11" t="s">
        <v>136</v>
      </c>
      <c r="B246" s="12" t="s">
        <v>2013</v>
      </c>
      <c r="C246" s="13" t="s">
        <v>3914</v>
      </c>
      <c r="D246" s="13">
        <v>1</v>
      </c>
      <c r="E246" s="15"/>
      <c r="F246" s="16"/>
      <c r="G246" s="17"/>
      <c r="I246" t="s">
        <v>3914</v>
      </c>
      <c r="J246" t="s">
        <v>2013</v>
      </c>
      <c r="K246" t="s">
        <v>8528</v>
      </c>
      <c r="L246">
        <v>1288.82</v>
      </c>
      <c r="M246" s="5">
        <v>0.028</v>
      </c>
      <c r="N246">
        <f t="shared" si="8"/>
        <v>1252.73</v>
      </c>
      <c r="O246">
        <f t="shared" si="9"/>
        <v>1540.86</v>
      </c>
      <c r="P246" s="3">
        <v>4</v>
      </c>
      <c r="Q246" s="3" t="s">
        <v>8571</v>
      </c>
    </row>
    <row r="247" spans="1:17" ht="64.5" customHeight="1">
      <c r="A247" s="11" t="s">
        <v>137</v>
      </c>
      <c r="B247" s="12" t="s">
        <v>2015</v>
      </c>
      <c r="C247" s="13" t="s">
        <v>3916</v>
      </c>
      <c r="D247" s="13">
        <v>1</v>
      </c>
      <c r="E247" s="15"/>
      <c r="F247" s="16"/>
      <c r="G247" s="17"/>
      <c r="I247" t="s">
        <v>3916</v>
      </c>
      <c r="J247" t="s">
        <v>2015</v>
      </c>
      <c r="K247" t="s">
        <v>8528</v>
      </c>
      <c r="L247">
        <v>1587.71</v>
      </c>
      <c r="M247" s="5">
        <v>0.028</v>
      </c>
      <c r="N247">
        <f t="shared" si="8"/>
        <v>1543.25</v>
      </c>
      <c r="O247">
        <f t="shared" si="9"/>
        <v>1898.2</v>
      </c>
      <c r="P247" s="3">
        <v>4</v>
      </c>
      <c r="Q247" s="3" t="s">
        <v>8571</v>
      </c>
    </row>
    <row r="248" spans="1:17" ht="64.5" customHeight="1">
      <c r="A248" s="11" t="s">
        <v>138</v>
      </c>
      <c r="B248" s="12" t="s">
        <v>2016</v>
      </c>
      <c r="C248" s="13" t="s">
        <v>3917</v>
      </c>
      <c r="D248" s="13">
        <v>1</v>
      </c>
      <c r="E248" s="15"/>
      <c r="F248" s="16"/>
      <c r="G248" s="17"/>
      <c r="I248" t="s">
        <v>3917</v>
      </c>
      <c r="J248" t="s">
        <v>2016</v>
      </c>
      <c r="K248" t="s">
        <v>8528</v>
      </c>
      <c r="L248">
        <v>560.27</v>
      </c>
      <c r="M248" s="5">
        <v>0.147</v>
      </c>
      <c r="N248">
        <f t="shared" si="8"/>
        <v>477.91</v>
      </c>
      <c r="O248">
        <f t="shared" si="9"/>
        <v>587.83</v>
      </c>
      <c r="P248" s="3">
        <v>21</v>
      </c>
      <c r="Q248" s="3" t="s">
        <v>8570</v>
      </c>
    </row>
    <row r="249" spans="1:17" ht="64.5" customHeight="1">
      <c r="A249" s="11" t="s">
        <v>139</v>
      </c>
      <c r="B249" s="12" t="s">
        <v>2017</v>
      </c>
      <c r="C249" s="13" t="s">
        <v>3918</v>
      </c>
      <c r="D249" s="13">
        <v>1</v>
      </c>
      <c r="E249" s="15"/>
      <c r="F249" s="16"/>
      <c r="G249" s="17"/>
      <c r="I249" t="s">
        <v>3918</v>
      </c>
      <c r="J249" t="s">
        <v>2017</v>
      </c>
      <c r="K249" t="s">
        <v>8528</v>
      </c>
      <c r="L249">
        <v>18131.92</v>
      </c>
      <c r="M249" s="5">
        <v>0.21</v>
      </c>
      <c r="N249">
        <f t="shared" si="8"/>
        <v>14324.22</v>
      </c>
      <c r="O249">
        <f t="shared" si="9"/>
        <v>17618.79</v>
      </c>
      <c r="P249" s="3">
        <v>44</v>
      </c>
      <c r="Q249" s="3" t="s">
        <v>8570</v>
      </c>
    </row>
    <row r="250" spans="1:17" ht="64.5" customHeight="1">
      <c r="A250" s="11" t="s">
        <v>140</v>
      </c>
      <c r="B250" s="12" t="s">
        <v>2018</v>
      </c>
      <c r="C250" s="13" t="s">
        <v>3919</v>
      </c>
      <c r="D250" s="13">
        <v>1</v>
      </c>
      <c r="E250" s="15"/>
      <c r="F250" s="16"/>
      <c r="G250" s="17"/>
      <c r="I250" t="s">
        <v>3919</v>
      </c>
      <c r="J250" t="s">
        <v>2018</v>
      </c>
      <c r="K250" t="s">
        <v>8528</v>
      </c>
      <c r="L250">
        <v>17374</v>
      </c>
      <c r="M250" s="5">
        <v>0.21</v>
      </c>
      <c r="N250">
        <f t="shared" si="8"/>
        <v>13725.46</v>
      </c>
      <c r="O250">
        <f t="shared" si="9"/>
        <v>16882.32</v>
      </c>
      <c r="P250" s="3">
        <v>49</v>
      </c>
      <c r="Q250" s="3" t="s">
        <v>8570</v>
      </c>
    </row>
    <row r="251" spans="1:17" ht="64.5" customHeight="1">
      <c r="A251" s="11" t="s">
        <v>141</v>
      </c>
      <c r="B251" s="12" t="s">
        <v>2019</v>
      </c>
      <c r="C251" s="13" t="s">
        <v>3920</v>
      </c>
      <c r="D251" s="13">
        <v>1</v>
      </c>
      <c r="E251" s="15"/>
      <c r="F251" s="16"/>
      <c r="G251" s="17"/>
      <c r="I251" t="s">
        <v>3920</v>
      </c>
      <c r="J251" t="s">
        <v>2019</v>
      </c>
      <c r="K251" t="s">
        <v>8528</v>
      </c>
      <c r="L251">
        <v>11632.8</v>
      </c>
      <c r="M251" s="5">
        <v>0.028</v>
      </c>
      <c r="N251">
        <f t="shared" si="8"/>
        <v>11307.08</v>
      </c>
      <c r="O251">
        <f t="shared" si="9"/>
        <v>13907.71</v>
      </c>
      <c r="P251" s="3">
        <v>4</v>
      </c>
      <c r="Q251" s="3" t="s">
        <v>8570</v>
      </c>
    </row>
    <row r="252" spans="1:17" ht="64.5" customHeight="1">
      <c r="A252" s="11" t="s">
        <v>142</v>
      </c>
      <c r="B252" s="12" t="s">
        <v>2020</v>
      </c>
      <c r="C252" s="13" t="s">
        <v>3921</v>
      </c>
      <c r="D252" s="13">
        <v>1</v>
      </c>
      <c r="E252" s="15"/>
      <c r="F252" s="16"/>
      <c r="G252" s="17"/>
      <c r="I252" t="s">
        <v>3921</v>
      </c>
      <c r="J252" t="s">
        <v>2020</v>
      </c>
      <c r="K252" t="s">
        <v>8528</v>
      </c>
      <c r="L252">
        <v>17607.2</v>
      </c>
      <c r="M252" s="5">
        <v>0.21</v>
      </c>
      <c r="N252">
        <f t="shared" si="8"/>
        <v>13909.69</v>
      </c>
      <c r="O252">
        <f t="shared" si="9"/>
        <v>17108.92</v>
      </c>
      <c r="P252" s="3">
        <v>42</v>
      </c>
      <c r="Q252" s="3" t="s">
        <v>8570</v>
      </c>
    </row>
    <row r="253" spans="1:17" ht="64.5" customHeight="1">
      <c r="A253" s="11" t="s">
        <v>143</v>
      </c>
      <c r="B253" s="12" t="s">
        <v>2021</v>
      </c>
      <c r="C253" s="13" t="s">
        <v>3922</v>
      </c>
      <c r="D253" s="13">
        <v>1</v>
      </c>
      <c r="E253" s="15"/>
      <c r="F253" s="16"/>
      <c r="G253" s="17"/>
      <c r="I253" t="s">
        <v>3922</v>
      </c>
      <c r="J253" t="s">
        <v>2021</v>
      </c>
      <c r="K253" t="s">
        <v>8528</v>
      </c>
      <c r="L253">
        <v>16016.19</v>
      </c>
      <c r="M253" s="5">
        <v>0.217</v>
      </c>
      <c r="N253">
        <f t="shared" si="8"/>
        <v>12540.68</v>
      </c>
      <c r="O253">
        <f t="shared" si="9"/>
        <v>15425.04</v>
      </c>
      <c r="P253" s="3">
        <v>31</v>
      </c>
      <c r="Q253" s="3" t="s">
        <v>8570</v>
      </c>
    </row>
    <row r="254" spans="1:17" ht="64.5" customHeight="1">
      <c r="A254" s="11" t="s">
        <v>144</v>
      </c>
      <c r="B254" s="12" t="s">
        <v>2022</v>
      </c>
      <c r="C254" s="13" t="s">
        <v>3923</v>
      </c>
      <c r="D254" s="13">
        <v>1</v>
      </c>
      <c r="E254" s="15"/>
      <c r="F254" s="16"/>
      <c r="G254" s="17"/>
      <c r="I254" t="s">
        <v>3923</v>
      </c>
      <c r="J254" t="s">
        <v>2022</v>
      </c>
      <c r="K254" t="s">
        <v>8528</v>
      </c>
      <c r="L254">
        <v>4208.37</v>
      </c>
      <c r="M254" s="5">
        <v>0.028</v>
      </c>
      <c r="N254">
        <f t="shared" si="8"/>
        <v>4090.54</v>
      </c>
      <c r="O254">
        <f t="shared" si="9"/>
        <v>5031.36</v>
      </c>
      <c r="P254" s="3">
        <v>4</v>
      </c>
      <c r="Q254" s="3" t="s">
        <v>8570</v>
      </c>
    </row>
    <row r="255" spans="1:17" ht="64.5" customHeight="1">
      <c r="A255" s="11" t="s">
        <v>145</v>
      </c>
      <c r="B255" s="12" t="s">
        <v>2023</v>
      </c>
      <c r="C255" s="13" t="s">
        <v>3924</v>
      </c>
      <c r="D255" s="13">
        <v>1</v>
      </c>
      <c r="E255" s="15"/>
      <c r="F255" s="16"/>
      <c r="G255" s="17"/>
      <c r="I255" t="s">
        <v>3924</v>
      </c>
      <c r="J255" t="s">
        <v>2023</v>
      </c>
      <c r="K255" t="s">
        <v>8528</v>
      </c>
      <c r="L255">
        <v>14110.63</v>
      </c>
      <c r="M255" s="5">
        <v>0.273</v>
      </c>
      <c r="N255">
        <f t="shared" si="8"/>
        <v>10258.43</v>
      </c>
      <c r="O255">
        <f t="shared" si="9"/>
        <v>12617.87</v>
      </c>
      <c r="P255" s="3">
        <v>39</v>
      </c>
      <c r="Q255" s="3" t="s">
        <v>8570</v>
      </c>
    </row>
    <row r="256" spans="1:17" ht="64.5" customHeight="1">
      <c r="A256" s="11" t="s">
        <v>146</v>
      </c>
      <c r="B256" s="12" t="s">
        <v>2024</v>
      </c>
      <c r="C256" s="13" t="s">
        <v>3925</v>
      </c>
      <c r="D256" s="13">
        <v>1</v>
      </c>
      <c r="E256" s="15"/>
      <c r="F256" s="16"/>
      <c r="G256" s="17"/>
      <c r="I256" t="s">
        <v>3925</v>
      </c>
      <c r="J256" t="s">
        <v>2024</v>
      </c>
      <c r="K256" t="s">
        <v>8528</v>
      </c>
      <c r="L256">
        <v>456.86</v>
      </c>
      <c r="M256" s="5">
        <v>0.231</v>
      </c>
      <c r="N256">
        <f t="shared" si="8"/>
        <v>351.33</v>
      </c>
      <c r="O256">
        <f t="shared" si="9"/>
        <v>432.14</v>
      </c>
      <c r="P256" s="3">
        <v>33</v>
      </c>
      <c r="Q256" s="3" t="s">
        <v>8570</v>
      </c>
    </row>
    <row r="257" spans="1:17" ht="64.5" customHeight="1">
      <c r="A257" s="11" t="s">
        <v>147</v>
      </c>
      <c r="B257" s="12" t="s">
        <v>2025</v>
      </c>
      <c r="C257" s="13" t="s">
        <v>3926</v>
      </c>
      <c r="D257" s="13">
        <v>1</v>
      </c>
      <c r="E257" s="15"/>
      <c r="F257" s="16"/>
      <c r="G257" s="17"/>
      <c r="I257" t="s">
        <v>3926</v>
      </c>
      <c r="J257" t="s">
        <v>2025</v>
      </c>
      <c r="K257" t="s">
        <v>8528</v>
      </c>
      <c r="L257">
        <v>2588.39</v>
      </c>
      <c r="M257" s="5">
        <v>0.028</v>
      </c>
      <c r="N257">
        <f t="shared" si="8"/>
        <v>2515.92</v>
      </c>
      <c r="O257">
        <f t="shared" si="9"/>
        <v>3094.58</v>
      </c>
      <c r="P257" s="3">
        <v>4</v>
      </c>
      <c r="Q257" s="3" t="s">
        <v>8570</v>
      </c>
    </row>
    <row r="258" spans="1:17" ht="64.5" customHeight="1">
      <c r="A258" s="11" t="s">
        <v>148</v>
      </c>
      <c r="B258" s="12" t="s">
        <v>2026</v>
      </c>
      <c r="C258" s="13" t="s">
        <v>3927</v>
      </c>
      <c r="D258" s="13">
        <v>1</v>
      </c>
      <c r="E258" s="15"/>
      <c r="F258" s="16"/>
      <c r="G258" s="17"/>
      <c r="I258" t="s">
        <v>3927</v>
      </c>
      <c r="J258" t="s">
        <v>2026</v>
      </c>
      <c r="K258" t="s">
        <v>8528</v>
      </c>
      <c r="L258">
        <v>4255.97</v>
      </c>
      <c r="M258" s="5">
        <v>0.154</v>
      </c>
      <c r="N258">
        <f t="shared" si="8"/>
        <v>3600.55</v>
      </c>
      <c r="O258">
        <f t="shared" si="9"/>
        <v>4428.68</v>
      </c>
      <c r="P258" s="3">
        <v>22</v>
      </c>
      <c r="Q258" s="3" t="s">
        <v>8570</v>
      </c>
    </row>
    <row r="259" spans="1:17" ht="64.5" customHeight="1">
      <c r="A259" s="11" t="s">
        <v>149</v>
      </c>
      <c r="B259" s="12" t="s">
        <v>2027</v>
      </c>
      <c r="C259" s="13" t="s">
        <v>3928</v>
      </c>
      <c r="D259" s="13">
        <v>1</v>
      </c>
      <c r="E259" s="15"/>
      <c r="F259" s="16"/>
      <c r="G259" s="17"/>
      <c r="I259" t="s">
        <v>3928</v>
      </c>
      <c r="J259" t="s">
        <v>2027</v>
      </c>
      <c r="K259" t="s">
        <v>8528</v>
      </c>
      <c r="L259">
        <v>11620.84</v>
      </c>
      <c r="M259" s="5">
        <v>0.028</v>
      </c>
      <c r="N259">
        <f t="shared" si="8"/>
        <v>11295.46</v>
      </c>
      <c r="O259">
        <f t="shared" si="9"/>
        <v>13893.42</v>
      </c>
      <c r="P259" s="3">
        <v>4</v>
      </c>
      <c r="Q259" s="3" t="s">
        <v>8570</v>
      </c>
    </row>
    <row r="260" spans="1:17" ht="64.5" customHeight="1">
      <c r="A260" s="11" t="s">
        <v>150</v>
      </c>
      <c r="B260" s="12" t="s">
        <v>2028</v>
      </c>
      <c r="C260" s="13" t="s">
        <v>3929</v>
      </c>
      <c r="D260" s="13">
        <v>1</v>
      </c>
      <c r="E260" s="15"/>
      <c r="F260" s="16"/>
      <c r="G260" s="17"/>
      <c r="I260" t="s">
        <v>3929</v>
      </c>
      <c r="J260" t="s">
        <v>2028</v>
      </c>
      <c r="K260" t="s">
        <v>8528</v>
      </c>
      <c r="L260">
        <v>21687.46</v>
      </c>
      <c r="M260" s="5">
        <v>0.028</v>
      </c>
      <c r="N260">
        <f t="shared" si="8"/>
        <v>21080.21</v>
      </c>
      <c r="O260">
        <f t="shared" si="9"/>
        <v>25928.66</v>
      </c>
      <c r="P260" s="3">
        <v>4</v>
      </c>
      <c r="Q260" s="3" t="s">
        <v>8570</v>
      </c>
    </row>
    <row r="261" spans="1:17" ht="64.5" customHeight="1">
      <c r="A261" s="11" t="s">
        <v>151</v>
      </c>
      <c r="B261" s="12" t="s">
        <v>2029</v>
      </c>
      <c r="C261" s="13" t="s">
        <v>3930</v>
      </c>
      <c r="D261" s="13">
        <v>1</v>
      </c>
      <c r="E261" s="15"/>
      <c r="F261" s="16"/>
      <c r="G261" s="17"/>
      <c r="I261" t="s">
        <v>3930</v>
      </c>
      <c r="J261" t="s">
        <v>2029</v>
      </c>
      <c r="K261" t="s">
        <v>8528</v>
      </c>
      <c r="L261">
        <v>19015.9</v>
      </c>
      <c r="M261" s="5">
        <v>0.112</v>
      </c>
      <c r="N261">
        <f t="shared" si="8"/>
        <v>16886.12</v>
      </c>
      <c r="O261">
        <f t="shared" si="9"/>
        <v>20769.93</v>
      </c>
      <c r="P261" s="3">
        <v>16</v>
      </c>
      <c r="Q261" s="3" t="s">
        <v>8570</v>
      </c>
    </row>
    <row r="262" spans="1:17" ht="64.5" customHeight="1">
      <c r="A262" s="11" t="s">
        <v>152</v>
      </c>
      <c r="B262" s="12" t="s">
        <v>2030</v>
      </c>
      <c r="C262" s="13" t="s">
        <v>3931</v>
      </c>
      <c r="D262" s="13">
        <v>1</v>
      </c>
      <c r="E262" s="15"/>
      <c r="F262" s="16"/>
      <c r="G262" s="17"/>
      <c r="I262" t="s">
        <v>3931</v>
      </c>
      <c r="J262" t="s">
        <v>2030</v>
      </c>
      <c r="K262" t="s">
        <v>8528</v>
      </c>
      <c r="L262">
        <v>480.04</v>
      </c>
      <c r="M262" s="5">
        <v>0.119</v>
      </c>
      <c r="N262">
        <f t="shared" si="8"/>
        <v>422.92</v>
      </c>
      <c r="O262">
        <f t="shared" si="9"/>
        <v>520.19</v>
      </c>
      <c r="P262" s="3">
        <v>17</v>
      </c>
      <c r="Q262" s="3" t="s">
        <v>8570</v>
      </c>
    </row>
    <row r="263" spans="1:17" ht="64.5" customHeight="1">
      <c r="A263" s="11" t="s">
        <v>153</v>
      </c>
      <c r="B263" s="12" t="s">
        <v>2031</v>
      </c>
      <c r="C263" s="13" t="s">
        <v>3932</v>
      </c>
      <c r="D263" s="13">
        <v>1</v>
      </c>
      <c r="E263" s="15"/>
      <c r="F263" s="16"/>
      <c r="G263" s="17"/>
      <c r="I263" t="s">
        <v>3932</v>
      </c>
      <c r="J263" t="s">
        <v>2031</v>
      </c>
      <c r="K263" t="s">
        <v>8528</v>
      </c>
      <c r="L263">
        <v>2376.78</v>
      </c>
      <c r="M263" s="5">
        <v>0.028</v>
      </c>
      <c r="N263">
        <f t="shared" si="8"/>
        <v>2310.23</v>
      </c>
      <c r="O263">
        <f t="shared" si="9"/>
        <v>2841.58</v>
      </c>
      <c r="P263" s="3">
        <v>4</v>
      </c>
      <c r="Q263" s="3" t="s">
        <v>8570</v>
      </c>
    </row>
    <row r="264" spans="1:17" ht="64.5" customHeight="1">
      <c r="A264" s="11" t="s">
        <v>154</v>
      </c>
      <c r="B264" s="12" t="s">
        <v>2032</v>
      </c>
      <c r="C264" s="13" t="s">
        <v>3933</v>
      </c>
      <c r="D264" s="13">
        <v>1</v>
      </c>
      <c r="E264" s="15"/>
      <c r="F264" s="16"/>
      <c r="G264" s="17"/>
      <c r="I264" t="s">
        <v>3933</v>
      </c>
      <c r="J264" t="s">
        <v>2032</v>
      </c>
      <c r="K264" t="s">
        <v>8528</v>
      </c>
      <c r="L264">
        <v>3538.16</v>
      </c>
      <c r="M264" s="5">
        <v>0.238</v>
      </c>
      <c r="N264">
        <f t="shared" si="8"/>
        <v>2696.08</v>
      </c>
      <c r="O264">
        <f t="shared" si="9"/>
        <v>3316.18</v>
      </c>
      <c r="P264" s="3">
        <v>34</v>
      </c>
      <c r="Q264" s="3" t="s">
        <v>8570</v>
      </c>
    </row>
    <row r="265" spans="1:17" ht="64.5" customHeight="1">
      <c r="A265" s="11" t="s">
        <v>155</v>
      </c>
      <c r="B265" s="12" t="s">
        <v>2034</v>
      </c>
      <c r="C265" s="13" t="s">
        <v>3935</v>
      </c>
      <c r="D265" s="13">
        <v>1</v>
      </c>
      <c r="E265" s="15"/>
      <c r="F265" s="16"/>
      <c r="G265" s="17"/>
      <c r="I265" t="s">
        <v>3935</v>
      </c>
      <c r="J265" t="s">
        <v>2034</v>
      </c>
      <c r="K265" t="s">
        <v>8528</v>
      </c>
      <c r="L265">
        <v>16950.09</v>
      </c>
      <c r="M265" s="5">
        <v>0.196</v>
      </c>
      <c r="N265">
        <f t="shared" si="8"/>
        <v>13627.87</v>
      </c>
      <c r="O265">
        <f t="shared" si="9"/>
        <v>16762.28</v>
      </c>
      <c r="P265" s="3">
        <v>28</v>
      </c>
      <c r="Q265" s="3" t="s">
        <v>8570</v>
      </c>
    </row>
    <row r="266" spans="1:17" ht="64.5" customHeight="1">
      <c r="A266" s="11" t="s">
        <v>156</v>
      </c>
      <c r="B266" s="12" t="s">
        <v>2035</v>
      </c>
      <c r="C266" s="13" t="s">
        <v>3936</v>
      </c>
      <c r="D266" s="13">
        <v>1</v>
      </c>
      <c r="E266" s="15"/>
      <c r="F266" s="16"/>
      <c r="G266" s="17"/>
      <c r="I266" t="s">
        <v>3936</v>
      </c>
      <c r="J266" t="s">
        <v>2035</v>
      </c>
      <c r="K266" t="s">
        <v>8528</v>
      </c>
      <c r="L266">
        <v>16227.39</v>
      </c>
      <c r="M266" s="5">
        <v>0.21</v>
      </c>
      <c r="N266">
        <f t="shared" si="8"/>
        <v>12819.64</v>
      </c>
      <c r="O266">
        <f t="shared" si="9"/>
        <v>15768.16</v>
      </c>
      <c r="P266" s="3">
        <v>49</v>
      </c>
      <c r="Q266" s="3" t="s">
        <v>8570</v>
      </c>
    </row>
    <row r="267" spans="1:17" ht="64.5" customHeight="1">
      <c r="A267" s="11" t="s">
        <v>157</v>
      </c>
      <c r="B267" s="12" t="s">
        <v>2036</v>
      </c>
      <c r="C267" s="13" t="s">
        <v>3937</v>
      </c>
      <c r="D267" s="13">
        <v>1</v>
      </c>
      <c r="E267" s="15"/>
      <c r="F267" s="16"/>
      <c r="G267" s="17"/>
      <c r="I267" t="s">
        <v>3937</v>
      </c>
      <c r="J267" t="s">
        <v>2036</v>
      </c>
      <c r="K267" t="s">
        <v>8528</v>
      </c>
      <c r="L267">
        <v>5222.85</v>
      </c>
      <c r="M267" s="5">
        <v>0.049</v>
      </c>
      <c r="N267">
        <f t="shared" si="8"/>
        <v>4966.93</v>
      </c>
      <c r="O267">
        <f t="shared" si="9"/>
        <v>6109.32</v>
      </c>
      <c r="P267" s="3">
        <v>7</v>
      </c>
      <c r="Q267" s="3" t="s">
        <v>8568</v>
      </c>
    </row>
    <row r="268" spans="1:17" ht="64.5" customHeight="1">
      <c r="A268" s="11" t="s">
        <v>158</v>
      </c>
      <c r="B268" s="12" t="s">
        <v>2037</v>
      </c>
      <c r="C268" s="13" t="s">
        <v>3938</v>
      </c>
      <c r="D268" s="13">
        <v>1</v>
      </c>
      <c r="E268" s="15"/>
      <c r="F268" s="16"/>
      <c r="G268" s="17"/>
      <c r="I268" t="s">
        <v>3938</v>
      </c>
      <c r="J268" t="s">
        <v>2037</v>
      </c>
      <c r="K268" t="s">
        <v>8528</v>
      </c>
      <c r="L268">
        <v>5356.11</v>
      </c>
      <c r="M268" s="5">
        <v>0.028</v>
      </c>
      <c r="N268">
        <f t="shared" si="8"/>
        <v>5206.14</v>
      </c>
      <c r="O268">
        <f t="shared" si="9"/>
        <v>6403.55</v>
      </c>
      <c r="P268" s="3">
        <v>4</v>
      </c>
      <c r="Q268" s="3" t="s">
        <v>8568</v>
      </c>
    </row>
    <row r="269" spans="1:17" ht="64.5" customHeight="1">
      <c r="A269" s="11" t="s">
        <v>159</v>
      </c>
      <c r="B269" s="12" t="s">
        <v>2038</v>
      </c>
      <c r="C269" s="13" t="s">
        <v>3939</v>
      </c>
      <c r="D269" s="13">
        <v>1</v>
      </c>
      <c r="E269" s="15"/>
      <c r="F269" s="16"/>
      <c r="G269" s="17"/>
      <c r="I269" t="s">
        <v>3939</v>
      </c>
      <c r="J269" t="s">
        <v>2038</v>
      </c>
      <c r="K269" t="s">
        <v>8528</v>
      </c>
      <c r="L269">
        <v>5499.58</v>
      </c>
      <c r="M269" s="5">
        <v>0.028</v>
      </c>
      <c r="N269">
        <f t="shared" si="8"/>
        <v>5345.59</v>
      </c>
      <c r="O269">
        <f t="shared" si="9"/>
        <v>6575.08</v>
      </c>
      <c r="P269" s="3">
        <v>4</v>
      </c>
      <c r="Q269" s="3" t="s">
        <v>8568</v>
      </c>
    </row>
    <row r="270" spans="1:17" ht="64.5" customHeight="1">
      <c r="A270" s="11" t="s">
        <v>160</v>
      </c>
      <c r="B270" s="12" t="s">
        <v>2039</v>
      </c>
      <c r="C270" s="13" t="s">
        <v>3940</v>
      </c>
      <c r="D270" s="13">
        <v>1</v>
      </c>
      <c r="E270" s="15"/>
      <c r="F270" s="16"/>
      <c r="G270" s="17"/>
      <c r="I270" t="s">
        <v>3940</v>
      </c>
      <c r="J270" t="s">
        <v>2039</v>
      </c>
      <c r="K270" t="s">
        <v>8528</v>
      </c>
      <c r="L270">
        <v>5104</v>
      </c>
      <c r="M270" s="5">
        <v>0.091</v>
      </c>
      <c r="N270">
        <f t="shared" si="8"/>
        <v>4639.54</v>
      </c>
      <c r="O270">
        <f t="shared" si="9"/>
        <v>5706.63</v>
      </c>
      <c r="P270" s="3">
        <v>13</v>
      </c>
      <c r="Q270" s="3" t="s">
        <v>8568</v>
      </c>
    </row>
    <row r="271" spans="1:17" ht="64.5" customHeight="1">
      <c r="A271" s="11" t="s">
        <v>161</v>
      </c>
      <c r="B271" s="12" t="s">
        <v>2040</v>
      </c>
      <c r="C271" s="13" t="s">
        <v>3941</v>
      </c>
      <c r="D271" s="13">
        <v>1</v>
      </c>
      <c r="E271" s="15"/>
      <c r="F271" s="16"/>
      <c r="G271" s="17"/>
      <c r="I271" t="s">
        <v>3941</v>
      </c>
      <c r="J271" t="s">
        <v>2040</v>
      </c>
      <c r="K271" t="s">
        <v>8528</v>
      </c>
      <c r="L271">
        <v>1032.65</v>
      </c>
      <c r="M271" s="5">
        <v>0.063</v>
      </c>
      <c r="N271">
        <f t="shared" si="8"/>
        <v>967.59</v>
      </c>
      <c r="O271">
        <f t="shared" si="9"/>
        <v>1190.14</v>
      </c>
      <c r="P271" s="3">
        <v>9</v>
      </c>
      <c r="Q271" s="3" t="s">
        <v>8571</v>
      </c>
    </row>
    <row r="272" spans="1:17" ht="64.5" customHeight="1">
      <c r="A272" s="11" t="s">
        <v>162</v>
      </c>
      <c r="B272" s="12" t="s">
        <v>2041</v>
      </c>
      <c r="C272" s="13" t="s">
        <v>3942</v>
      </c>
      <c r="D272" s="13">
        <v>1</v>
      </c>
      <c r="E272" s="15"/>
      <c r="F272" s="16"/>
      <c r="G272" s="17"/>
      <c r="I272" t="s">
        <v>3942</v>
      </c>
      <c r="J272" t="s">
        <v>2041</v>
      </c>
      <c r="K272" t="s">
        <v>8528</v>
      </c>
      <c r="L272">
        <v>2600.91</v>
      </c>
      <c r="M272" s="5">
        <v>0.056</v>
      </c>
      <c r="N272">
        <f t="shared" si="8"/>
        <v>2455.26</v>
      </c>
      <c r="O272">
        <f t="shared" si="9"/>
        <v>3019.97</v>
      </c>
      <c r="P272" s="3">
        <v>8</v>
      </c>
      <c r="Q272" s="3" t="s">
        <v>8569</v>
      </c>
    </row>
    <row r="273" spans="1:17" ht="64.5" customHeight="1">
      <c r="A273" s="11" t="s">
        <v>163</v>
      </c>
      <c r="B273" s="12" t="s">
        <v>2042</v>
      </c>
      <c r="C273" s="13" t="s">
        <v>3943</v>
      </c>
      <c r="D273" s="13">
        <v>1</v>
      </c>
      <c r="E273" s="15"/>
      <c r="F273" s="16"/>
      <c r="G273" s="17"/>
      <c r="I273" t="s">
        <v>3943</v>
      </c>
      <c r="J273" t="s">
        <v>2042</v>
      </c>
      <c r="K273" t="s">
        <v>8528</v>
      </c>
      <c r="L273">
        <v>742.4</v>
      </c>
      <c r="M273" s="5">
        <v>0.091</v>
      </c>
      <c r="N273">
        <f t="shared" si="8"/>
        <v>674.84</v>
      </c>
      <c r="O273">
        <f t="shared" si="9"/>
        <v>830.05</v>
      </c>
      <c r="P273" s="3">
        <v>13</v>
      </c>
      <c r="Q273" s="3" t="s">
        <v>8571</v>
      </c>
    </row>
    <row r="274" spans="1:17" ht="64.5" customHeight="1">
      <c r="A274" s="11" t="s">
        <v>164</v>
      </c>
      <c r="B274" s="12" t="s">
        <v>2043</v>
      </c>
      <c r="C274" s="13" t="s">
        <v>3944</v>
      </c>
      <c r="D274" s="13">
        <v>1</v>
      </c>
      <c r="E274" s="15"/>
      <c r="F274" s="16"/>
      <c r="G274" s="17"/>
      <c r="I274" t="s">
        <v>3944</v>
      </c>
      <c r="J274" t="s">
        <v>2043</v>
      </c>
      <c r="K274" t="s">
        <v>8528</v>
      </c>
      <c r="L274">
        <v>1998.11</v>
      </c>
      <c r="M274" s="5">
        <v>0.12</v>
      </c>
      <c r="N274">
        <f t="shared" si="8"/>
        <v>1758.34</v>
      </c>
      <c r="O274">
        <f t="shared" si="9"/>
        <v>2162.76</v>
      </c>
      <c r="P274" s="3">
        <v>14</v>
      </c>
      <c r="Q274" s="3" t="s">
        <v>8572</v>
      </c>
    </row>
    <row r="275" spans="1:17" ht="64.5" customHeight="1">
      <c r="A275" s="11" t="s">
        <v>165</v>
      </c>
      <c r="B275" s="12" t="s">
        <v>2044</v>
      </c>
      <c r="C275" s="13" t="s">
        <v>3945</v>
      </c>
      <c r="D275" s="13">
        <v>1</v>
      </c>
      <c r="E275" s="15"/>
      <c r="F275" s="16"/>
      <c r="G275" s="17"/>
      <c r="I275" t="s">
        <v>3945</v>
      </c>
      <c r="J275" t="s">
        <v>2044</v>
      </c>
      <c r="K275" t="s">
        <v>8528</v>
      </c>
      <c r="L275">
        <v>2976.6</v>
      </c>
      <c r="M275" s="5">
        <v>0.12</v>
      </c>
      <c r="N275">
        <f t="shared" si="8"/>
        <v>2619.41</v>
      </c>
      <c r="O275">
        <f t="shared" si="9"/>
        <v>3221.87</v>
      </c>
      <c r="P275" s="3">
        <v>16</v>
      </c>
      <c r="Q275" s="3" t="s">
        <v>8572</v>
      </c>
    </row>
    <row r="276" spans="1:17" ht="64.5" customHeight="1">
      <c r="A276" s="11" t="s">
        <v>166</v>
      </c>
      <c r="B276" s="12" t="s">
        <v>2045</v>
      </c>
      <c r="C276" s="13" t="s">
        <v>3946</v>
      </c>
      <c r="D276" s="13">
        <v>1</v>
      </c>
      <c r="E276" s="15"/>
      <c r="F276" s="16"/>
      <c r="G276" s="17"/>
      <c r="I276" t="s">
        <v>3946</v>
      </c>
      <c r="J276" t="s">
        <v>2045</v>
      </c>
      <c r="K276" t="s">
        <v>8528</v>
      </c>
      <c r="L276">
        <v>5541.89</v>
      </c>
      <c r="M276" s="5">
        <v>0.12</v>
      </c>
      <c r="N276">
        <f t="shared" si="8"/>
        <v>4876.86</v>
      </c>
      <c r="O276">
        <f t="shared" si="9"/>
        <v>5998.54</v>
      </c>
      <c r="P276" s="3">
        <v>29</v>
      </c>
      <c r="Q276" s="3" t="s">
        <v>8572</v>
      </c>
    </row>
    <row r="277" spans="1:17" ht="64.5" customHeight="1">
      <c r="A277" s="11" t="s">
        <v>167</v>
      </c>
      <c r="B277" s="12" t="s">
        <v>2046</v>
      </c>
      <c r="C277" s="13" t="s">
        <v>3947</v>
      </c>
      <c r="D277" s="13">
        <v>1</v>
      </c>
      <c r="E277" s="15"/>
      <c r="F277" s="16"/>
      <c r="G277" s="17"/>
      <c r="I277" t="s">
        <v>3947</v>
      </c>
      <c r="J277" t="s">
        <v>2046</v>
      </c>
      <c r="K277" t="s">
        <v>8528</v>
      </c>
      <c r="L277">
        <v>1636.59</v>
      </c>
      <c r="M277" s="5">
        <v>0.12</v>
      </c>
      <c r="N277">
        <f t="shared" si="8"/>
        <v>1440.2</v>
      </c>
      <c r="O277">
        <f t="shared" si="9"/>
        <v>1771.45</v>
      </c>
      <c r="P277" s="3">
        <v>24</v>
      </c>
      <c r="Q277" s="3" t="s">
        <v>8572</v>
      </c>
    </row>
    <row r="278" spans="1:17" ht="64.5" customHeight="1">
      <c r="A278" s="11" t="s">
        <v>168</v>
      </c>
      <c r="B278" s="12" t="s">
        <v>2047</v>
      </c>
      <c r="C278" s="13" t="s">
        <v>3948</v>
      </c>
      <c r="D278" s="13">
        <v>1</v>
      </c>
      <c r="E278" s="15"/>
      <c r="F278" s="16"/>
      <c r="G278" s="17"/>
      <c r="I278" t="s">
        <v>3948</v>
      </c>
      <c r="J278" t="s">
        <v>2047</v>
      </c>
      <c r="K278" t="s">
        <v>8528</v>
      </c>
      <c r="L278">
        <v>573.87</v>
      </c>
      <c r="M278" s="5">
        <v>0.028</v>
      </c>
      <c r="N278">
        <f t="shared" si="8"/>
        <v>557.8</v>
      </c>
      <c r="O278">
        <f t="shared" si="9"/>
        <v>686.09</v>
      </c>
      <c r="P278" s="3">
        <v>4</v>
      </c>
      <c r="Q278" s="3" t="s">
        <v>8573</v>
      </c>
    </row>
    <row r="279" spans="1:17" ht="64.5" customHeight="1">
      <c r="A279" s="11" t="s">
        <v>169</v>
      </c>
      <c r="B279" s="12" t="s">
        <v>2048</v>
      </c>
      <c r="C279" s="13" t="s">
        <v>3949</v>
      </c>
      <c r="D279" s="13">
        <v>1</v>
      </c>
      <c r="E279" s="15"/>
      <c r="F279" s="16"/>
      <c r="G279" s="17"/>
      <c r="I279" t="s">
        <v>3949</v>
      </c>
      <c r="J279" t="s">
        <v>2048</v>
      </c>
      <c r="K279" t="s">
        <v>8528</v>
      </c>
      <c r="L279">
        <v>5840.31</v>
      </c>
      <c r="M279" s="5">
        <v>0.028</v>
      </c>
      <c r="N279">
        <f t="shared" si="8"/>
        <v>5676.78</v>
      </c>
      <c r="O279">
        <f t="shared" si="9"/>
        <v>6982.44</v>
      </c>
      <c r="P279" s="3">
        <v>4</v>
      </c>
      <c r="Q279" s="3" t="s">
        <v>8573</v>
      </c>
    </row>
    <row r="280" spans="1:17" ht="64.5" customHeight="1">
      <c r="A280" s="11" t="s">
        <v>170</v>
      </c>
      <c r="B280" s="12" t="s">
        <v>2049</v>
      </c>
      <c r="C280" s="13" t="s">
        <v>3950</v>
      </c>
      <c r="D280" s="13">
        <v>1</v>
      </c>
      <c r="E280" s="15"/>
      <c r="F280" s="16"/>
      <c r="G280" s="17"/>
      <c r="I280" t="s">
        <v>3950</v>
      </c>
      <c r="J280" t="s">
        <v>2049</v>
      </c>
      <c r="K280" t="s">
        <v>8528</v>
      </c>
      <c r="L280">
        <v>4931.69</v>
      </c>
      <c r="M280" s="5">
        <v>0.028</v>
      </c>
      <c r="N280">
        <f t="shared" si="8"/>
        <v>4793.6</v>
      </c>
      <c r="O280">
        <f t="shared" si="9"/>
        <v>5896.13</v>
      </c>
      <c r="P280" s="3">
        <v>4</v>
      </c>
      <c r="Q280" s="3" t="s">
        <v>8570</v>
      </c>
    </row>
    <row r="281" spans="1:17" ht="64.5" customHeight="1">
      <c r="A281" s="11" t="s">
        <v>171</v>
      </c>
      <c r="B281" s="12" t="s">
        <v>2050</v>
      </c>
      <c r="C281" s="13" t="s">
        <v>3951</v>
      </c>
      <c r="D281" s="13">
        <v>1</v>
      </c>
      <c r="E281" s="15"/>
      <c r="F281" s="16"/>
      <c r="G281" s="17"/>
      <c r="I281" t="s">
        <v>3951</v>
      </c>
      <c r="J281" t="s">
        <v>2050</v>
      </c>
      <c r="K281" t="s">
        <v>8528</v>
      </c>
      <c r="L281">
        <v>1946.38</v>
      </c>
      <c r="M281" s="5">
        <v>0.028</v>
      </c>
      <c r="N281">
        <f t="shared" si="8"/>
        <v>1891.88</v>
      </c>
      <c r="O281">
        <f t="shared" si="9"/>
        <v>2327.01</v>
      </c>
      <c r="P281" s="3">
        <v>4</v>
      </c>
      <c r="Q281" s="3" t="s">
        <v>8573</v>
      </c>
    </row>
    <row r="282" spans="1:17" ht="64.5" customHeight="1">
      <c r="A282" s="11" t="s">
        <v>172</v>
      </c>
      <c r="B282" s="12" t="s">
        <v>2051</v>
      </c>
      <c r="C282" s="13" t="s">
        <v>3952</v>
      </c>
      <c r="D282" s="13">
        <v>1</v>
      </c>
      <c r="E282" s="15"/>
      <c r="F282" s="16"/>
      <c r="G282" s="17"/>
      <c r="I282" t="s">
        <v>3952</v>
      </c>
      <c r="J282" t="s">
        <v>2051</v>
      </c>
      <c r="K282" t="s">
        <v>8528</v>
      </c>
      <c r="L282">
        <v>2175.92</v>
      </c>
      <c r="M282" s="5">
        <v>0.028</v>
      </c>
      <c r="N282">
        <f t="shared" si="8"/>
        <v>2114.99</v>
      </c>
      <c r="O282">
        <f t="shared" si="9"/>
        <v>2601.44</v>
      </c>
      <c r="P282" s="3">
        <v>4</v>
      </c>
      <c r="Q282" s="3" t="s">
        <v>8574</v>
      </c>
    </row>
    <row r="283" spans="1:17" ht="64.5" customHeight="1">
      <c r="A283" s="11" t="s">
        <v>173</v>
      </c>
      <c r="B283" s="12" t="s">
        <v>2052</v>
      </c>
      <c r="C283" s="13" t="s">
        <v>3953</v>
      </c>
      <c r="D283" s="13">
        <v>1</v>
      </c>
      <c r="E283" s="15"/>
      <c r="F283" s="16"/>
      <c r="G283" s="17"/>
      <c r="I283" t="s">
        <v>3953</v>
      </c>
      <c r="J283" t="s">
        <v>2052</v>
      </c>
      <c r="K283" t="s">
        <v>8528</v>
      </c>
      <c r="L283">
        <v>2183.09</v>
      </c>
      <c r="M283" s="5">
        <v>0.028</v>
      </c>
      <c r="N283">
        <f t="shared" si="8"/>
        <v>2121.96</v>
      </c>
      <c r="O283">
        <f t="shared" si="9"/>
        <v>2610.01</v>
      </c>
      <c r="P283" s="3">
        <v>4</v>
      </c>
      <c r="Q283" s="3" t="s">
        <v>8574</v>
      </c>
    </row>
    <row r="284" spans="1:17" ht="64.5" customHeight="1">
      <c r="A284" s="11" t="s">
        <v>174</v>
      </c>
      <c r="B284" s="12" t="s">
        <v>2053</v>
      </c>
      <c r="C284" s="13" t="s">
        <v>3954</v>
      </c>
      <c r="D284" s="13">
        <v>1</v>
      </c>
      <c r="E284" s="15"/>
      <c r="F284" s="16"/>
      <c r="G284" s="17"/>
      <c r="I284" t="s">
        <v>3954</v>
      </c>
      <c r="J284" t="s">
        <v>8543</v>
      </c>
      <c r="K284" t="s">
        <v>8528</v>
      </c>
      <c r="L284">
        <v>2144.84</v>
      </c>
      <c r="M284" s="5">
        <v>0.028</v>
      </c>
      <c r="N284">
        <f t="shared" si="8"/>
        <v>2084.78</v>
      </c>
      <c r="O284">
        <f t="shared" si="9"/>
        <v>2564.28</v>
      </c>
      <c r="P284" s="3">
        <v>4</v>
      </c>
      <c r="Q284" s="3" t="s">
        <v>8574</v>
      </c>
    </row>
    <row r="285" spans="1:17" ht="64.5" customHeight="1">
      <c r="A285" s="11" t="s">
        <v>175</v>
      </c>
      <c r="B285" s="12" t="s">
        <v>2054</v>
      </c>
      <c r="C285" s="13" t="s">
        <v>3955</v>
      </c>
      <c r="D285" s="13">
        <v>1</v>
      </c>
      <c r="E285" s="15"/>
      <c r="F285" s="16"/>
      <c r="G285" s="17"/>
      <c r="I285" t="s">
        <v>3955</v>
      </c>
      <c r="J285" t="s">
        <v>2054</v>
      </c>
      <c r="K285" t="s">
        <v>8528</v>
      </c>
      <c r="L285">
        <v>2015.71</v>
      </c>
      <c r="M285" s="5">
        <v>0.028</v>
      </c>
      <c r="N285">
        <f t="shared" si="8"/>
        <v>1959.27</v>
      </c>
      <c r="O285">
        <f t="shared" si="9"/>
        <v>2409.9</v>
      </c>
      <c r="P285" s="3">
        <v>4</v>
      </c>
      <c r="Q285" s="3" t="s">
        <v>8574</v>
      </c>
    </row>
    <row r="286" spans="1:17" ht="64.5" customHeight="1">
      <c r="A286" s="11" t="s">
        <v>176</v>
      </c>
      <c r="B286" s="12" t="s">
        <v>2055</v>
      </c>
      <c r="C286" s="13" t="s">
        <v>3956</v>
      </c>
      <c r="D286" s="13">
        <v>1</v>
      </c>
      <c r="E286" s="15"/>
      <c r="F286" s="16"/>
      <c r="G286" s="17"/>
      <c r="I286" t="s">
        <v>3956</v>
      </c>
      <c r="J286" t="s">
        <v>2055</v>
      </c>
      <c r="K286" t="s">
        <v>8528</v>
      </c>
      <c r="L286">
        <v>1083.17</v>
      </c>
      <c r="M286" s="5">
        <v>0.028</v>
      </c>
      <c r="N286">
        <f t="shared" si="8"/>
        <v>1052.84</v>
      </c>
      <c r="O286">
        <f t="shared" si="9"/>
        <v>1294.99</v>
      </c>
      <c r="P286" s="3">
        <v>4</v>
      </c>
      <c r="Q286" s="3" t="s">
        <v>8568</v>
      </c>
    </row>
    <row r="287" spans="1:17" ht="64.5" customHeight="1">
      <c r="A287" s="11" t="s">
        <v>177</v>
      </c>
      <c r="B287" s="12" t="s">
        <v>2056</v>
      </c>
      <c r="C287" s="13" t="s">
        <v>3957</v>
      </c>
      <c r="D287" s="13">
        <v>1</v>
      </c>
      <c r="E287" s="15"/>
      <c r="F287" s="16"/>
      <c r="G287" s="17"/>
      <c r="I287" t="s">
        <v>3957</v>
      </c>
      <c r="J287" t="s">
        <v>2056</v>
      </c>
      <c r="K287" t="s">
        <v>8528</v>
      </c>
      <c r="L287">
        <v>1106.57</v>
      </c>
      <c r="M287" s="5">
        <v>0.049</v>
      </c>
      <c r="N287">
        <f t="shared" si="8"/>
        <v>1052.35</v>
      </c>
      <c r="O287">
        <f t="shared" si="9"/>
        <v>1294.39</v>
      </c>
      <c r="P287" s="3">
        <v>7</v>
      </c>
      <c r="Q287" s="3" t="s">
        <v>8568</v>
      </c>
    </row>
    <row r="288" spans="1:17" ht="64.5" customHeight="1">
      <c r="A288" s="11" t="s">
        <v>178</v>
      </c>
      <c r="B288" s="12" t="s">
        <v>2057</v>
      </c>
      <c r="C288" s="13" t="s">
        <v>3958</v>
      </c>
      <c r="D288" s="13">
        <v>1</v>
      </c>
      <c r="E288" s="15"/>
      <c r="F288" s="16"/>
      <c r="G288" s="17"/>
      <c r="I288" t="s">
        <v>3958</v>
      </c>
      <c r="J288" t="s">
        <v>2057</v>
      </c>
      <c r="K288" t="s">
        <v>8528</v>
      </c>
      <c r="L288">
        <v>1862.69</v>
      </c>
      <c r="M288" s="5">
        <v>0.028</v>
      </c>
      <c r="N288">
        <f t="shared" si="8"/>
        <v>1810.53</v>
      </c>
      <c r="O288">
        <f t="shared" si="9"/>
        <v>2226.95</v>
      </c>
      <c r="P288" s="3">
        <v>4</v>
      </c>
      <c r="Q288" s="3" t="s">
        <v>8568</v>
      </c>
    </row>
    <row r="289" spans="1:17" ht="64.5" customHeight="1">
      <c r="A289" s="11" t="s">
        <v>179</v>
      </c>
      <c r="B289" s="12" t="s">
        <v>2058</v>
      </c>
      <c r="C289" s="13" t="s">
        <v>3959</v>
      </c>
      <c r="D289" s="13">
        <v>1</v>
      </c>
      <c r="E289" s="15"/>
      <c r="F289" s="16"/>
      <c r="G289" s="17"/>
      <c r="I289" t="s">
        <v>3959</v>
      </c>
      <c r="J289" t="s">
        <v>2058</v>
      </c>
      <c r="K289" t="s">
        <v>8528</v>
      </c>
      <c r="L289">
        <v>1200.34</v>
      </c>
      <c r="M289" s="5">
        <v>0.028</v>
      </c>
      <c r="N289">
        <f t="shared" si="8"/>
        <v>1166.73</v>
      </c>
      <c r="O289">
        <f t="shared" si="9"/>
        <v>1435.08</v>
      </c>
      <c r="P289" s="3">
        <v>4</v>
      </c>
      <c r="Q289" s="3" t="s">
        <v>8568</v>
      </c>
    </row>
    <row r="290" spans="1:17" ht="64.5" customHeight="1">
      <c r="A290" s="11" t="s">
        <v>180</v>
      </c>
      <c r="B290" s="12" t="s">
        <v>2059</v>
      </c>
      <c r="C290" s="13" t="s">
        <v>3960</v>
      </c>
      <c r="D290" s="13">
        <v>1</v>
      </c>
      <c r="E290" s="15"/>
      <c r="F290" s="16"/>
      <c r="G290" s="17"/>
      <c r="I290" t="s">
        <v>3960</v>
      </c>
      <c r="J290" t="s">
        <v>2059</v>
      </c>
      <c r="K290" t="s">
        <v>8528</v>
      </c>
      <c r="L290">
        <v>724.51</v>
      </c>
      <c r="M290" s="5">
        <v>0.028</v>
      </c>
      <c r="N290">
        <f t="shared" si="8"/>
        <v>704.22</v>
      </c>
      <c r="O290">
        <f t="shared" si="9"/>
        <v>866.19</v>
      </c>
      <c r="P290" s="3">
        <v>4</v>
      </c>
      <c r="Q290" s="3" t="s">
        <v>8572</v>
      </c>
    </row>
    <row r="291" spans="1:17" ht="64.5" customHeight="1">
      <c r="A291" s="11" t="s">
        <v>181</v>
      </c>
      <c r="B291" s="12" t="s">
        <v>2060</v>
      </c>
      <c r="C291" s="13" t="s">
        <v>3961</v>
      </c>
      <c r="D291" s="13">
        <v>1</v>
      </c>
      <c r="E291" s="15"/>
      <c r="F291" s="16"/>
      <c r="G291" s="17"/>
      <c r="I291" t="s">
        <v>3961</v>
      </c>
      <c r="J291" t="s">
        <v>2060</v>
      </c>
      <c r="K291" t="s">
        <v>8528</v>
      </c>
      <c r="L291">
        <v>199.01</v>
      </c>
      <c r="M291" s="5">
        <v>0.091</v>
      </c>
      <c r="N291">
        <f t="shared" si="8"/>
        <v>180.9</v>
      </c>
      <c r="O291">
        <f t="shared" si="9"/>
        <v>222.51</v>
      </c>
      <c r="P291" s="3">
        <v>13</v>
      </c>
      <c r="Q291" s="3" t="s">
        <v>8573</v>
      </c>
    </row>
    <row r="292" spans="1:17" ht="64.5" customHeight="1">
      <c r="A292" s="11" t="s">
        <v>182</v>
      </c>
      <c r="B292" s="12" t="s">
        <v>2061</v>
      </c>
      <c r="C292" s="13" t="s">
        <v>3962</v>
      </c>
      <c r="D292" s="13">
        <v>1</v>
      </c>
      <c r="E292" s="15"/>
      <c r="F292" s="16"/>
      <c r="G292" s="17"/>
      <c r="I292" t="s">
        <v>3962</v>
      </c>
      <c r="J292" t="s">
        <v>2061</v>
      </c>
      <c r="K292" t="s">
        <v>8528</v>
      </c>
      <c r="L292">
        <v>1642.7</v>
      </c>
      <c r="M292" s="5">
        <v>0.028</v>
      </c>
      <c r="N292">
        <f t="shared" si="8"/>
        <v>1596.7</v>
      </c>
      <c r="O292">
        <f t="shared" si="9"/>
        <v>1963.94</v>
      </c>
      <c r="P292" s="3">
        <v>4</v>
      </c>
      <c r="Q292" s="3" t="s">
        <v>8568</v>
      </c>
    </row>
    <row r="293" spans="1:17" ht="64.5" customHeight="1">
      <c r="A293" s="11" t="s">
        <v>183</v>
      </c>
      <c r="B293" s="12" t="s">
        <v>2062</v>
      </c>
      <c r="C293" s="13" t="s">
        <v>3963</v>
      </c>
      <c r="D293" s="13">
        <v>1</v>
      </c>
      <c r="E293" s="15"/>
      <c r="F293" s="16"/>
      <c r="G293" s="17"/>
      <c r="I293" t="s">
        <v>3963</v>
      </c>
      <c r="J293" t="s">
        <v>2062</v>
      </c>
      <c r="K293" t="s">
        <v>8528</v>
      </c>
      <c r="L293">
        <v>2082.66</v>
      </c>
      <c r="M293" s="5">
        <v>0.028</v>
      </c>
      <c r="N293">
        <f t="shared" si="8"/>
        <v>2024.35</v>
      </c>
      <c r="O293">
        <f t="shared" si="9"/>
        <v>2489.95</v>
      </c>
      <c r="P293" s="3">
        <v>4</v>
      </c>
      <c r="Q293" s="3" t="s">
        <v>8568</v>
      </c>
    </row>
    <row r="294" spans="1:17" ht="64.5" customHeight="1">
      <c r="A294" s="11" t="s">
        <v>184</v>
      </c>
      <c r="B294" s="12" t="s">
        <v>2063</v>
      </c>
      <c r="C294" s="13" t="s">
        <v>3964</v>
      </c>
      <c r="D294" s="13">
        <v>1</v>
      </c>
      <c r="E294" s="15"/>
      <c r="F294" s="16"/>
      <c r="G294" s="17"/>
      <c r="I294" t="s">
        <v>3964</v>
      </c>
      <c r="J294" t="s">
        <v>2063</v>
      </c>
      <c r="K294" t="s">
        <v>8528</v>
      </c>
      <c r="L294">
        <v>2199.83</v>
      </c>
      <c r="M294" s="5">
        <v>0.028</v>
      </c>
      <c r="N294">
        <f t="shared" si="8"/>
        <v>2138.23</v>
      </c>
      <c r="O294">
        <f t="shared" si="9"/>
        <v>2630.02</v>
      </c>
      <c r="P294" s="3">
        <v>4</v>
      </c>
      <c r="Q294" s="3" t="s">
        <v>8568</v>
      </c>
    </row>
    <row r="295" spans="1:17" ht="64.5" customHeight="1">
      <c r="A295" s="11" t="s">
        <v>185</v>
      </c>
      <c r="B295" s="12" t="s">
        <v>2064</v>
      </c>
      <c r="C295" s="13" t="s">
        <v>3965</v>
      </c>
      <c r="D295" s="13">
        <v>1</v>
      </c>
      <c r="E295" s="15"/>
      <c r="F295" s="16"/>
      <c r="G295" s="17"/>
      <c r="I295" t="s">
        <v>3965</v>
      </c>
      <c r="J295" t="s">
        <v>2064</v>
      </c>
      <c r="K295" t="s">
        <v>8528</v>
      </c>
      <c r="L295">
        <v>2492.74</v>
      </c>
      <c r="M295" s="5">
        <v>0.028</v>
      </c>
      <c r="N295">
        <f t="shared" si="8"/>
        <v>2422.94</v>
      </c>
      <c r="O295">
        <f t="shared" si="9"/>
        <v>2980.22</v>
      </c>
      <c r="P295" s="3">
        <v>4</v>
      </c>
      <c r="Q295" s="3" t="s">
        <v>8574</v>
      </c>
    </row>
    <row r="296" spans="1:17" ht="64.5" customHeight="1">
      <c r="A296" s="11" t="s">
        <v>186</v>
      </c>
      <c r="B296" s="12" t="s">
        <v>2065</v>
      </c>
      <c r="C296" s="13" t="s">
        <v>3966</v>
      </c>
      <c r="D296" s="13">
        <v>1</v>
      </c>
      <c r="E296" s="15"/>
      <c r="F296" s="16"/>
      <c r="G296" s="17"/>
      <c r="I296" t="s">
        <v>3966</v>
      </c>
      <c r="J296" t="s">
        <v>2065</v>
      </c>
      <c r="K296" t="s">
        <v>8528</v>
      </c>
      <c r="L296">
        <v>2468.83</v>
      </c>
      <c r="M296" s="5">
        <v>0.028</v>
      </c>
      <c r="N296">
        <f t="shared" si="8"/>
        <v>2399.7</v>
      </c>
      <c r="O296">
        <f t="shared" si="9"/>
        <v>2951.63</v>
      </c>
      <c r="P296" s="3">
        <v>4</v>
      </c>
      <c r="Q296" s="3" t="s">
        <v>8574</v>
      </c>
    </row>
    <row r="297" spans="1:17" ht="64.5" customHeight="1">
      <c r="A297" s="11" t="s">
        <v>187</v>
      </c>
      <c r="B297" s="12" t="s">
        <v>2066</v>
      </c>
      <c r="C297" s="13" t="s">
        <v>3967</v>
      </c>
      <c r="D297" s="13">
        <v>1</v>
      </c>
      <c r="E297" s="15"/>
      <c r="F297" s="16"/>
      <c r="G297" s="17"/>
      <c r="I297" t="s">
        <v>3967</v>
      </c>
      <c r="J297" t="s">
        <v>2066</v>
      </c>
      <c r="K297" t="s">
        <v>8528</v>
      </c>
      <c r="L297">
        <v>2498.72</v>
      </c>
      <c r="M297" s="5">
        <v>0.028</v>
      </c>
      <c r="N297">
        <f t="shared" si="8"/>
        <v>2428.76</v>
      </c>
      <c r="O297">
        <f t="shared" si="9"/>
        <v>2987.37</v>
      </c>
      <c r="P297" s="3">
        <v>4</v>
      </c>
      <c r="Q297" s="3" t="s">
        <v>8574</v>
      </c>
    </row>
    <row r="298" spans="1:17" ht="64.5" customHeight="1">
      <c r="A298" s="11" t="s">
        <v>188</v>
      </c>
      <c r="B298" s="12" t="s">
        <v>2067</v>
      </c>
      <c r="C298" s="13" t="s">
        <v>3968</v>
      </c>
      <c r="D298" s="13">
        <v>1</v>
      </c>
      <c r="E298" s="15"/>
      <c r="F298" s="16"/>
      <c r="G298" s="17"/>
      <c r="I298" t="s">
        <v>3968</v>
      </c>
      <c r="J298" t="s">
        <v>2067</v>
      </c>
      <c r="K298" t="s">
        <v>8528</v>
      </c>
      <c r="L298">
        <v>2510.68</v>
      </c>
      <c r="M298" s="5">
        <v>0.028</v>
      </c>
      <c r="N298">
        <f t="shared" si="8"/>
        <v>2440.38</v>
      </c>
      <c r="O298">
        <f t="shared" si="9"/>
        <v>3001.67</v>
      </c>
      <c r="P298" s="3">
        <v>4</v>
      </c>
      <c r="Q298" s="3" t="s">
        <v>8574</v>
      </c>
    </row>
    <row r="299" spans="1:17" ht="64.5" customHeight="1">
      <c r="A299" s="11" t="s">
        <v>189</v>
      </c>
      <c r="B299" s="12" t="s">
        <v>2068</v>
      </c>
      <c r="C299" s="13" t="s">
        <v>3969</v>
      </c>
      <c r="D299" s="13">
        <v>1</v>
      </c>
      <c r="E299" s="15"/>
      <c r="F299" s="16"/>
      <c r="G299" s="17"/>
      <c r="I299" t="s">
        <v>3969</v>
      </c>
      <c r="J299" t="s">
        <v>2068</v>
      </c>
      <c r="K299" t="s">
        <v>8528</v>
      </c>
      <c r="L299">
        <v>2450.9</v>
      </c>
      <c r="M299" s="5">
        <v>0.028</v>
      </c>
      <c r="N299">
        <f t="shared" si="8"/>
        <v>2382.27</v>
      </c>
      <c r="O299">
        <f t="shared" si="9"/>
        <v>2930.19</v>
      </c>
      <c r="P299" s="3">
        <v>4</v>
      </c>
      <c r="Q299" s="3" t="s">
        <v>8574</v>
      </c>
    </row>
    <row r="300" spans="1:17" ht="64.5" customHeight="1">
      <c r="A300" s="11" t="s">
        <v>190</v>
      </c>
      <c r="B300" s="12" t="s">
        <v>2069</v>
      </c>
      <c r="C300" s="13" t="s">
        <v>3970</v>
      </c>
      <c r="D300" s="13">
        <v>1</v>
      </c>
      <c r="E300" s="15"/>
      <c r="F300" s="16"/>
      <c r="G300" s="17"/>
      <c r="I300" t="s">
        <v>3970</v>
      </c>
      <c r="J300" t="s">
        <v>8544</v>
      </c>
      <c r="K300" t="s">
        <v>8528</v>
      </c>
      <c r="L300">
        <v>2510.68</v>
      </c>
      <c r="M300" s="5">
        <v>0.028</v>
      </c>
      <c r="N300">
        <f t="shared" si="8"/>
        <v>2440.38</v>
      </c>
      <c r="O300">
        <f t="shared" si="9"/>
        <v>3001.67</v>
      </c>
      <c r="P300" s="3">
        <v>4</v>
      </c>
      <c r="Q300" s="3" t="s">
        <v>8574</v>
      </c>
    </row>
    <row r="301" spans="1:17" ht="64.5" customHeight="1">
      <c r="A301" s="11" t="s">
        <v>191</v>
      </c>
      <c r="B301" s="12" t="s">
        <v>2070</v>
      </c>
      <c r="C301" s="13" t="s">
        <v>3971</v>
      </c>
      <c r="D301" s="13">
        <v>1</v>
      </c>
      <c r="E301" s="15"/>
      <c r="F301" s="16"/>
      <c r="G301" s="17"/>
      <c r="I301" t="s">
        <v>3971</v>
      </c>
      <c r="J301" t="s">
        <v>2070</v>
      </c>
      <c r="K301" t="s">
        <v>8528</v>
      </c>
      <c r="L301">
        <v>2444.92</v>
      </c>
      <c r="M301" s="5">
        <v>0.028</v>
      </c>
      <c r="N301">
        <f t="shared" si="8"/>
        <v>2376.46</v>
      </c>
      <c r="O301">
        <f t="shared" si="9"/>
        <v>2923.05</v>
      </c>
      <c r="P301" s="3">
        <v>4</v>
      </c>
      <c r="Q301" s="3" t="s">
        <v>8574</v>
      </c>
    </row>
    <row r="302" spans="1:17" ht="64.5" customHeight="1">
      <c r="A302" s="11" t="s">
        <v>192</v>
      </c>
      <c r="B302" s="12" t="s">
        <v>2071</v>
      </c>
      <c r="C302" s="13" t="s">
        <v>3972</v>
      </c>
      <c r="D302" s="13">
        <v>1</v>
      </c>
      <c r="E302" s="15"/>
      <c r="F302" s="16"/>
      <c r="G302" s="17"/>
      <c r="I302" t="s">
        <v>3972</v>
      </c>
      <c r="J302" t="s">
        <v>2071</v>
      </c>
      <c r="K302" t="s">
        <v>8528</v>
      </c>
      <c r="L302">
        <v>2219.92</v>
      </c>
      <c r="M302" s="5">
        <v>0.126</v>
      </c>
      <c r="N302">
        <f t="shared" si="8"/>
        <v>1940.21</v>
      </c>
      <c r="O302">
        <f t="shared" si="9"/>
        <v>2386.46</v>
      </c>
      <c r="P302" s="3">
        <v>18</v>
      </c>
      <c r="Q302" s="3" t="s">
        <v>8574</v>
      </c>
    </row>
    <row r="303" spans="1:17" ht="64.5" customHeight="1">
      <c r="A303" s="11" t="s">
        <v>193</v>
      </c>
      <c r="B303" s="12" t="s">
        <v>2072</v>
      </c>
      <c r="C303" s="13" t="s">
        <v>3973</v>
      </c>
      <c r="D303" s="13">
        <v>1</v>
      </c>
      <c r="E303" s="15"/>
      <c r="F303" s="16"/>
      <c r="G303" s="17"/>
      <c r="I303" t="s">
        <v>3973</v>
      </c>
      <c r="J303" t="s">
        <v>2072</v>
      </c>
      <c r="K303" t="s">
        <v>8528</v>
      </c>
      <c r="L303">
        <v>1979.16</v>
      </c>
      <c r="M303" s="5">
        <v>0.217</v>
      </c>
      <c r="N303">
        <f aca="true" t="shared" si="10" ref="N303:N361">ROUND(L303*(1-M303),2)</f>
        <v>1549.68</v>
      </c>
      <c r="O303">
        <f aca="true" t="shared" si="11" ref="O303:O361">ROUND(1.23*N303,2)</f>
        <v>1906.11</v>
      </c>
      <c r="P303" s="3">
        <v>31</v>
      </c>
      <c r="Q303" s="3" t="s">
        <v>8574</v>
      </c>
    </row>
    <row r="304" spans="1:17" ht="64.5" customHeight="1">
      <c r="A304" s="11" t="s">
        <v>194</v>
      </c>
      <c r="B304" s="12" t="s">
        <v>2073</v>
      </c>
      <c r="C304" s="13" t="s">
        <v>3974</v>
      </c>
      <c r="D304" s="13">
        <v>1</v>
      </c>
      <c r="E304" s="15"/>
      <c r="F304" s="16"/>
      <c r="G304" s="17"/>
      <c r="I304" t="s">
        <v>3974</v>
      </c>
      <c r="J304" t="s">
        <v>2073</v>
      </c>
      <c r="K304" t="s">
        <v>8528</v>
      </c>
      <c r="L304">
        <v>2486.76</v>
      </c>
      <c r="M304" s="5">
        <v>0.028</v>
      </c>
      <c r="N304">
        <f t="shared" si="10"/>
        <v>2417.13</v>
      </c>
      <c r="O304">
        <f t="shared" si="11"/>
        <v>2973.07</v>
      </c>
      <c r="P304" s="3">
        <v>4</v>
      </c>
      <c r="Q304" s="3" t="s">
        <v>8574</v>
      </c>
    </row>
    <row r="305" spans="1:17" ht="64.5" customHeight="1">
      <c r="A305" s="11" t="s">
        <v>195</v>
      </c>
      <c r="B305" s="12" t="s">
        <v>2074</v>
      </c>
      <c r="C305" s="13" t="s">
        <v>3975</v>
      </c>
      <c r="D305" s="13">
        <v>1</v>
      </c>
      <c r="E305" s="15"/>
      <c r="F305" s="16"/>
      <c r="G305" s="17"/>
      <c r="I305" t="s">
        <v>3975</v>
      </c>
      <c r="J305" t="s">
        <v>2074</v>
      </c>
      <c r="K305" t="s">
        <v>8528</v>
      </c>
      <c r="L305">
        <v>484.19</v>
      </c>
      <c r="M305" s="5">
        <v>0.056</v>
      </c>
      <c r="N305">
        <f t="shared" si="10"/>
        <v>457.08</v>
      </c>
      <c r="O305">
        <f t="shared" si="11"/>
        <v>562.21</v>
      </c>
      <c r="P305" s="3">
        <v>8</v>
      </c>
      <c r="Q305" s="3" t="s">
        <v>8568</v>
      </c>
    </row>
    <row r="306" spans="1:17" ht="64.5" customHeight="1">
      <c r="A306" s="11" t="s">
        <v>196</v>
      </c>
      <c r="B306" s="12" t="s">
        <v>2075</v>
      </c>
      <c r="C306" s="13" t="s">
        <v>3976</v>
      </c>
      <c r="D306" s="13">
        <v>1</v>
      </c>
      <c r="E306" s="15"/>
      <c r="F306" s="16"/>
      <c r="G306" s="17"/>
      <c r="I306" t="s">
        <v>3976</v>
      </c>
      <c r="J306" t="s">
        <v>2075</v>
      </c>
      <c r="K306" t="s">
        <v>8528</v>
      </c>
      <c r="L306">
        <v>773.3</v>
      </c>
      <c r="M306" s="5">
        <v>0.056</v>
      </c>
      <c r="N306">
        <f t="shared" si="10"/>
        <v>730</v>
      </c>
      <c r="O306">
        <f t="shared" si="11"/>
        <v>897.9</v>
      </c>
      <c r="P306" s="3">
        <v>8</v>
      </c>
      <c r="Q306" s="3" t="s">
        <v>8568</v>
      </c>
    </row>
    <row r="307" spans="1:17" ht="64.5" customHeight="1">
      <c r="A307" s="11" t="s">
        <v>197</v>
      </c>
      <c r="B307" s="12" t="s">
        <v>2076</v>
      </c>
      <c r="C307" s="13" t="s">
        <v>3977</v>
      </c>
      <c r="D307" s="13">
        <v>1</v>
      </c>
      <c r="E307" s="15"/>
      <c r="F307" s="16"/>
      <c r="G307" s="17"/>
      <c r="I307" t="s">
        <v>3977</v>
      </c>
      <c r="J307" t="s">
        <v>2076</v>
      </c>
      <c r="K307" t="s">
        <v>8528</v>
      </c>
      <c r="L307">
        <v>3861.66</v>
      </c>
      <c r="M307" s="5">
        <v>0.028</v>
      </c>
      <c r="N307">
        <f t="shared" si="10"/>
        <v>3753.53</v>
      </c>
      <c r="O307">
        <f t="shared" si="11"/>
        <v>4616.84</v>
      </c>
      <c r="P307" s="3">
        <v>4</v>
      </c>
      <c r="Q307" s="3" t="s">
        <v>8573</v>
      </c>
    </row>
    <row r="308" spans="1:17" ht="64.5" customHeight="1">
      <c r="A308" s="11" t="s">
        <v>198</v>
      </c>
      <c r="B308" s="12" t="s">
        <v>2077</v>
      </c>
      <c r="C308" s="13" t="s">
        <v>3978</v>
      </c>
      <c r="D308" s="13">
        <v>1</v>
      </c>
      <c r="E308" s="15"/>
      <c r="F308" s="16"/>
      <c r="G308" s="17"/>
      <c r="I308" t="s">
        <v>3978</v>
      </c>
      <c r="J308" t="s">
        <v>2077</v>
      </c>
      <c r="K308" t="s">
        <v>8528</v>
      </c>
      <c r="L308">
        <v>3499.67</v>
      </c>
      <c r="M308" s="5">
        <v>0.042</v>
      </c>
      <c r="N308">
        <f t="shared" si="10"/>
        <v>3352.68</v>
      </c>
      <c r="O308">
        <f t="shared" si="11"/>
        <v>4123.8</v>
      </c>
      <c r="P308" s="3">
        <v>6</v>
      </c>
      <c r="Q308" s="3" t="s">
        <v>8573</v>
      </c>
    </row>
    <row r="309" spans="1:17" ht="64.5" customHeight="1">
      <c r="A309" s="11" t="s">
        <v>199</v>
      </c>
      <c r="B309" s="12" t="s">
        <v>2076</v>
      </c>
      <c r="C309" s="13" t="s">
        <v>3979</v>
      </c>
      <c r="D309" s="13">
        <v>1</v>
      </c>
      <c r="E309" s="15"/>
      <c r="F309" s="16"/>
      <c r="G309" s="17"/>
      <c r="I309" t="s">
        <v>3979</v>
      </c>
      <c r="J309" t="s">
        <v>2076</v>
      </c>
      <c r="K309" t="s">
        <v>8528</v>
      </c>
      <c r="L309">
        <v>3268.55</v>
      </c>
      <c r="M309" s="5">
        <v>0.056</v>
      </c>
      <c r="N309">
        <f t="shared" si="10"/>
        <v>3085.51</v>
      </c>
      <c r="O309">
        <f t="shared" si="11"/>
        <v>3795.18</v>
      </c>
      <c r="P309" s="3">
        <v>8</v>
      </c>
      <c r="Q309" s="3" t="s">
        <v>8573</v>
      </c>
    </row>
    <row r="310" spans="1:17" ht="64.5" customHeight="1">
      <c r="A310" s="11" t="s">
        <v>200</v>
      </c>
      <c r="B310" s="12" t="s">
        <v>2078</v>
      </c>
      <c r="C310" s="13" t="s">
        <v>3980</v>
      </c>
      <c r="D310" s="13">
        <v>1</v>
      </c>
      <c r="E310" s="15"/>
      <c r="F310" s="16"/>
      <c r="G310" s="17"/>
      <c r="I310" t="s">
        <v>3980</v>
      </c>
      <c r="J310" t="s">
        <v>2078</v>
      </c>
      <c r="K310" t="s">
        <v>8528</v>
      </c>
      <c r="L310">
        <v>1115.92</v>
      </c>
      <c r="M310" s="5">
        <v>0.049</v>
      </c>
      <c r="N310">
        <f t="shared" si="10"/>
        <v>1061.24</v>
      </c>
      <c r="O310">
        <f t="shared" si="11"/>
        <v>1305.33</v>
      </c>
      <c r="P310" s="3">
        <v>7</v>
      </c>
      <c r="Q310" s="3" t="s">
        <v>8573</v>
      </c>
    </row>
    <row r="311" spans="1:17" ht="64.5" customHeight="1">
      <c r="A311" s="11" t="s">
        <v>201</v>
      </c>
      <c r="B311" s="12" t="s">
        <v>1815</v>
      </c>
      <c r="C311" s="13" t="s">
        <v>3981</v>
      </c>
      <c r="D311" s="13">
        <v>1</v>
      </c>
      <c r="E311" s="15"/>
      <c r="F311" s="16"/>
      <c r="G311" s="17"/>
      <c r="I311" t="s">
        <v>3981</v>
      </c>
      <c r="J311" t="s">
        <v>8533</v>
      </c>
      <c r="K311" t="s">
        <v>8528</v>
      </c>
      <c r="L311">
        <v>1497.25</v>
      </c>
      <c r="M311" s="5">
        <v>0.049</v>
      </c>
      <c r="N311">
        <f t="shared" si="10"/>
        <v>1423.88</v>
      </c>
      <c r="O311">
        <f t="shared" si="11"/>
        <v>1751.37</v>
      </c>
      <c r="P311" s="3">
        <v>7</v>
      </c>
      <c r="Q311" s="3" t="s">
        <v>8574</v>
      </c>
    </row>
    <row r="312" spans="1:17" ht="64.5" customHeight="1">
      <c r="A312" s="11" t="s">
        <v>202</v>
      </c>
      <c r="B312" s="12" t="s">
        <v>2079</v>
      </c>
      <c r="C312" s="13" t="s">
        <v>3982</v>
      </c>
      <c r="D312" s="13">
        <v>1</v>
      </c>
      <c r="E312" s="15"/>
      <c r="F312" s="16"/>
      <c r="G312" s="17"/>
      <c r="I312" t="s">
        <v>3982</v>
      </c>
      <c r="J312" t="s">
        <v>2079</v>
      </c>
      <c r="K312" t="s">
        <v>8528</v>
      </c>
      <c r="L312">
        <v>3514.95</v>
      </c>
      <c r="M312" s="5">
        <v>0.028</v>
      </c>
      <c r="N312">
        <f t="shared" si="10"/>
        <v>3416.53</v>
      </c>
      <c r="O312">
        <f t="shared" si="11"/>
        <v>4202.33</v>
      </c>
      <c r="P312" s="3">
        <v>4</v>
      </c>
      <c r="Q312" s="3" t="s">
        <v>8574</v>
      </c>
    </row>
    <row r="313" spans="1:17" ht="64.5" customHeight="1">
      <c r="A313" s="11" t="s">
        <v>203</v>
      </c>
      <c r="B313" s="12" t="s">
        <v>2080</v>
      </c>
      <c r="C313" s="13" t="s">
        <v>3983</v>
      </c>
      <c r="D313" s="13">
        <v>1</v>
      </c>
      <c r="E313" s="15"/>
      <c r="F313" s="16"/>
      <c r="G313" s="17"/>
      <c r="I313" t="s">
        <v>3983</v>
      </c>
      <c r="J313" t="s">
        <v>8545</v>
      </c>
      <c r="K313" t="s">
        <v>8528</v>
      </c>
      <c r="L313">
        <v>1996.59</v>
      </c>
      <c r="M313" s="5">
        <v>0.028</v>
      </c>
      <c r="N313">
        <f t="shared" si="10"/>
        <v>1940.69</v>
      </c>
      <c r="O313">
        <f t="shared" si="11"/>
        <v>2387.05</v>
      </c>
      <c r="P313" s="3">
        <v>4</v>
      </c>
      <c r="Q313" s="3" t="s">
        <v>8574</v>
      </c>
    </row>
    <row r="314" spans="1:17" ht="64.5" customHeight="1">
      <c r="A314" s="11" t="s">
        <v>204</v>
      </c>
      <c r="B314" s="12" t="s">
        <v>2081</v>
      </c>
      <c r="C314" s="13" t="s">
        <v>3984</v>
      </c>
      <c r="D314" s="13">
        <v>1</v>
      </c>
      <c r="E314" s="15"/>
      <c r="F314" s="16"/>
      <c r="G314" s="17"/>
      <c r="I314" t="s">
        <v>3984</v>
      </c>
      <c r="J314" t="s">
        <v>8546</v>
      </c>
      <c r="K314" t="s">
        <v>8528</v>
      </c>
      <c r="L314">
        <v>1975.06</v>
      </c>
      <c r="M314" s="5">
        <v>0.028</v>
      </c>
      <c r="N314">
        <f t="shared" si="10"/>
        <v>1919.76</v>
      </c>
      <c r="O314">
        <f t="shared" si="11"/>
        <v>2361.3</v>
      </c>
      <c r="P314" s="3">
        <v>4</v>
      </c>
      <c r="Q314" s="3" t="s">
        <v>8574</v>
      </c>
    </row>
    <row r="315" spans="1:17" ht="64.5" customHeight="1">
      <c r="A315" s="11" t="s">
        <v>205</v>
      </c>
      <c r="B315" s="12" t="s">
        <v>2082</v>
      </c>
      <c r="C315" s="13" t="s">
        <v>3985</v>
      </c>
      <c r="D315" s="13">
        <v>1</v>
      </c>
      <c r="E315" s="15"/>
      <c r="F315" s="16"/>
      <c r="G315" s="17"/>
      <c r="I315" t="s">
        <v>3985</v>
      </c>
      <c r="J315" t="s">
        <v>2082</v>
      </c>
      <c r="K315" t="s">
        <v>8528</v>
      </c>
      <c r="L315">
        <v>1994.2</v>
      </c>
      <c r="M315" s="5">
        <v>0.028</v>
      </c>
      <c r="N315">
        <f t="shared" si="10"/>
        <v>1938.36</v>
      </c>
      <c r="O315">
        <f t="shared" si="11"/>
        <v>2384.18</v>
      </c>
      <c r="P315" s="3">
        <v>4</v>
      </c>
      <c r="Q315" s="3" t="s">
        <v>8574</v>
      </c>
    </row>
    <row r="316" spans="1:17" ht="64.5" customHeight="1">
      <c r="A316" s="11" t="s">
        <v>206</v>
      </c>
      <c r="B316" s="12" t="s">
        <v>2083</v>
      </c>
      <c r="C316" s="13" t="s">
        <v>3986</v>
      </c>
      <c r="D316" s="13">
        <v>1</v>
      </c>
      <c r="E316" s="15"/>
      <c r="F316" s="16"/>
      <c r="G316" s="17"/>
      <c r="I316" t="s">
        <v>3986</v>
      </c>
      <c r="J316" t="s">
        <v>2083</v>
      </c>
      <c r="K316" t="s">
        <v>8528</v>
      </c>
      <c r="L316">
        <v>2552.52</v>
      </c>
      <c r="M316" s="5">
        <v>0.028</v>
      </c>
      <c r="N316">
        <f t="shared" si="10"/>
        <v>2481.05</v>
      </c>
      <c r="O316">
        <f t="shared" si="11"/>
        <v>3051.69</v>
      </c>
      <c r="P316" s="3">
        <v>4</v>
      </c>
      <c r="Q316" s="3" t="s">
        <v>8574</v>
      </c>
    </row>
    <row r="317" spans="1:17" ht="64.5" customHeight="1">
      <c r="A317" s="11" t="s">
        <v>207</v>
      </c>
      <c r="B317" s="12" t="s">
        <v>2084</v>
      </c>
      <c r="C317" s="13" t="s">
        <v>3987</v>
      </c>
      <c r="D317" s="13">
        <v>1</v>
      </c>
      <c r="E317" s="15"/>
      <c r="F317" s="16"/>
      <c r="G317" s="17"/>
      <c r="I317" t="s">
        <v>3987</v>
      </c>
      <c r="J317" t="s">
        <v>2084</v>
      </c>
      <c r="K317" t="s">
        <v>8528</v>
      </c>
      <c r="L317">
        <v>2180.7</v>
      </c>
      <c r="M317" s="5">
        <v>0.028</v>
      </c>
      <c r="N317">
        <f t="shared" si="10"/>
        <v>2119.64</v>
      </c>
      <c r="O317">
        <f t="shared" si="11"/>
        <v>2607.16</v>
      </c>
      <c r="P317" s="3">
        <v>4</v>
      </c>
      <c r="Q317" s="3" t="s">
        <v>8574</v>
      </c>
    </row>
    <row r="318" spans="1:17" ht="64.5" customHeight="1">
      <c r="A318" s="11" t="s">
        <v>208</v>
      </c>
      <c r="B318" s="12" t="s">
        <v>2085</v>
      </c>
      <c r="C318" s="13" t="s">
        <v>3988</v>
      </c>
      <c r="D318" s="13">
        <v>1</v>
      </c>
      <c r="E318" s="15"/>
      <c r="F318" s="16"/>
      <c r="G318" s="17"/>
      <c r="I318" t="s">
        <v>3988</v>
      </c>
      <c r="J318" t="s">
        <v>8547</v>
      </c>
      <c r="K318" t="s">
        <v>8528</v>
      </c>
      <c r="L318">
        <v>2001.37</v>
      </c>
      <c r="M318" s="5">
        <v>0.028</v>
      </c>
      <c r="N318">
        <f t="shared" si="10"/>
        <v>1945.33</v>
      </c>
      <c r="O318">
        <f t="shared" si="11"/>
        <v>2392.76</v>
      </c>
      <c r="P318" s="3">
        <v>4</v>
      </c>
      <c r="Q318" s="3" t="s">
        <v>8574</v>
      </c>
    </row>
    <row r="319" spans="1:17" ht="64.5" customHeight="1">
      <c r="A319" s="11" t="s">
        <v>209</v>
      </c>
      <c r="B319" s="12" t="s">
        <v>2086</v>
      </c>
      <c r="C319" s="13" t="s">
        <v>3989</v>
      </c>
      <c r="D319" s="13">
        <v>1</v>
      </c>
      <c r="E319" s="15"/>
      <c r="F319" s="16"/>
      <c r="G319" s="17"/>
      <c r="I319" t="s">
        <v>3989</v>
      </c>
      <c r="J319" t="s">
        <v>8548</v>
      </c>
      <c r="K319" t="s">
        <v>8528</v>
      </c>
      <c r="L319">
        <v>1858.23</v>
      </c>
      <c r="M319" s="5">
        <v>0.091</v>
      </c>
      <c r="N319">
        <f t="shared" si="10"/>
        <v>1689.13</v>
      </c>
      <c r="O319">
        <f t="shared" si="11"/>
        <v>2077.63</v>
      </c>
      <c r="P319" s="3">
        <v>13</v>
      </c>
      <c r="Q319" s="3" t="s">
        <v>8574</v>
      </c>
    </row>
    <row r="320" spans="1:17" ht="64.5" customHeight="1">
      <c r="A320" s="11" t="s">
        <v>210</v>
      </c>
      <c r="B320" s="12" t="s">
        <v>2087</v>
      </c>
      <c r="C320" s="13" t="s">
        <v>3990</v>
      </c>
      <c r="D320" s="13">
        <v>1</v>
      </c>
      <c r="E320" s="15"/>
      <c r="F320" s="16"/>
      <c r="G320" s="17"/>
      <c r="I320" t="s">
        <v>3990</v>
      </c>
      <c r="J320" t="s">
        <v>2087</v>
      </c>
      <c r="K320" t="s">
        <v>8528</v>
      </c>
      <c r="L320">
        <v>1733.56</v>
      </c>
      <c r="M320" s="5">
        <v>0.028</v>
      </c>
      <c r="N320">
        <f t="shared" si="10"/>
        <v>1685.02</v>
      </c>
      <c r="O320">
        <f t="shared" si="11"/>
        <v>2072.57</v>
      </c>
      <c r="P320" s="3">
        <v>4</v>
      </c>
      <c r="Q320" s="3" t="s">
        <v>8573</v>
      </c>
    </row>
    <row r="321" spans="1:17" ht="64.5" customHeight="1">
      <c r="A321" s="11" t="s">
        <v>211</v>
      </c>
      <c r="B321" s="12" t="s">
        <v>2088</v>
      </c>
      <c r="C321" s="13" t="s">
        <v>3991</v>
      </c>
      <c r="D321" s="13">
        <v>1</v>
      </c>
      <c r="E321" s="15"/>
      <c r="F321" s="16"/>
      <c r="G321" s="17"/>
      <c r="I321" t="s">
        <v>3991</v>
      </c>
      <c r="J321" t="s">
        <v>2088</v>
      </c>
      <c r="K321" t="s">
        <v>8528</v>
      </c>
      <c r="L321">
        <v>1716.82</v>
      </c>
      <c r="M321" s="5">
        <v>0.028</v>
      </c>
      <c r="N321">
        <f t="shared" si="10"/>
        <v>1668.75</v>
      </c>
      <c r="O321">
        <f t="shared" si="11"/>
        <v>2052.56</v>
      </c>
      <c r="P321" s="3">
        <v>4</v>
      </c>
      <c r="Q321" s="3" t="s">
        <v>8574</v>
      </c>
    </row>
    <row r="322" spans="1:17" ht="64.5" customHeight="1">
      <c r="A322" s="11" t="s">
        <v>212</v>
      </c>
      <c r="B322" s="12" t="s">
        <v>2089</v>
      </c>
      <c r="C322" s="13" t="s">
        <v>3992</v>
      </c>
      <c r="D322" s="13">
        <v>1</v>
      </c>
      <c r="E322" s="15"/>
      <c r="F322" s="16"/>
      <c r="G322" s="17"/>
      <c r="I322" t="s">
        <v>3992</v>
      </c>
      <c r="J322" t="s">
        <v>8549</v>
      </c>
      <c r="K322" t="s">
        <v>8528</v>
      </c>
      <c r="L322">
        <v>3849.7</v>
      </c>
      <c r="M322" s="5">
        <v>0.028</v>
      </c>
      <c r="N322">
        <f t="shared" si="10"/>
        <v>3741.91</v>
      </c>
      <c r="O322">
        <f t="shared" si="11"/>
        <v>4602.55</v>
      </c>
      <c r="P322" s="3">
        <v>4</v>
      </c>
      <c r="Q322" s="3" t="s">
        <v>8574</v>
      </c>
    </row>
    <row r="323" spans="1:17" ht="64.5" customHeight="1">
      <c r="A323" s="11" t="s">
        <v>213</v>
      </c>
      <c r="B323" s="12" t="s">
        <v>2090</v>
      </c>
      <c r="C323" s="13" t="s">
        <v>3993</v>
      </c>
      <c r="D323" s="13">
        <v>1</v>
      </c>
      <c r="E323" s="15"/>
      <c r="F323" s="16"/>
      <c r="G323" s="17"/>
      <c r="I323" t="s">
        <v>3993</v>
      </c>
      <c r="J323" t="s">
        <v>2090</v>
      </c>
      <c r="K323" t="s">
        <v>8528</v>
      </c>
      <c r="L323">
        <v>3879.59</v>
      </c>
      <c r="M323" s="5">
        <v>0.028</v>
      </c>
      <c r="N323">
        <f t="shared" si="10"/>
        <v>3770.96</v>
      </c>
      <c r="O323">
        <f t="shared" si="11"/>
        <v>4638.28</v>
      </c>
      <c r="P323" s="3">
        <v>4</v>
      </c>
      <c r="Q323" s="3" t="s">
        <v>8574</v>
      </c>
    </row>
    <row r="324" spans="1:17" ht="64.5" customHeight="1">
      <c r="A324" s="11" t="s">
        <v>214</v>
      </c>
      <c r="B324" s="12" t="s">
        <v>2091</v>
      </c>
      <c r="C324" s="13" t="s">
        <v>3994</v>
      </c>
      <c r="D324" s="13">
        <v>1</v>
      </c>
      <c r="E324" s="15"/>
      <c r="F324" s="16"/>
      <c r="G324" s="17"/>
      <c r="I324" t="s">
        <v>3994</v>
      </c>
      <c r="J324" t="s">
        <v>8550</v>
      </c>
      <c r="K324" t="s">
        <v>8528</v>
      </c>
      <c r="L324">
        <v>2014.76</v>
      </c>
      <c r="M324" s="5">
        <v>0.091</v>
      </c>
      <c r="N324">
        <f t="shared" si="10"/>
        <v>1831.42</v>
      </c>
      <c r="O324">
        <f t="shared" si="11"/>
        <v>2252.65</v>
      </c>
      <c r="P324" s="3">
        <v>13</v>
      </c>
      <c r="Q324" s="3" t="s">
        <v>8574</v>
      </c>
    </row>
    <row r="325" spans="1:17" ht="64.5" customHeight="1">
      <c r="A325" s="11" t="s">
        <v>215</v>
      </c>
      <c r="B325" s="12" t="s">
        <v>2092</v>
      </c>
      <c r="C325" s="13" t="s">
        <v>3995</v>
      </c>
      <c r="D325" s="13">
        <v>1</v>
      </c>
      <c r="E325" s="15"/>
      <c r="F325" s="16"/>
      <c r="G325" s="17"/>
      <c r="I325" t="s">
        <v>3995</v>
      </c>
      <c r="J325" t="s">
        <v>8551</v>
      </c>
      <c r="K325" t="s">
        <v>8528</v>
      </c>
      <c r="L325">
        <v>2175.92</v>
      </c>
      <c r="M325" s="5">
        <v>0.028</v>
      </c>
      <c r="N325">
        <f t="shared" si="10"/>
        <v>2114.99</v>
      </c>
      <c r="O325">
        <f t="shared" si="11"/>
        <v>2601.44</v>
      </c>
      <c r="P325" s="3">
        <v>4</v>
      </c>
      <c r="Q325" s="3" t="s">
        <v>8574</v>
      </c>
    </row>
    <row r="326" spans="1:17" ht="64.5" customHeight="1">
      <c r="A326" s="11" t="s">
        <v>216</v>
      </c>
      <c r="B326" s="12" t="s">
        <v>4280</v>
      </c>
      <c r="C326" s="13" t="s">
        <v>3996</v>
      </c>
      <c r="D326" s="13">
        <v>1</v>
      </c>
      <c r="E326" s="15"/>
      <c r="F326" s="16"/>
      <c r="G326" s="17"/>
      <c r="I326" t="s">
        <v>3996</v>
      </c>
      <c r="J326" t="s">
        <v>8552</v>
      </c>
      <c r="K326" t="s">
        <v>8528</v>
      </c>
      <c r="L326">
        <v>2178.31</v>
      </c>
      <c r="M326" s="5">
        <v>0.028</v>
      </c>
      <c r="N326">
        <f t="shared" si="10"/>
        <v>2117.32</v>
      </c>
      <c r="O326">
        <f t="shared" si="11"/>
        <v>2604.3</v>
      </c>
      <c r="P326" s="3">
        <v>4</v>
      </c>
      <c r="Q326" s="3" t="s">
        <v>8574</v>
      </c>
    </row>
    <row r="327" spans="1:17" ht="64.5" customHeight="1">
      <c r="A327" s="11" t="s">
        <v>217</v>
      </c>
      <c r="B327" s="12" t="s">
        <v>4281</v>
      </c>
      <c r="C327" s="13" t="s">
        <v>3997</v>
      </c>
      <c r="D327" s="13">
        <v>1</v>
      </c>
      <c r="E327" s="15"/>
      <c r="F327" s="16"/>
      <c r="G327" s="17"/>
      <c r="I327" t="s">
        <v>3997</v>
      </c>
      <c r="J327" t="s">
        <v>4281</v>
      </c>
      <c r="K327" t="s">
        <v>8528</v>
      </c>
      <c r="L327">
        <v>2014.76</v>
      </c>
      <c r="M327" s="5">
        <v>0.091</v>
      </c>
      <c r="N327">
        <f t="shared" si="10"/>
        <v>1831.42</v>
      </c>
      <c r="O327">
        <f t="shared" si="11"/>
        <v>2252.65</v>
      </c>
      <c r="P327" s="3">
        <v>13</v>
      </c>
      <c r="Q327" s="3" t="s">
        <v>8574</v>
      </c>
    </row>
    <row r="328" spans="1:17" ht="64.5" customHeight="1">
      <c r="A328" s="11" t="s">
        <v>218</v>
      </c>
      <c r="B328" s="12" t="s">
        <v>4282</v>
      </c>
      <c r="C328" s="13" t="s">
        <v>3998</v>
      </c>
      <c r="D328" s="13">
        <v>1</v>
      </c>
      <c r="E328" s="15"/>
      <c r="F328" s="16"/>
      <c r="G328" s="17"/>
      <c r="I328" t="s">
        <v>3998</v>
      </c>
      <c r="J328" t="s">
        <v>4282</v>
      </c>
      <c r="K328" t="s">
        <v>8528</v>
      </c>
      <c r="L328">
        <v>1965.5</v>
      </c>
      <c r="M328" s="5">
        <v>0.028</v>
      </c>
      <c r="N328">
        <f t="shared" si="10"/>
        <v>1910.47</v>
      </c>
      <c r="O328">
        <f t="shared" si="11"/>
        <v>2349.88</v>
      </c>
      <c r="P328" s="3">
        <v>4</v>
      </c>
      <c r="Q328" s="3" t="s">
        <v>8574</v>
      </c>
    </row>
    <row r="329" spans="1:17" ht="64.5" customHeight="1">
      <c r="A329" s="11" t="s">
        <v>219</v>
      </c>
      <c r="B329" s="12" t="s">
        <v>4283</v>
      </c>
      <c r="C329" s="13" t="s">
        <v>3999</v>
      </c>
      <c r="D329" s="13">
        <v>1</v>
      </c>
      <c r="E329" s="15"/>
      <c r="F329" s="16"/>
      <c r="G329" s="17"/>
      <c r="I329" t="s">
        <v>3999</v>
      </c>
      <c r="J329" t="s">
        <v>8553</v>
      </c>
      <c r="K329" t="s">
        <v>8528</v>
      </c>
      <c r="L329">
        <v>2008.05</v>
      </c>
      <c r="M329" s="5">
        <v>0.091</v>
      </c>
      <c r="N329">
        <f t="shared" si="10"/>
        <v>1825.32</v>
      </c>
      <c r="O329">
        <f t="shared" si="11"/>
        <v>2245.14</v>
      </c>
      <c r="P329" s="3">
        <v>13</v>
      </c>
      <c r="Q329" s="3" t="s">
        <v>8574</v>
      </c>
    </row>
    <row r="330" spans="1:17" ht="64.5" customHeight="1">
      <c r="A330" s="11" t="s">
        <v>220</v>
      </c>
      <c r="B330" s="12" t="s">
        <v>4284</v>
      </c>
      <c r="C330" s="13" t="s">
        <v>4000</v>
      </c>
      <c r="D330" s="13">
        <v>1</v>
      </c>
      <c r="E330" s="15"/>
      <c r="F330" s="16"/>
      <c r="G330" s="17"/>
      <c r="I330" t="s">
        <v>4000</v>
      </c>
      <c r="J330" t="s">
        <v>8554</v>
      </c>
      <c r="K330" t="s">
        <v>8528</v>
      </c>
      <c r="L330">
        <v>1998.97</v>
      </c>
      <c r="M330" s="5">
        <v>0.028</v>
      </c>
      <c r="N330">
        <f t="shared" si="10"/>
        <v>1943</v>
      </c>
      <c r="O330">
        <f t="shared" si="11"/>
        <v>2389.89</v>
      </c>
      <c r="P330" s="3">
        <v>4</v>
      </c>
      <c r="Q330" s="3" t="s">
        <v>8574</v>
      </c>
    </row>
    <row r="331" spans="1:17" ht="64.5" customHeight="1">
      <c r="A331" s="11" t="s">
        <v>221</v>
      </c>
      <c r="B331" s="12" t="s">
        <v>4285</v>
      </c>
      <c r="C331" s="13" t="s">
        <v>4001</v>
      </c>
      <c r="D331" s="13">
        <v>1</v>
      </c>
      <c r="E331" s="15"/>
      <c r="F331" s="16"/>
      <c r="G331" s="17"/>
      <c r="I331" t="s">
        <v>4001</v>
      </c>
      <c r="J331" t="s">
        <v>4285</v>
      </c>
      <c r="K331" t="s">
        <v>8528</v>
      </c>
      <c r="L331">
        <v>1998.97</v>
      </c>
      <c r="M331" s="5">
        <v>0.028</v>
      </c>
      <c r="N331">
        <f t="shared" si="10"/>
        <v>1943</v>
      </c>
      <c r="O331">
        <f t="shared" si="11"/>
        <v>2389.89</v>
      </c>
      <c r="P331" s="3">
        <v>4</v>
      </c>
      <c r="Q331" s="3" t="s">
        <v>8574</v>
      </c>
    </row>
    <row r="332" spans="1:17" ht="64.5" customHeight="1">
      <c r="A332" s="11" t="s">
        <v>222</v>
      </c>
      <c r="B332" s="12" t="s">
        <v>4286</v>
      </c>
      <c r="C332" s="13" t="s">
        <v>4002</v>
      </c>
      <c r="D332" s="13">
        <v>1</v>
      </c>
      <c r="E332" s="15"/>
      <c r="F332" s="16"/>
      <c r="G332" s="17"/>
      <c r="I332" t="s">
        <v>4002</v>
      </c>
      <c r="J332" t="s">
        <v>4286</v>
      </c>
      <c r="K332" t="s">
        <v>8528</v>
      </c>
      <c r="L332">
        <v>1219.47</v>
      </c>
      <c r="M332" s="5">
        <v>0.028</v>
      </c>
      <c r="N332">
        <f t="shared" si="10"/>
        <v>1185.32</v>
      </c>
      <c r="O332">
        <f t="shared" si="11"/>
        <v>1457.94</v>
      </c>
      <c r="P332" s="3">
        <v>4</v>
      </c>
      <c r="Q332" s="3" t="s">
        <v>8571</v>
      </c>
    </row>
    <row r="333" spans="1:17" ht="64.5" customHeight="1">
      <c r="A333" s="11" t="s">
        <v>223</v>
      </c>
      <c r="B333" s="12" t="s">
        <v>4288</v>
      </c>
      <c r="C333" s="13" t="s">
        <v>4004</v>
      </c>
      <c r="D333" s="13">
        <v>1</v>
      </c>
      <c r="E333" s="15"/>
      <c r="F333" s="16"/>
      <c r="G333" s="17"/>
      <c r="I333" t="s">
        <v>4004</v>
      </c>
      <c r="J333" t="s">
        <v>4288</v>
      </c>
      <c r="K333" t="s">
        <v>8528</v>
      </c>
      <c r="L333">
        <v>436.38</v>
      </c>
      <c r="M333" s="5">
        <v>0.028</v>
      </c>
      <c r="N333">
        <f t="shared" si="10"/>
        <v>424.16</v>
      </c>
      <c r="O333">
        <f t="shared" si="11"/>
        <v>521.72</v>
      </c>
      <c r="P333" s="3">
        <v>4</v>
      </c>
      <c r="Q333" s="3" t="s">
        <v>8571</v>
      </c>
    </row>
    <row r="334" spans="1:17" ht="64.5" customHeight="1">
      <c r="A334" s="11" t="s">
        <v>224</v>
      </c>
      <c r="B334" s="12" t="s">
        <v>4289</v>
      </c>
      <c r="C334" s="13" t="s">
        <v>4005</v>
      </c>
      <c r="D334" s="13">
        <v>1</v>
      </c>
      <c r="E334" s="15"/>
      <c r="F334" s="16"/>
      <c r="G334" s="17"/>
      <c r="I334" t="s">
        <v>4005</v>
      </c>
      <c r="J334" t="s">
        <v>4289</v>
      </c>
      <c r="K334" t="s">
        <v>8528</v>
      </c>
      <c r="L334">
        <v>312.46</v>
      </c>
      <c r="M334" s="5">
        <v>0.133</v>
      </c>
      <c r="N334">
        <f t="shared" si="10"/>
        <v>270.9</v>
      </c>
      <c r="O334">
        <f t="shared" si="11"/>
        <v>333.21</v>
      </c>
      <c r="P334" s="3">
        <v>19</v>
      </c>
      <c r="Q334" s="3" t="s">
        <v>8571</v>
      </c>
    </row>
    <row r="335" spans="1:17" ht="64.5" customHeight="1">
      <c r="A335" s="11" t="s">
        <v>225</v>
      </c>
      <c r="B335" s="12" t="s">
        <v>4291</v>
      </c>
      <c r="C335" s="13" t="s">
        <v>4007</v>
      </c>
      <c r="D335" s="13">
        <v>1</v>
      </c>
      <c r="E335" s="15"/>
      <c r="F335" s="16"/>
      <c r="G335" s="17"/>
      <c r="I335" t="s">
        <v>4007</v>
      </c>
      <c r="J335" t="s">
        <v>4291</v>
      </c>
      <c r="K335" t="s">
        <v>8528</v>
      </c>
      <c r="L335">
        <v>5249.84</v>
      </c>
      <c r="M335" s="5">
        <v>0.168</v>
      </c>
      <c r="N335">
        <f t="shared" si="10"/>
        <v>4367.87</v>
      </c>
      <c r="O335">
        <f t="shared" si="11"/>
        <v>5372.48</v>
      </c>
      <c r="P335" s="3">
        <v>24</v>
      </c>
      <c r="Q335" s="3" t="s">
        <v>8570</v>
      </c>
    </row>
    <row r="336" spans="1:17" ht="64.5" customHeight="1">
      <c r="A336" s="11" t="s">
        <v>226</v>
      </c>
      <c r="B336" s="12" t="s">
        <v>4292</v>
      </c>
      <c r="C336" s="13" t="s">
        <v>4008</v>
      </c>
      <c r="D336" s="13">
        <v>1</v>
      </c>
      <c r="E336" s="15"/>
      <c r="F336" s="16"/>
      <c r="G336" s="17"/>
      <c r="I336" t="s">
        <v>4008</v>
      </c>
      <c r="J336" t="s">
        <v>4292</v>
      </c>
      <c r="K336" t="s">
        <v>8528</v>
      </c>
      <c r="L336">
        <v>2863.37</v>
      </c>
      <c r="M336" s="5">
        <v>0.028</v>
      </c>
      <c r="N336">
        <f t="shared" si="10"/>
        <v>2783.2</v>
      </c>
      <c r="O336">
        <f t="shared" si="11"/>
        <v>3423.34</v>
      </c>
      <c r="P336" s="3">
        <v>4</v>
      </c>
      <c r="Q336" s="3" t="s">
        <v>8571</v>
      </c>
    </row>
    <row r="337" spans="1:17" s="55" customFormat="1" ht="64.5" customHeight="1">
      <c r="A337" s="48" t="s">
        <v>227</v>
      </c>
      <c r="B337" s="49" t="s">
        <v>4293</v>
      </c>
      <c r="C337" s="50" t="s">
        <v>4009</v>
      </c>
      <c r="D337" s="50">
        <v>1</v>
      </c>
      <c r="E337" s="52"/>
      <c r="F337" s="53"/>
      <c r="G337" s="54"/>
      <c r="I337" s="55" t="s">
        <v>4009</v>
      </c>
      <c r="J337" s="55" t="s">
        <v>4293</v>
      </c>
      <c r="K337" s="55" t="s">
        <v>8528</v>
      </c>
      <c r="L337" s="55">
        <v>4801.8</v>
      </c>
      <c r="M337" s="56">
        <v>0.09</v>
      </c>
      <c r="N337" s="55">
        <f t="shared" si="10"/>
        <v>4369.64</v>
      </c>
      <c r="O337" s="55">
        <f t="shared" si="11"/>
        <v>5374.66</v>
      </c>
      <c r="P337" s="57">
        <v>19</v>
      </c>
      <c r="Q337" s="57" t="s">
        <v>8575</v>
      </c>
    </row>
    <row r="338" spans="1:17" ht="64.5" customHeight="1">
      <c r="A338" s="11" t="s">
        <v>228</v>
      </c>
      <c r="B338" s="12" t="s">
        <v>4294</v>
      </c>
      <c r="C338" s="13" t="s">
        <v>4010</v>
      </c>
      <c r="D338" s="13">
        <v>1</v>
      </c>
      <c r="E338" s="15"/>
      <c r="F338" s="16"/>
      <c r="G338" s="17"/>
      <c r="I338" t="s">
        <v>4010</v>
      </c>
      <c r="J338" t="s">
        <v>4294</v>
      </c>
      <c r="K338" t="s">
        <v>8528</v>
      </c>
      <c r="L338">
        <v>1961.01</v>
      </c>
      <c r="M338" s="5">
        <v>0.09</v>
      </c>
      <c r="N338">
        <f t="shared" si="10"/>
        <v>1784.52</v>
      </c>
      <c r="O338">
        <f t="shared" si="11"/>
        <v>2194.96</v>
      </c>
      <c r="P338" s="3">
        <v>19</v>
      </c>
      <c r="Q338" s="3" t="s">
        <v>8575</v>
      </c>
    </row>
    <row r="339" spans="1:17" ht="64.5" customHeight="1">
      <c r="A339" s="11" t="s">
        <v>229</v>
      </c>
      <c r="B339" s="12" t="s">
        <v>4296</v>
      </c>
      <c r="C339" s="13" t="s">
        <v>4012</v>
      </c>
      <c r="D339" s="13">
        <v>1</v>
      </c>
      <c r="E339" s="15"/>
      <c r="F339" s="16"/>
      <c r="G339" s="17"/>
      <c r="I339" t="s">
        <v>4012</v>
      </c>
      <c r="J339" t="s">
        <v>4296</v>
      </c>
      <c r="K339" t="s">
        <v>8528</v>
      </c>
      <c r="L339">
        <v>149.83</v>
      </c>
      <c r="M339" s="5">
        <v>0.063</v>
      </c>
      <c r="N339">
        <f t="shared" si="10"/>
        <v>140.39</v>
      </c>
      <c r="O339">
        <f t="shared" si="11"/>
        <v>172.68</v>
      </c>
      <c r="P339" s="3">
        <v>9</v>
      </c>
      <c r="Q339" s="3" t="s">
        <v>8573</v>
      </c>
    </row>
    <row r="340" spans="1:17" ht="64.5" customHeight="1">
      <c r="A340" s="11" t="s">
        <v>230</v>
      </c>
      <c r="B340" s="12" t="s">
        <v>4297</v>
      </c>
      <c r="C340" s="13" t="s">
        <v>4013</v>
      </c>
      <c r="D340" s="13">
        <v>1</v>
      </c>
      <c r="E340" s="15"/>
      <c r="F340" s="16"/>
      <c r="G340" s="17"/>
      <c r="I340" t="s">
        <v>4013</v>
      </c>
      <c r="J340" t="s">
        <v>4297</v>
      </c>
      <c r="K340" t="s">
        <v>8528</v>
      </c>
      <c r="L340">
        <v>155.42</v>
      </c>
      <c r="M340" s="5">
        <v>0.028</v>
      </c>
      <c r="N340">
        <f t="shared" si="10"/>
        <v>151.07</v>
      </c>
      <c r="O340">
        <f t="shared" si="11"/>
        <v>185.82</v>
      </c>
      <c r="P340" s="3">
        <v>4</v>
      </c>
      <c r="Q340" s="3" t="s">
        <v>8573</v>
      </c>
    </row>
    <row r="341" spans="1:17" ht="64.5" customHeight="1">
      <c r="A341" s="11" t="s">
        <v>231</v>
      </c>
      <c r="B341" s="12" t="s">
        <v>4298</v>
      </c>
      <c r="C341" s="13" t="s">
        <v>4014</v>
      </c>
      <c r="D341" s="13">
        <v>1</v>
      </c>
      <c r="E341" s="15"/>
      <c r="F341" s="16"/>
      <c r="G341" s="17"/>
      <c r="I341" t="s">
        <v>4014</v>
      </c>
      <c r="J341" t="s">
        <v>4298</v>
      </c>
      <c r="K341" t="s">
        <v>8528</v>
      </c>
      <c r="L341">
        <v>161.43</v>
      </c>
      <c r="M341" s="5">
        <v>0.049</v>
      </c>
      <c r="N341">
        <f t="shared" si="10"/>
        <v>153.52</v>
      </c>
      <c r="O341">
        <f t="shared" si="11"/>
        <v>188.83</v>
      </c>
      <c r="P341" s="3">
        <v>7</v>
      </c>
      <c r="Q341" s="3" t="s">
        <v>8573</v>
      </c>
    </row>
    <row r="342" spans="1:17" ht="64.5" customHeight="1">
      <c r="A342" s="11" t="s">
        <v>232</v>
      </c>
      <c r="B342" s="12" t="s">
        <v>4299</v>
      </c>
      <c r="C342" s="13" t="s">
        <v>4015</v>
      </c>
      <c r="D342" s="13">
        <v>1</v>
      </c>
      <c r="E342" s="15"/>
      <c r="F342" s="16"/>
      <c r="G342" s="17"/>
      <c r="I342" t="s">
        <v>4015</v>
      </c>
      <c r="J342" t="s">
        <v>4299</v>
      </c>
      <c r="K342" t="s">
        <v>8528</v>
      </c>
      <c r="L342">
        <v>447.45</v>
      </c>
      <c r="M342" s="5">
        <v>0.154</v>
      </c>
      <c r="N342">
        <f t="shared" si="10"/>
        <v>378.54</v>
      </c>
      <c r="O342">
        <f t="shared" si="11"/>
        <v>465.6</v>
      </c>
      <c r="P342" s="3">
        <v>22</v>
      </c>
      <c r="Q342" s="3" t="s">
        <v>8573</v>
      </c>
    </row>
    <row r="343" spans="1:17" ht="64.5" customHeight="1">
      <c r="A343" s="11" t="s">
        <v>233</v>
      </c>
      <c r="B343" s="12" t="s">
        <v>4300</v>
      </c>
      <c r="C343" s="13" t="s">
        <v>4016</v>
      </c>
      <c r="D343" s="13">
        <v>1</v>
      </c>
      <c r="E343" s="15"/>
      <c r="F343" s="16"/>
      <c r="G343" s="17"/>
      <c r="I343" t="s">
        <v>4016</v>
      </c>
      <c r="J343" t="s">
        <v>4300</v>
      </c>
      <c r="K343" t="s">
        <v>8528</v>
      </c>
      <c r="L343">
        <v>213.55</v>
      </c>
      <c r="M343" s="5">
        <v>0.091</v>
      </c>
      <c r="N343">
        <f t="shared" si="10"/>
        <v>194.12</v>
      </c>
      <c r="O343">
        <f t="shared" si="11"/>
        <v>238.77</v>
      </c>
      <c r="P343" s="3">
        <v>13</v>
      </c>
      <c r="Q343" s="3" t="s">
        <v>8573</v>
      </c>
    </row>
    <row r="344" spans="1:17" ht="64.5" customHeight="1">
      <c r="A344" s="11" t="s">
        <v>234</v>
      </c>
      <c r="B344" s="12" t="s">
        <v>4301</v>
      </c>
      <c r="C344" s="13" t="s">
        <v>4017</v>
      </c>
      <c r="D344" s="13">
        <v>1</v>
      </c>
      <c r="E344" s="15"/>
      <c r="F344" s="16"/>
      <c r="G344" s="17"/>
      <c r="I344" t="s">
        <v>4017</v>
      </c>
      <c r="J344" t="s">
        <v>8555</v>
      </c>
      <c r="K344" t="s">
        <v>8528</v>
      </c>
      <c r="L344">
        <v>1508.28</v>
      </c>
      <c r="M344" s="5">
        <v>0.042</v>
      </c>
      <c r="N344">
        <f t="shared" si="10"/>
        <v>1444.93</v>
      </c>
      <c r="O344">
        <f t="shared" si="11"/>
        <v>1777.26</v>
      </c>
      <c r="P344" s="3">
        <v>6</v>
      </c>
      <c r="Q344" s="3" t="s">
        <v>8574</v>
      </c>
    </row>
    <row r="345" spans="1:17" ht="64.5" customHeight="1">
      <c r="A345" s="11" t="s">
        <v>235</v>
      </c>
      <c r="B345" s="12" t="s">
        <v>4302</v>
      </c>
      <c r="C345" s="13" t="s">
        <v>4018</v>
      </c>
      <c r="D345" s="13">
        <v>1</v>
      </c>
      <c r="E345" s="15"/>
      <c r="F345" s="16"/>
      <c r="G345" s="17"/>
      <c r="I345" t="s">
        <v>4018</v>
      </c>
      <c r="J345" t="s">
        <v>8556</v>
      </c>
      <c r="K345" t="s">
        <v>8528</v>
      </c>
      <c r="L345">
        <v>1527.93</v>
      </c>
      <c r="M345" s="5">
        <v>0.028</v>
      </c>
      <c r="N345">
        <f t="shared" si="10"/>
        <v>1485.15</v>
      </c>
      <c r="O345">
        <f t="shared" si="11"/>
        <v>1826.73</v>
      </c>
      <c r="P345" s="3">
        <v>4</v>
      </c>
      <c r="Q345" s="3" t="s">
        <v>8574</v>
      </c>
    </row>
    <row r="346" spans="1:17" ht="64.5" customHeight="1">
      <c r="A346" s="11" t="s">
        <v>236</v>
      </c>
      <c r="B346" s="12" t="s">
        <v>4303</v>
      </c>
      <c r="C346" s="13" t="s">
        <v>4019</v>
      </c>
      <c r="D346" s="13">
        <v>1</v>
      </c>
      <c r="E346" s="15"/>
      <c r="F346" s="16"/>
      <c r="G346" s="17"/>
      <c r="I346" t="s">
        <v>4019</v>
      </c>
      <c r="J346" t="s">
        <v>4303</v>
      </c>
      <c r="K346" t="s">
        <v>8528</v>
      </c>
      <c r="L346">
        <v>116.57</v>
      </c>
      <c r="M346" s="5">
        <v>0.028</v>
      </c>
      <c r="N346">
        <f t="shared" si="10"/>
        <v>113.31</v>
      </c>
      <c r="O346">
        <f t="shared" si="11"/>
        <v>139.37</v>
      </c>
      <c r="P346" s="3">
        <v>4</v>
      </c>
      <c r="Q346" s="3" t="s">
        <v>8573</v>
      </c>
    </row>
    <row r="347" spans="1:17" ht="64.5" customHeight="1">
      <c r="A347" s="11" t="s">
        <v>8427</v>
      </c>
      <c r="B347" s="12" t="s">
        <v>4304</v>
      </c>
      <c r="C347" s="13" t="s">
        <v>4020</v>
      </c>
      <c r="D347" s="13">
        <v>1</v>
      </c>
      <c r="E347" s="15"/>
      <c r="F347" s="16"/>
      <c r="G347" s="17"/>
      <c r="I347" t="s">
        <v>4020</v>
      </c>
      <c r="J347" t="s">
        <v>4304</v>
      </c>
      <c r="K347" t="s">
        <v>8528</v>
      </c>
      <c r="L347">
        <v>551.15</v>
      </c>
      <c r="M347" s="5">
        <v>0.028</v>
      </c>
      <c r="N347">
        <f t="shared" si="10"/>
        <v>535.72</v>
      </c>
      <c r="O347">
        <f t="shared" si="11"/>
        <v>658.94</v>
      </c>
      <c r="P347" s="3">
        <v>4</v>
      </c>
      <c r="Q347" s="3" t="s">
        <v>8571</v>
      </c>
    </row>
    <row r="348" spans="1:17" ht="64.5" customHeight="1">
      <c r="A348" s="11" t="s">
        <v>237</v>
      </c>
      <c r="B348" s="12" t="s">
        <v>4305</v>
      </c>
      <c r="C348" s="13" t="s">
        <v>4021</v>
      </c>
      <c r="D348" s="13">
        <v>1</v>
      </c>
      <c r="E348" s="15"/>
      <c r="F348" s="16"/>
      <c r="G348" s="17"/>
      <c r="I348" t="s">
        <v>4021</v>
      </c>
      <c r="J348" t="s">
        <v>4305</v>
      </c>
      <c r="K348" t="s">
        <v>8528</v>
      </c>
      <c r="L348">
        <v>486.23</v>
      </c>
      <c r="M348" s="5">
        <v>0.203</v>
      </c>
      <c r="N348">
        <f t="shared" si="10"/>
        <v>387.53</v>
      </c>
      <c r="O348">
        <f t="shared" si="11"/>
        <v>476.66</v>
      </c>
      <c r="P348" s="3">
        <v>29</v>
      </c>
      <c r="Q348" s="3" t="s">
        <v>8571</v>
      </c>
    </row>
    <row r="349" spans="1:17" ht="64.5" customHeight="1">
      <c r="A349" s="11" t="s">
        <v>238</v>
      </c>
      <c r="B349" s="12" t="s">
        <v>4306</v>
      </c>
      <c r="C349" s="13" t="s">
        <v>4022</v>
      </c>
      <c r="D349" s="13">
        <v>1</v>
      </c>
      <c r="E349" s="15"/>
      <c r="F349" s="16"/>
      <c r="G349" s="17"/>
      <c r="I349" t="s">
        <v>4022</v>
      </c>
      <c r="J349" t="s">
        <v>4306</v>
      </c>
      <c r="K349" t="s">
        <v>8528</v>
      </c>
      <c r="L349">
        <v>486.23</v>
      </c>
      <c r="M349" s="5">
        <v>0.203</v>
      </c>
      <c r="N349">
        <f t="shared" si="10"/>
        <v>387.53</v>
      </c>
      <c r="O349">
        <f t="shared" si="11"/>
        <v>476.66</v>
      </c>
      <c r="P349" s="3">
        <v>29</v>
      </c>
      <c r="Q349" s="3" t="s">
        <v>8571</v>
      </c>
    </row>
    <row r="350" spans="1:17" ht="64.5" customHeight="1">
      <c r="A350" s="11" t="s">
        <v>239</v>
      </c>
      <c r="B350" s="12" t="s">
        <v>4307</v>
      </c>
      <c r="C350" s="13" t="s">
        <v>4023</v>
      </c>
      <c r="D350" s="13">
        <v>1</v>
      </c>
      <c r="E350" s="15"/>
      <c r="F350" s="16"/>
      <c r="G350" s="17"/>
      <c r="I350" t="s">
        <v>4023</v>
      </c>
      <c r="J350" t="s">
        <v>4307</v>
      </c>
      <c r="K350" t="s">
        <v>8528</v>
      </c>
      <c r="L350">
        <v>389.18</v>
      </c>
      <c r="M350" s="5">
        <v>0.203</v>
      </c>
      <c r="N350">
        <f t="shared" si="10"/>
        <v>310.18</v>
      </c>
      <c r="O350">
        <f t="shared" si="11"/>
        <v>381.52</v>
      </c>
      <c r="P350" s="3">
        <v>29</v>
      </c>
      <c r="Q350" s="3" t="s">
        <v>8571</v>
      </c>
    </row>
    <row r="351" spans="1:17" ht="64.5" customHeight="1">
      <c r="A351" s="11" t="s">
        <v>240</v>
      </c>
      <c r="B351" s="12" t="s">
        <v>2094</v>
      </c>
      <c r="C351" s="13" t="s">
        <v>4024</v>
      </c>
      <c r="D351" s="13">
        <v>1</v>
      </c>
      <c r="E351" s="15"/>
      <c r="F351" s="16"/>
      <c r="G351" s="17"/>
      <c r="I351" t="s">
        <v>4024</v>
      </c>
      <c r="J351" t="s">
        <v>2094</v>
      </c>
      <c r="K351" t="s">
        <v>8528</v>
      </c>
      <c r="L351">
        <v>16877.81</v>
      </c>
      <c r="M351" s="5">
        <v>0.126</v>
      </c>
      <c r="N351">
        <f t="shared" si="10"/>
        <v>14751.21</v>
      </c>
      <c r="O351">
        <f t="shared" si="11"/>
        <v>18143.99</v>
      </c>
      <c r="P351" s="3">
        <v>18</v>
      </c>
      <c r="Q351" s="3" t="s">
        <v>8571</v>
      </c>
    </row>
    <row r="352" spans="1:17" ht="64.5" customHeight="1">
      <c r="A352" s="11" t="s">
        <v>241</v>
      </c>
      <c r="B352" s="12" t="s">
        <v>2096</v>
      </c>
      <c r="C352" s="13" t="s">
        <v>4026</v>
      </c>
      <c r="D352" s="13">
        <v>1</v>
      </c>
      <c r="E352" s="15"/>
      <c r="F352" s="16"/>
      <c r="G352" s="17"/>
      <c r="I352" t="s">
        <v>4026</v>
      </c>
      <c r="J352" t="s">
        <v>2096</v>
      </c>
      <c r="K352" t="s">
        <v>8528</v>
      </c>
      <c r="L352">
        <v>17180.46</v>
      </c>
      <c r="M352" s="5">
        <v>0.259</v>
      </c>
      <c r="N352">
        <f t="shared" si="10"/>
        <v>12730.72</v>
      </c>
      <c r="O352">
        <f t="shared" si="11"/>
        <v>15658.79</v>
      </c>
      <c r="P352" s="3">
        <v>37</v>
      </c>
      <c r="Q352" s="3" t="s">
        <v>8570</v>
      </c>
    </row>
    <row r="353" spans="1:17" ht="64.5" customHeight="1">
      <c r="A353" s="11" t="s">
        <v>242</v>
      </c>
      <c r="B353" s="12" t="s">
        <v>2097</v>
      </c>
      <c r="C353" s="13" t="s">
        <v>4027</v>
      </c>
      <c r="D353" s="13">
        <v>1</v>
      </c>
      <c r="E353" s="15"/>
      <c r="F353" s="16"/>
      <c r="G353" s="17"/>
      <c r="I353" t="s">
        <v>4027</v>
      </c>
      <c r="J353" t="s">
        <v>2097</v>
      </c>
      <c r="K353" t="s">
        <v>8528</v>
      </c>
      <c r="L353">
        <v>4489.33</v>
      </c>
      <c r="M353" s="5">
        <v>0.028</v>
      </c>
      <c r="N353">
        <f t="shared" si="10"/>
        <v>4363.63</v>
      </c>
      <c r="O353">
        <f t="shared" si="11"/>
        <v>5367.26</v>
      </c>
      <c r="P353" s="3">
        <v>4</v>
      </c>
      <c r="Q353" s="3" t="s">
        <v>8571</v>
      </c>
    </row>
    <row r="354" spans="1:17" ht="64.5" customHeight="1">
      <c r="A354" s="11" t="s">
        <v>243</v>
      </c>
      <c r="B354" s="12" t="s">
        <v>2098</v>
      </c>
      <c r="C354" s="13" t="s">
        <v>4028</v>
      </c>
      <c r="D354" s="13">
        <v>1</v>
      </c>
      <c r="E354" s="15"/>
      <c r="F354" s="16"/>
      <c r="G354" s="17"/>
      <c r="I354" t="s">
        <v>4028</v>
      </c>
      <c r="J354" t="s">
        <v>2098</v>
      </c>
      <c r="K354" t="s">
        <v>8528</v>
      </c>
      <c r="L354">
        <v>4788.22</v>
      </c>
      <c r="M354" s="5">
        <v>0.028</v>
      </c>
      <c r="N354">
        <f t="shared" si="10"/>
        <v>4654.15</v>
      </c>
      <c r="O354">
        <f t="shared" si="11"/>
        <v>5724.6</v>
      </c>
      <c r="P354" s="3">
        <v>4</v>
      </c>
      <c r="Q354" s="3" t="s">
        <v>8571</v>
      </c>
    </row>
    <row r="355" spans="1:17" ht="64.5" customHeight="1">
      <c r="A355" s="11" t="s">
        <v>244</v>
      </c>
      <c r="B355" s="12" t="s">
        <v>2099</v>
      </c>
      <c r="C355" s="13" t="s">
        <v>4029</v>
      </c>
      <c r="D355" s="13">
        <v>1</v>
      </c>
      <c r="E355" s="15"/>
      <c r="F355" s="16"/>
      <c r="G355" s="17"/>
      <c r="I355" t="s">
        <v>4029</v>
      </c>
      <c r="J355" t="s">
        <v>2099</v>
      </c>
      <c r="K355" t="s">
        <v>8528</v>
      </c>
      <c r="L355">
        <v>409.15</v>
      </c>
      <c r="M355" s="5">
        <v>0.16</v>
      </c>
      <c r="N355">
        <f t="shared" si="10"/>
        <v>343.69</v>
      </c>
      <c r="O355">
        <f t="shared" si="11"/>
        <v>422.74</v>
      </c>
      <c r="P355" s="3">
        <v>48</v>
      </c>
      <c r="Q355" s="3" t="s">
        <v>8571</v>
      </c>
    </row>
    <row r="356" spans="1:17" ht="64.5" customHeight="1">
      <c r="A356" s="11" t="s">
        <v>245</v>
      </c>
      <c r="B356" s="12" t="s">
        <v>2100</v>
      </c>
      <c r="C356" s="13" t="s">
        <v>4030</v>
      </c>
      <c r="D356" s="13">
        <v>1</v>
      </c>
      <c r="E356" s="15"/>
      <c r="F356" s="16"/>
      <c r="G356" s="17"/>
      <c r="I356" t="s">
        <v>4030</v>
      </c>
      <c r="J356" t="s">
        <v>2100</v>
      </c>
      <c r="K356" t="s">
        <v>8528</v>
      </c>
      <c r="L356">
        <v>29404.87</v>
      </c>
      <c r="M356" s="5">
        <v>0.16</v>
      </c>
      <c r="N356">
        <f t="shared" si="10"/>
        <v>24700.09</v>
      </c>
      <c r="O356">
        <f t="shared" si="11"/>
        <v>30381.11</v>
      </c>
      <c r="P356" s="3">
        <v>49</v>
      </c>
      <c r="Q356" s="3" t="s">
        <v>8571</v>
      </c>
    </row>
    <row r="357" spans="1:17" ht="64.5" customHeight="1">
      <c r="A357" s="11" t="s">
        <v>246</v>
      </c>
      <c r="B357" s="12" t="s">
        <v>2101</v>
      </c>
      <c r="C357" s="13" t="s">
        <v>4031</v>
      </c>
      <c r="D357" s="13">
        <v>1</v>
      </c>
      <c r="E357" s="15"/>
      <c r="F357" s="16"/>
      <c r="G357" s="17"/>
      <c r="I357" t="s">
        <v>4031</v>
      </c>
      <c r="J357" t="s">
        <v>2101</v>
      </c>
      <c r="K357" t="s">
        <v>8528</v>
      </c>
      <c r="L357">
        <v>7050.15</v>
      </c>
      <c r="M357" s="5">
        <v>0.077</v>
      </c>
      <c r="N357">
        <f t="shared" si="10"/>
        <v>6507.29</v>
      </c>
      <c r="O357">
        <f t="shared" si="11"/>
        <v>8003.97</v>
      </c>
      <c r="P357" s="3">
        <v>11</v>
      </c>
      <c r="Q357" s="3" t="s">
        <v>8571</v>
      </c>
    </row>
    <row r="358" spans="1:17" ht="64.5" customHeight="1">
      <c r="A358" s="11" t="s">
        <v>247</v>
      </c>
      <c r="B358" s="12" t="s">
        <v>2103</v>
      </c>
      <c r="C358" s="18" t="s">
        <v>4033</v>
      </c>
      <c r="D358" s="13">
        <v>1</v>
      </c>
      <c r="E358" s="15"/>
      <c r="F358" s="16"/>
      <c r="G358" s="17"/>
      <c r="I358" t="s">
        <v>4033</v>
      </c>
      <c r="J358" t="s">
        <v>2103</v>
      </c>
      <c r="K358" t="s">
        <v>8528</v>
      </c>
      <c r="L358">
        <v>2600.34</v>
      </c>
      <c r="M358" s="5">
        <v>0.028</v>
      </c>
      <c r="N358">
        <f t="shared" si="10"/>
        <v>2527.53</v>
      </c>
      <c r="O358">
        <f t="shared" si="11"/>
        <v>3108.86</v>
      </c>
      <c r="P358" s="3">
        <v>4</v>
      </c>
      <c r="Q358" s="3" t="s">
        <v>8569</v>
      </c>
    </row>
    <row r="359" spans="1:17" ht="64.5" customHeight="1">
      <c r="A359" s="11" t="s">
        <v>248</v>
      </c>
      <c r="B359" s="12" t="s">
        <v>2104</v>
      </c>
      <c r="C359" s="18" t="s">
        <v>4034</v>
      </c>
      <c r="D359" s="13">
        <v>1</v>
      </c>
      <c r="E359" s="15"/>
      <c r="F359" s="16"/>
      <c r="G359" s="17"/>
      <c r="I359" t="s">
        <v>4034</v>
      </c>
      <c r="J359" t="s">
        <v>2104</v>
      </c>
      <c r="K359" t="s">
        <v>8528</v>
      </c>
      <c r="L359">
        <v>3902.32</v>
      </c>
      <c r="M359" s="5">
        <v>0.126</v>
      </c>
      <c r="N359">
        <f t="shared" si="10"/>
        <v>3410.63</v>
      </c>
      <c r="O359">
        <f t="shared" si="11"/>
        <v>4195.07</v>
      </c>
      <c r="P359" s="3">
        <v>18</v>
      </c>
      <c r="Q359" s="3" t="s">
        <v>8569</v>
      </c>
    </row>
    <row r="360" spans="1:17" ht="64.5" customHeight="1">
      <c r="A360" s="11" t="s">
        <v>249</v>
      </c>
      <c r="B360" s="12" t="s">
        <v>2105</v>
      </c>
      <c r="C360" s="18" t="s">
        <v>4035</v>
      </c>
      <c r="D360" s="13">
        <v>1</v>
      </c>
      <c r="E360" s="15"/>
      <c r="F360" s="16"/>
      <c r="G360" s="17"/>
      <c r="I360" t="s">
        <v>4035</v>
      </c>
      <c r="J360" t="s">
        <v>2105</v>
      </c>
      <c r="K360" t="s">
        <v>8528</v>
      </c>
      <c r="L360">
        <v>600.95</v>
      </c>
      <c r="M360" s="5">
        <v>0.042</v>
      </c>
      <c r="N360">
        <f t="shared" si="10"/>
        <v>575.71</v>
      </c>
      <c r="O360">
        <f t="shared" si="11"/>
        <v>708.12</v>
      </c>
      <c r="P360" s="3">
        <v>6</v>
      </c>
      <c r="Q360" s="3" t="s">
        <v>8569</v>
      </c>
    </row>
    <row r="361" spans="1:17" ht="64.5" customHeight="1">
      <c r="A361" s="11" t="s">
        <v>250</v>
      </c>
      <c r="B361" s="12" t="s">
        <v>2106</v>
      </c>
      <c r="C361" s="18" t="s">
        <v>4036</v>
      </c>
      <c r="D361" s="13">
        <v>1</v>
      </c>
      <c r="E361" s="15"/>
      <c r="F361" s="16"/>
      <c r="G361" s="17"/>
      <c r="I361" t="s">
        <v>4036</v>
      </c>
      <c r="J361" t="s">
        <v>2106</v>
      </c>
      <c r="K361" t="s">
        <v>8528</v>
      </c>
      <c r="L361">
        <v>1980.71</v>
      </c>
      <c r="M361" s="5">
        <v>0.084</v>
      </c>
      <c r="N361">
        <f t="shared" si="10"/>
        <v>1814.33</v>
      </c>
      <c r="O361">
        <f t="shared" si="11"/>
        <v>2231.63</v>
      </c>
      <c r="P361" s="3">
        <v>12</v>
      </c>
      <c r="Q361" s="3" t="s">
        <v>8569</v>
      </c>
    </row>
    <row r="362" spans="1:17" ht="64.5" customHeight="1">
      <c r="A362" s="11" t="s">
        <v>8428</v>
      </c>
      <c r="B362" s="12" t="s">
        <v>2107</v>
      </c>
      <c r="C362" s="13" t="s">
        <v>4037</v>
      </c>
      <c r="D362" s="13">
        <v>1</v>
      </c>
      <c r="E362" s="15"/>
      <c r="F362" s="16"/>
      <c r="G362" s="17"/>
      <c r="I362" t="s">
        <v>4037</v>
      </c>
      <c r="J362" t="s">
        <v>2107</v>
      </c>
      <c r="K362" t="s">
        <v>8528</v>
      </c>
      <c r="L362">
        <v>5561.72</v>
      </c>
      <c r="M362" s="5">
        <v>0.231</v>
      </c>
      <c r="N362">
        <f aca="true" t="shared" si="12" ref="N362:N425">ROUND(L362*(1-M362),2)</f>
        <v>4276.96</v>
      </c>
      <c r="O362">
        <f aca="true" t="shared" si="13" ref="O362:O425">ROUND(1.23*N362,2)</f>
        <v>5260.66</v>
      </c>
      <c r="P362" s="3">
        <v>33</v>
      </c>
      <c r="Q362" s="3" t="s">
        <v>8569</v>
      </c>
    </row>
    <row r="363" spans="1:17" ht="64.5" customHeight="1">
      <c r="A363" s="11" t="s">
        <v>251</v>
      </c>
      <c r="B363" s="12" t="s">
        <v>2108</v>
      </c>
      <c r="C363" s="13" t="s">
        <v>4038</v>
      </c>
      <c r="D363" s="13">
        <v>1</v>
      </c>
      <c r="E363" s="15"/>
      <c r="F363" s="16"/>
      <c r="G363" s="17"/>
      <c r="I363" t="s">
        <v>4038</v>
      </c>
      <c r="J363" t="s">
        <v>2108</v>
      </c>
      <c r="K363" t="s">
        <v>8528</v>
      </c>
      <c r="L363">
        <v>4435.53</v>
      </c>
      <c r="M363" s="5">
        <v>0.028</v>
      </c>
      <c r="N363">
        <f t="shared" si="12"/>
        <v>4311.34</v>
      </c>
      <c r="O363">
        <f t="shared" si="13"/>
        <v>5302.95</v>
      </c>
      <c r="P363" s="3">
        <v>4</v>
      </c>
      <c r="Q363" s="3" t="s">
        <v>8569</v>
      </c>
    </row>
    <row r="364" spans="1:17" ht="64.5" customHeight="1">
      <c r="A364" s="11" t="s">
        <v>252</v>
      </c>
      <c r="B364" s="12" t="s">
        <v>2109</v>
      </c>
      <c r="C364" s="13" t="s">
        <v>4039</v>
      </c>
      <c r="D364" s="13">
        <v>1</v>
      </c>
      <c r="E364" s="15"/>
      <c r="F364" s="16"/>
      <c r="G364" s="17"/>
      <c r="I364" t="s">
        <v>4039</v>
      </c>
      <c r="J364" t="s">
        <v>2109</v>
      </c>
      <c r="K364" t="s">
        <v>8528</v>
      </c>
      <c r="L364">
        <v>10138.35</v>
      </c>
      <c r="M364" s="5">
        <v>0.028</v>
      </c>
      <c r="N364">
        <f t="shared" si="12"/>
        <v>9854.48</v>
      </c>
      <c r="O364">
        <f t="shared" si="13"/>
        <v>12121.01</v>
      </c>
      <c r="P364" s="3">
        <v>4</v>
      </c>
      <c r="Q364" s="3" t="s">
        <v>8569</v>
      </c>
    </row>
    <row r="365" spans="1:17" ht="64.5" customHeight="1">
      <c r="A365" s="11" t="s">
        <v>253</v>
      </c>
      <c r="B365" s="12" t="s">
        <v>2110</v>
      </c>
      <c r="C365" s="13" t="s">
        <v>4040</v>
      </c>
      <c r="D365" s="13">
        <v>1</v>
      </c>
      <c r="E365" s="15"/>
      <c r="F365" s="16"/>
      <c r="G365" s="17"/>
      <c r="I365" t="s">
        <v>4040</v>
      </c>
      <c r="J365" t="s">
        <v>2110</v>
      </c>
      <c r="K365" t="s">
        <v>8528</v>
      </c>
      <c r="L365">
        <v>5858.24</v>
      </c>
      <c r="M365" s="5">
        <v>0.028</v>
      </c>
      <c r="N365">
        <f t="shared" si="12"/>
        <v>5694.21</v>
      </c>
      <c r="O365">
        <f t="shared" si="13"/>
        <v>7003.88</v>
      </c>
      <c r="P365" s="3">
        <v>4</v>
      </c>
      <c r="Q365" s="3" t="s">
        <v>8569</v>
      </c>
    </row>
    <row r="366" spans="1:17" ht="64.5" customHeight="1">
      <c r="A366" s="11" t="s">
        <v>254</v>
      </c>
      <c r="B366" s="12" t="s">
        <v>2111</v>
      </c>
      <c r="C366" s="13" t="s">
        <v>4041</v>
      </c>
      <c r="D366" s="13">
        <v>1</v>
      </c>
      <c r="E366" s="15"/>
      <c r="F366" s="16"/>
      <c r="G366" s="17"/>
      <c r="I366" t="s">
        <v>4041</v>
      </c>
      <c r="J366" t="s">
        <v>2111</v>
      </c>
      <c r="K366" t="s">
        <v>8528</v>
      </c>
      <c r="L366">
        <v>113578.2</v>
      </c>
      <c r="M366" s="5">
        <v>0.028</v>
      </c>
      <c r="N366">
        <f t="shared" si="12"/>
        <v>110398.01</v>
      </c>
      <c r="O366">
        <f t="shared" si="13"/>
        <v>135789.55</v>
      </c>
      <c r="P366" s="3">
        <v>4</v>
      </c>
      <c r="Q366" s="3" t="s">
        <v>8569</v>
      </c>
    </row>
    <row r="367" spans="1:17" ht="64.5" customHeight="1">
      <c r="A367" s="11" t="s">
        <v>255</v>
      </c>
      <c r="B367" s="12" t="s">
        <v>2112</v>
      </c>
      <c r="C367" s="13" t="s">
        <v>4042</v>
      </c>
      <c r="D367" s="13">
        <v>1</v>
      </c>
      <c r="E367" s="15"/>
      <c r="F367" s="16"/>
      <c r="G367" s="17"/>
      <c r="I367" t="s">
        <v>4042</v>
      </c>
      <c r="J367" t="s">
        <v>2112</v>
      </c>
      <c r="K367" t="s">
        <v>8528</v>
      </c>
      <c r="L367">
        <v>2326.56</v>
      </c>
      <c r="M367" s="5">
        <v>0.028</v>
      </c>
      <c r="N367">
        <f t="shared" si="12"/>
        <v>2261.42</v>
      </c>
      <c r="O367">
        <f t="shared" si="13"/>
        <v>2781.55</v>
      </c>
      <c r="P367" s="3">
        <v>4</v>
      </c>
      <c r="Q367" s="3" t="s">
        <v>8569</v>
      </c>
    </row>
    <row r="368" spans="1:17" ht="64.5" customHeight="1">
      <c r="A368" s="11" t="s">
        <v>256</v>
      </c>
      <c r="B368" s="12" t="s">
        <v>2113</v>
      </c>
      <c r="C368" s="13" t="s">
        <v>4043</v>
      </c>
      <c r="D368" s="13">
        <v>1</v>
      </c>
      <c r="E368" s="15"/>
      <c r="F368" s="16"/>
      <c r="G368" s="17"/>
      <c r="I368" t="s">
        <v>4043</v>
      </c>
      <c r="J368" t="s">
        <v>2113</v>
      </c>
      <c r="K368" t="s">
        <v>8528</v>
      </c>
      <c r="L368">
        <v>891.79</v>
      </c>
      <c r="M368" s="5">
        <v>0.189</v>
      </c>
      <c r="N368">
        <f t="shared" si="12"/>
        <v>723.24</v>
      </c>
      <c r="O368">
        <f t="shared" si="13"/>
        <v>889.59</v>
      </c>
      <c r="P368" s="3">
        <v>27</v>
      </c>
      <c r="Q368" s="3" t="s">
        <v>8569</v>
      </c>
    </row>
    <row r="369" spans="1:17" ht="64.5" customHeight="1">
      <c r="A369" s="11" t="s">
        <v>257</v>
      </c>
      <c r="B369" s="12" t="s">
        <v>2114</v>
      </c>
      <c r="C369" s="13" t="s">
        <v>4044</v>
      </c>
      <c r="D369" s="13">
        <v>1</v>
      </c>
      <c r="E369" s="15"/>
      <c r="F369" s="16"/>
      <c r="G369" s="17"/>
      <c r="I369" t="s">
        <v>4044</v>
      </c>
      <c r="J369" t="s">
        <v>2114</v>
      </c>
      <c r="K369" t="s">
        <v>8528</v>
      </c>
      <c r="L369">
        <v>689.05</v>
      </c>
      <c r="M369" s="5">
        <v>0.259</v>
      </c>
      <c r="N369">
        <f t="shared" si="12"/>
        <v>510.59</v>
      </c>
      <c r="O369">
        <f t="shared" si="13"/>
        <v>628.03</v>
      </c>
      <c r="P369" s="3">
        <v>37</v>
      </c>
      <c r="Q369" s="3" t="s">
        <v>8569</v>
      </c>
    </row>
    <row r="370" spans="1:17" ht="64.5" customHeight="1">
      <c r="A370" s="11" t="s">
        <v>258</v>
      </c>
      <c r="B370" s="12" t="s">
        <v>2115</v>
      </c>
      <c r="C370" s="13" t="s">
        <v>4045</v>
      </c>
      <c r="D370" s="13">
        <v>1</v>
      </c>
      <c r="E370" s="15"/>
      <c r="F370" s="16"/>
      <c r="G370" s="17"/>
      <c r="I370" t="s">
        <v>4045</v>
      </c>
      <c r="J370" t="s">
        <v>2115</v>
      </c>
      <c r="K370" t="s">
        <v>8528</v>
      </c>
      <c r="L370">
        <v>2446.36</v>
      </c>
      <c r="M370" s="5">
        <v>0.098</v>
      </c>
      <c r="N370">
        <f t="shared" si="12"/>
        <v>2206.62</v>
      </c>
      <c r="O370">
        <f t="shared" si="13"/>
        <v>2714.14</v>
      </c>
      <c r="P370" s="3">
        <v>14</v>
      </c>
      <c r="Q370" s="3" t="s">
        <v>8569</v>
      </c>
    </row>
    <row r="371" spans="1:17" ht="64.5" customHeight="1">
      <c r="A371" s="11" t="s">
        <v>259</v>
      </c>
      <c r="B371" s="12" t="s">
        <v>2116</v>
      </c>
      <c r="C371" s="13" t="s">
        <v>4046</v>
      </c>
      <c r="D371" s="13">
        <v>1</v>
      </c>
      <c r="E371" s="15"/>
      <c r="F371" s="16"/>
      <c r="G371" s="17"/>
      <c r="I371" t="s">
        <v>4046</v>
      </c>
      <c r="J371" t="s">
        <v>2116</v>
      </c>
      <c r="K371" t="s">
        <v>8528</v>
      </c>
      <c r="L371">
        <v>4812.13</v>
      </c>
      <c r="M371" s="5">
        <v>0.028</v>
      </c>
      <c r="N371">
        <f t="shared" si="12"/>
        <v>4677.39</v>
      </c>
      <c r="O371">
        <f t="shared" si="13"/>
        <v>5753.19</v>
      </c>
      <c r="P371" s="3">
        <v>4</v>
      </c>
      <c r="Q371" s="3" t="s">
        <v>8569</v>
      </c>
    </row>
    <row r="372" spans="1:17" ht="64.5" customHeight="1">
      <c r="A372" s="11" t="s">
        <v>260</v>
      </c>
      <c r="B372" s="12" t="s">
        <v>2117</v>
      </c>
      <c r="C372" s="13" t="s">
        <v>4047</v>
      </c>
      <c r="D372" s="13">
        <v>1</v>
      </c>
      <c r="E372" s="15"/>
      <c r="F372" s="16"/>
      <c r="G372" s="17"/>
      <c r="I372" t="s">
        <v>4047</v>
      </c>
      <c r="J372" t="s">
        <v>2117</v>
      </c>
      <c r="K372" t="s">
        <v>8528</v>
      </c>
      <c r="L372">
        <v>4627.96</v>
      </c>
      <c r="M372" s="5">
        <v>0.126</v>
      </c>
      <c r="N372">
        <f t="shared" si="12"/>
        <v>4044.84</v>
      </c>
      <c r="O372">
        <f t="shared" si="13"/>
        <v>4975.15</v>
      </c>
      <c r="P372" s="3">
        <v>18</v>
      </c>
      <c r="Q372" s="3" t="s">
        <v>8569</v>
      </c>
    </row>
    <row r="373" spans="1:17" ht="64.5" customHeight="1">
      <c r="A373" s="11" t="s">
        <v>261</v>
      </c>
      <c r="B373" s="12" t="s">
        <v>2118</v>
      </c>
      <c r="C373" s="13" t="s">
        <v>4048</v>
      </c>
      <c r="D373" s="13">
        <v>1</v>
      </c>
      <c r="E373" s="15"/>
      <c r="F373" s="16"/>
      <c r="G373" s="17"/>
      <c r="I373" t="s">
        <v>4048</v>
      </c>
      <c r="J373" t="s">
        <v>2118</v>
      </c>
      <c r="K373" t="s">
        <v>8528</v>
      </c>
      <c r="L373">
        <v>627.82</v>
      </c>
      <c r="M373" s="5">
        <v>0.126</v>
      </c>
      <c r="N373">
        <f t="shared" si="12"/>
        <v>548.71</v>
      </c>
      <c r="O373">
        <f t="shared" si="13"/>
        <v>674.91</v>
      </c>
      <c r="P373" s="3">
        <v>18</v>
      </c>
      <c r="Q373" s="3" t="s">
        <v>8569</v>
      </c>
    </row>
    <row r="374" spans="1:17" ht="64.5" customHeight="1">
      <c r="A374" s="11" t="s">
        <v>262</v>
      </c>
      <c r="B374" s="12" t="s">
        <v>2119</v>
      </c>
      <c r="C374" s="13" t="s">
        <v>4049</v>
      </c>
      <c r="D374" s="13">
        <v>1</v>
      </c>
      <c r="E374" s="15"/>
      <c r="F374" s="16"/>
      <c r="G374" s="17"/>
      <c r="I374" t="s">
        <v>4049</v>
      </c>
      <c r="J374" t="s">
        <v>2119</v>
      </c>
      <c r="K374" t="s">
        <v>8528</v>
      </c>
      <c r="L374">
        <v>423.23</v>
      </c>
      <c r="M374" s="5">
        <v>0.028</v>
      </c>
      <c r="N374">
        <f t="shared" si="12"/>
        <v>411.38</v>
      </c>
      <c r="O374">
        <f t="shared" si="13"/>
        <v>506</v>
      </c>
      <c r="P374" s="3">
        <v>4</v>
      </c>
      <c r="Q374" s="3" t="s">
        <v>8569</v>
      </c>
    </row>
    <row r="375" spans="1:17" ht="64.5" customHeight="1">
      <c r="A375" s="11" t="s">
        <v>263</v>
      </c>
      <c r="B375" s="12" t="s">
        <v>2120</v>
      </c>
      <c r="C375" s="13" t="s">
        <v>4050</v>
      </c>
      <c r="D375" s="13">
        <v>1</v>
      </c>
      <c r="E375" s="15"/>
      <c r="F375" s="16"/>
      <c r="G375" s="17"/>
      <c r="I375" t="s">
        <v>4050</v>
      </c>
      <c r="J375" t="s">
        <v>2120</v>
      </c>
      <c r="K375" t="s">
        <v>8528</v>
      </c>
      <c r="L375">
        <v>1709.75</v>
      </c>
      <c r="M375" s="5">
        <v>0.077</v>
      </c>
      <c r="N375">
        <f t="shared" si="12"/>
        <v>1578.1</v>
      </c>
      <c r="O375">
        <f t="shared" si="13"/>
        <v>1941.06</v>
      </c>
      <c r="P375" s="3">
        <v>11</v>
      </c>
      <c r="Q375" s="3" t="s">
        <v>8569</v>
      </c>
    </row>
    <row r="376" spans="1:17" ht="64.5" customHeight="1">
      <c r="A376" s="11" t="s">
        <v>264</v>
      </c>
      <c r="B376" s="12" t="s">
        <v>2121</v>
      </c>
      <c r="C376" s="13" t="s">
        <v>4051</v>
      </c>
      <c r="D376" s="13">
        <v>1</v>
      </c>
      <c r="E376" s="15"/>
      <c r="F376" s="16"/>
      <c r="G376" s="17"/>
      <c r="I376" t="s">
        <v>4051</v>
      </c>
      <c r="J376" t="s">
        <v>2121</v>
      </c>
      <c r="K376" t="s">
        <v>8528</v>
      </c>
      <c r="L376">
        <v>6216.91</v>
      </c>
      <c r="M376" s="5">
        <v>0.028</v>
      </c>
      <c r="N376">
        <f t="shared" si="12"/>
        <v>6042.84</v>
      </c>
      <c r="O376">
        <f t="shared" si="13"/>
        <v>7432.69</v>
      </c>
      <c r="P376" s="3">
        <v>4</v>
      </c>
      <c r="Q376" s="3" t="s">
        <v>8569</v>
      </c>
    </row>
    <row r="377" spans="1:17" ht="64.5" customHeight="1">
      <c r="A377" s="11" t="s">
        <v>265</v>
      </c>
      <c r="B377" s="12" t="s">
        <v>2122</v>
      </c>
      <c r="C377" s="13" t="s">
        <v>4052</v>
      </c>
      <c r="D377" s="13">
        <v>1</v>
      </c>
      <c r="E377" s="15"/>
      <c r="F377" s="16"/>
      <c r="G377" s="17"/>
      <c r="I377" t="s">
        <v>4052</v>
      </c>
      <c r="J377" t="s">
        <v>2122</v>
      </c>
      <c r="K377" t="s">
        <v>8528</v>
      </c>
      <c r="L377">
        <v>237.45</v>
      </c>
      <c r="M377" s="5">
        <v>0.049</v>
      </c>
      <c r="N377">
        <f t="shared" si="12"/>
        <v>225.81</v>
      </c>
      <c r="O377">
        <f t="shared" si="13"/>
        <v>277.75</v>
      </c>
      <c r="P377" s="3">
        <v>7</v>
      </c>
      <c r="Q377" s="3" t="s">
        <v>8569</v>
      </c>
    </row>
    <row r="378" spans="1:17" ht="64.5" customHeight="1">
      <c r="A378" s="11" t="s">
        <v>266</v>
      </c>
      <c r="B378" s="12" t="s">
        <v>2123</v>
      </c>
      <c r="C378" s="13" t="s">
        <v>4053</v>
      </c>
      <c r="D378" s="13">
        <v>1</v>
      </c>
      <c r="E378" s="15"/>
      <c r="F378" s="16"/>
      <c r="G378" s="17"/>
      <c r="I378" t="s">
        <v>4053</v>
      </c>
      <c r="J378" t="s">
        <v>2123</v>
      </c>
      <c r="K378" t="s">
        <v>8528</v>
      </c>
      <c r="L378">
        <v>1934.42</v>
      </c>
      <c r="M378" s="5">
        <v>0.028</v>
      </c>
      <c r="N378">
        <f t="shared" si="12"/>
        <v>1880.26</v>
      </c>
      <c r="O378">
        <f t="shared" si="13"/>
        <v>2312.72</v>
      </c>
      <c r="P378" s="3">
        <v>4</v>
      </c>
      <c r="Q378" s="3" t="s">
        <v>8569</v>
      </c>
    </row>
    <row r="379" spans="1:17" ht="64.5" customHeight="1">
      <c r="A379" s="11" t="s">
        <v>267</v>
      </c>
      <c r="B379" s="12" t="s">
        <v>2124</v>
      </c>
      <c r="C379" s="13" t="s">
        <v>4054</v>
      </c>
      <c r="D379" s="13">
        <v>1</v>
      </c>
      <c r="E379" s="15"/>
      <c r="F379" s="16"/>
      <c r="G379" s="17"/>
      <c r="I379" t="s">
        <v>4054</v>
      </c>
      <c r="J379" t="s">
        <v>2124</v>
      </c>
      <c r="K379" t="s">
        <v>8528</v>
      </c>
      <c r="L379">
        <v>5372.79</v>
      </c>
      <c r="M379" s="5">
        <v>0.182</v>
      </c>
      <c r="N379">
        <f t="shared" si="12"/>
        <v>4394.94</v>
      </c>
      <c r="O379">
        <f t="shared" si="13"/>
        <v>5405.78</v>
      </c>
      <c r="P379" s="3">
        <v>26</v>
      </c>
      <c r="Q379" s="3" t="s">
        <v>8569</v>
      </c>
    </row>
    <row r="380" spans="1:17" ht="64.5" customHeight="1">
      <c r="A380" s="11" t="s">
        <v>268</v>
      </c>
      <c r="B380" s="12" t="s">
        <v>2125</v>
      </c>
      <c r="C380" s="13" t="s">
        <v>4055</v>
      </c>
      <c r="D380" s="13">
        <v>1</v>
      </c>
      <c r="E380" s="15"/>
      <c r="F380" s="16"/>
      <c r="G380" s="17"/>
      <c r="I380" t="s">
        <v>4055</v>
      </c>
      <c r="J380" t="s">
        <v>2125</v>
      </c>
      <c r="K380" t="s">
        <v>8528</v>
      </c>
      <c r="L380">
        <v>5611.6</v>
      </c>
      <c r="M380" s="5">
        <v>0.126</v>
      </c>
      <c r="N380">
        <f t="shared" si="12"/>
        <v>4904.54</v>
      </c>
      <c r="O380">
        <f t="shared" si="13"/>
        <v>6032.58</v>
      </c>
      <c r="P380" s="3">
        <v>18</v>
      </c>
      <c r="Q380" s="3" t="s">
        <v>8569</v>
      </c>
    </row>
    <row r="381" spans="1:17" ht="64.5" customHeight="1">
      <c r="A381" s="11" t="s">
        <v>269</v>
      </c>
      <c r="B381" s="12" t="s">
        <v>2126</v>
      </c>
      <c r="C381" s="13" t="s">
        <v>4056</v>
      </c>
      <c r="D381" s="13">
        <v>1</v>
      </c>
      <c r="E381" s="15"/>
      <c r="F381" s="16"/>
      <c r="G381" s="17"/>
      <c r="I381" t="s">
        <v>4056</v>
      </c>
      <c r="J381" t="s">
        <v>2126</v>
      </c>
      <c r="K381" t="s">
        <v>8528</v>
      </c>
      <c r="L381">
        <v>3635.58</v>
      </c>
      <c r="M381" s="5">
        <v>0.119</v>
      </c>
      <c r="N381">
        <f t="shared" si="12"/>
        <v>3202.95</v>
      </c>
      <c r="O381">
        <f t="shared" si="13"/>
        <v>3939.63</v>
      </c>
      <c r="P381" s="3">
        <v>17</v>
      </c>
      <c r="Q381" s="3" t="s">
        <v>8569</v>
      </c>
    </row>
    <row r="382" spans="1:17" ht="64.5" customHeight="1">
      <c r="A382" s="11" t="s">
        <v>270</v>
      </c>
      <c r="B382" s="12" t="s">
        <v>2127</v>
      </c>
      <c r="C382" s="13" t="s">
        <v>4057</v>
      </c>
      <c r="D382" s="13">
        <v>1</v>
      </c>
      <c r="E382" s="15"/>
      <c r="F382" s="16"/>
      <c r="G382" s="17"/>
      <c r="I382" t="s">
        <v>4057</v>
      </c>
      <c r="J382" t="s">
        <v>2127</v>
      </c>
      <c r="K382" t="s">
        <v>8528</v>
      </c>
      <c r="L382">
        <v>451.93</v>
      </c>
      <c r="M382" s="5">
        <v>0.028</v>
      </c>
      <c r="N382">
        <f t="shared" si="12"/>
        <v>439.28</v>
      </c>
      <c r="O382">
        <f t="shared" si="13"/>
        <v>540.31</v>
      </c>
      <c r="P382" s="3">
        <v>4</v>
      </c>
      <c r="Q382" s="3" t="s">
        <v>8569</v>
      </c>
    </row>
    <row r="383" spans="1:17" ht="64.5" customHeight="1">
      <c r="A383" s="11" t="s">
        <v>271</v>
      </c>
      <c r="B383" s="12" t="s">
        <v>2128</v>
      </c>
      <c r="C383" s="13" t="s">
        <v>4058</v>
      </c>
      <c r="D383" s="13">
        <v>1</v>
      </c>
      <c r="E383" s="15"/>
      <c r="F383" s="16"/>
      <c r="G383" s="17"/>
      <c r="I383" t="s">
        <v>4058</v>
      </c>
      <c r="J383" t="s">
        <v>2128</v>
      </c>
      <c r="K383" t="s">
        <v>8528</v>
      </c>
      <c r="L383">
        <v>2397.1</v>
      </c>
      <c r="M383" s="5">
        <v>0.028</v>
      </c>
      <c r="N383">
        <f t="shared" si="12"/>
        <v>2329.98</v>
      </c>
      <c r="O383">
        <f t="shared" si="13"/>
        <v>2865.88</v>
      </c>
      <c r="P383" s="3">
        <v>4</v>
      </c>
      <c r="Q383" s="3" t="s">
        <v>8569</v>
      </c>
    </row>
    <row r="384" spans="1:17" ht="64.5" customHeight="1">
      <c r="A384" s="11" t="s">
        <v>272</v>
      </c>
      <c r="B384" s="12" t="s">
        <v>2129</v>
      </c>
      <c r="C384" s="13" t="s">
        <v>4059</v>
      </c>
      <c r="D384" s="13">
        <v>1</v>
      </c>
      <c r="E384" s="15"/>
      <c r="F384" s="16"/>
      <c r="G384" s="17"/>
      <c r="I384" t="s">
        <v>4059</v>
      </c>
      <c r="J384" t="s">
        <v>2129</v>
      </c>
      <c r="K384" t="s">
        <v>8528</v>
      </c>
      <c r="L384">
        <v>1604.67</v>
      </c>
      <c r="M384" s="5">
        <v>0.056</v>
      </c>
      <c r="N384">
        <f t="shared" si="12"/>
        <v>1514.81</v>
      </c>
      <c r="O384">
        <f t="shared" si="13"/>
        <v>1863.22</v>
      </c>
      <c r="P384" s="3">
        <v>8</v>
      </c>
      <c r="Q384" s="3" t="s">
        <v>8569</v>
      </c>
    </row>
    <row r="385" spans="1:17" ht="64.5" customHeight="1">
      <c r="A385" s="11" t="s">
        <v>273</v>
      </c>
      <c r="B385" s="12" t="s">
        <v>2130</v>
      </c>
      <c r="C385" s="18" t="s">
        <v>4060</v>
      </c>
      <c r="D385" s="13">
        <v>1</v>
      </c>
      <c r="E385" s="15"/>
      <c r="F385" s="16"/>
      <c r="G385" s="17"/>
      <c r="I385" t="s">
        <v>4060</v>
      </c>
      <c r="J385" t="s">
        <v>2130</v>
      </c>
      <c r="K385" t="s">
        <v>8528</v>
      </c>
      <c r="L385">
        <v>2628.71</v>
      </c>
      <c r="M385" s="5">
        <v>0.133</v>
      </c>
      <c r="N385">
        <f t="shared" si="12"/>
        <v>2279.09</v>
      </c>
      <c r="O385">
        <f t="shared" si="13"/>
        <v>2803.28</v>
      </c>
      <c r="P385" s="3">
        <v>19</v>
      </c>
      <c r="Q385" s="3" t="s">
        <v>8569</v>
      </c>
    </row>
    <row r="386" spans="1:17" ht="64.5" customHeight="1">
      <c r="A386" s="11" t="s">
        <v>274</v>
      </c>
      <c r="B386" s="12" t="s">
        <v>2131</v>
      </c>
      <c r="C386" s="18" t="s">
        <v>4061</v>
      </c>
      <c r="D386" s="13">
        <v>1</v>
      </c>
      <c r="E386" s="15"/>
      <c r="F386" s="16"/>
      <c r="G386" s="17"/>
      <c r="I386" t="s">
        <v>4061</v>
      </c>
      <c r="J386" t="s">
        <v>2131</v>
      </c>
      <c r="K386" t="s">
        <v>8528</v>
      </c>
      <c r="L386">
        <v>3587.52</v>
      </c>
      <c r="M386" s="5">
        <v>0.077</v>
      </c>
      <c r="N386">
        <f t="shared" si="12"/>
        <v>3311.28</v>
      </c>
      <c r="O386">
        <f t="shared" si="13"/>
        <v>4072.87</v>
      </c>
      <c r="P386" s="3">
        <v>11</v>
      </c>
      <c r="Q386" s="3" t="s">
        <v>8569</v>
      </c>
    </row>
    <row r="387" spans="1:17" ht="64.5" customHeight="1">
      <c r="A387" s="11" t="s">
        <v>275</v>
      </c>
      <c r="B387" s="12" t="s">
        <v>2132</v>
      </c>
      <c r="C387" s="13" t="s">
        <v>4062</v>
      </c>
      <c r="D387" s="13">
        <v>1</v>
      </c>
      <c r="E387" s="15"/>
      <c r="F387" s="16"/>
      <c r="G387" s="17"/>
      <c r="I387" t="s">
        <v>4062</v>
      </c>
      <c r="J387" t="s">
        <v>2132</v>
      </c>
      <c r="K387" t="s">
        <v>8528</v>
      </c>
      <c r="L387">
        <v>3698.17</v>
      </c>
      <c r="M387" s="5">
        <v>0.056</v>
      </c>
      <c r="N387">
        <f t="shared" si="12"/>
        <v>3491.07</v>
      </c>
      <c r="O387">
        <f t="shared" si="13"/>
        <v>4294.02</v>
      </c>
      <c r="P387" s="3">
        <v>8</v>
      </c>
      <c r="Q387" s="3" t="s">
        <v>8569</v>
      </c>
    </row>
    <row r="388" spans="1:17" ht="64.5" customHeight="1">
      <c r="A388" s="11" t="s">
        <v>276</v>
      </c>
      <c r="B388" s="12" t="s">
        <v>2133</v>
      </c>
      <c r="C388" s="13" t="s">
        <v>4063</v>
      </c>
      <c r="D388" s="13">
        <v>1</v>
      </c>
      <c r="E388" s="15"/>
      <c r="F388" s="16"/>
      <c r="G388" s="17"/>
      <c r="I388" t="s">
        <v>4063</v>
      </c>
      <c r="J388" t="s">
        <v>2133</v>
      </c>
      <c r="K388" t="s">
        <v>8528</v>
      </c>
      <c r="L388">
        <v>4308.3</v>
      </c>
      <c r="M388" s="5">
        <v>0.133</v>
      </c>
      <c r="N388">
        <f t="shared" si="12"/>
        <v>3735.3</v>
      </c>
      <c r="O388">
        <f t="shared" si="13"/>
        <v>4594.42</v>
      </c>
      <c r="P388" s="3">
        <v>19</v>
      </c>
      <c r="Q388" s="3" t="s">
        <v>8569</v>
      </c>
    </row>
    <row r="389" spans="1:17" ht="64.5" customHeight="1">
      <c r="A389" s="11" t="s">
        <v>277</v>
      </c>
      <c r="B389" s="12" t="s">
        <v>2134</v>
      </c>
      <c r="C389" s="13" t="s">
        <v>4064</v>
      </c>
      <c r="D389" s="13">
        <v>1</v>
      </c>
      <c r="E389" s="15"/>
      <c r="F389" s="16"/>
      <c r="G389" s="17"/>
      <c r="I389" t="s">
        <v>4064</v>
      </c>
      <c r="J389" t="s">
        <v>2134</v>
      </c>
      <c r="K389" t="s">
        <v>8528</v>
      </c>
      <c r="L389">
        <v>8464.56</v>
      </c>
      <c r="M389" s="5">
        <v>0.056</v>
      </c>
      <c r="N389">
        <f t="shared" si="12"/>
        <v>7990.54</v>
      </c>
      <c r="O389">
        <f t="shared" si="13"/>
        <v>9828.36</v>
      </c>
      <c r="P389" s="3">
        <v>8</v>
      </c>
      <c r="Q389" s="3" t="s">
        <v>8569</v>
      </c>
    </row>
    <row r="390" spans="1:17" ht="64.5" customHeight="1">
      <c r="A390" s="11" t="s">
        <v>278</v>
      </c>
      <c r="B390" s="12" t="s">
        <v>2135</v>
      </c>
      <c r="C390" s="13" t="s">
        <v>4065</v>
      </c>
      <c r="D390" s="13">
        <v>1</v>
      </c>
      <c r="E390" s="15"/>
      <c r="F390" s="16"/>
      <c r="G390" s="17"/>
      <c r="I390" t="s">
        <v>4065</v>
      </c>
      <c r="J390" t="s">
        <v>2135</v>
      </c>
      <c r="K390" t="s">
        <v>8528</v>
      </c>
      <c r="L390">
        <v>9049.65</v>
      </c>
      <c r="M390" s="5">
        <v>0.042</v>
      </c>
      <c r="N390">
        <f t="shared" si="12"/>
        <v>8669.56</v>
      </c>
      <c r="O390">
        <f t="shared" si="13"/>
        <v>10663.56</v>
      </c>
      <c r="P390" s="3">
        <v>6</v>
      </c>
      <c r="Q390" s="3" t="s">
        <v>8569</v>
      </c>
    </row>
    <row r="391" spans="1:17" ht="64.5" customHeight="1">
      <c r="A391" s="11" t="s">
        <v>279</v>
      </c>
      <c r="B391" s="12" t="s">
        <v>2136</v>
      </c>
      <c r="C391" s="18" t="s">
        <v>4066</v>
      </c>
      <c r="D391" s="13">
        <v>1</v>
      </c>
      <c r="E391" s="15"/>
      <c r="F391" s="16"/>
      <c r="G391" s="17"/>
      <c r="I391" t="s">
        <v>4066</v>
      </c>
      <c r="J391" t="s">
        <v>2136</v>
      </c>
      <c r="K391" t="s">
        <v>8528</v>
      </c>
      <c r="L391">
        <v>2727.65</v>
      </c>
      <c r="M391" s="5">
        <v>0.16</v>
      </c>
      <c r="N391">
        <f t="shared" si="12"/>
        <v>2291.23</v>
      </c>
      <c r="O391">
        <f t="shared" si="13"/>
        <v>2818.21</v>
      </c>
      <c r="P391" s="3">
        <v>48</v>
      </c>
      <c r="Q391" s="3" t="s">
        <v>8569</v>
      </c>
    </row>
    <row r="392" spans="1:17" ht="64.5" customHeight="1">
      <c r="A392" s="11" t="s">
        <v>280</v>
      </c>
      <c r="B392" s="12" t="s">
        <v>2137</v>
      </c>
      <c r="C392" s="18" t="s">
        <v>4067</v>
      </c>
      <c r="D392" s="13">
        <v>1</v>
      </c>
      <c r="E392" s="15"/>
      <c r="F392" s="16"/>
      <c r="G392" s="17"/>
      <c r="I392" t="s">
        <v>4067</v>
      </c>
      <c r="J392" t="s">
        <v>2137</v>
      </c>
      <c r="K392" t="s">
        <v>8528</v>
      </c>
      <c r="L392">
        <v>3976.9</v>
      </c>
      <c r="M392" s="5">
        <v>0.042</v>
      </c>
      <c r="N392">
        <f t="shared" si="12"/>
        <v>3809.87</v>
      </c>
      <c r="O392">
        <f t="shared" si="13"/>
        <v>4686.14</v>
      </c>
      <c r="P392" s="3">
        <v>6</v>
      </c>
      <c r="Q392" s="3" t="s">
        <v>8569</v>
      </c>
    </row>
    <row r="393" spans="1:17" ht="64.5" customHeight="1">
      <c r="A393" s="11" t="s">
        <v>281</v>
      </c>
      <c r="B393" s="12" t="s">
        <v>2138</v>
      </c>
      <c r="C393" s="18" t="s">
        <v>4068</v>
      </c>
      <c r="D393" s="13">
        <v>1</v>
      </c>
      <c r="E393" s="15"/>
      <c r="F393" s="16"/>
      <c r="G393" s="17"/>
      <c r="I393" t="s">
        <v>4068</v>
      </c>
      <c r="J393" t="s">
        <v>2138</v>
      </c>
      <c r="K393" t="s">
        <v>8528</v>
      </c>
      <c r="L393">
        <v>5953.89</v>
      </c>
      <c r="M393" s="5">
        <v>0.028</v>
      </c>
      <c r="N393">
        <f t="shared" si="12"/>
        <v>5787.18</v>
      </c>
      <c r="O393">
        <f t="shared" si="13"/>
        <v>7118.23</v>
      </c>
      <c r="P393" s="3">
        <v>4</v>
      </c>
      <c r="Q393" s="3" t="s">
        <v>8569</v>
      </c>
    </row>
    <row r="394" spans="1:17" ht="64.5" customHeight="1">
      <c r="A394" s="11" t="s">
        <v>282</v>
      </c>
      <c r="B394" s="12" t="s">
        <v>2139</v>
      </c>
      <c r="C394" s="18" t="s">
        <v>4069</v>
      </c>
      <c r="D394" s="13">
        <v>1</v>
      </c>
      <c r="E394" s="15"/>
      <c r="F394" s="16"/>
      <c r="G394" s="17"/>
      <c r="I394" t="s">
        <v>4069</v>
      </c>
      <c r="J394" t="s">
        <v>2139</v>
      </c>
      <c r="K394" t="s">
        <v>8528</v>
      </c>
      <c r="L394">
        <v>7989.15</v>
      </c>
      <c r="M394" s="5">
        <v>0.042</v>
      </c>
      <c r="N394">
        <f t="shared" si="12"/>
        <v>7653.61</v>
      </c>
      <c r="O394">
        <f t="shared" si="13"/>
        <v>9413.94</v>
      </c>
      <c r="P394" s="3">
        <v>6</v>
      </c>
      <c r="Q394" s="3" t="s">
        <v>8569</v>
      </c>
    </row>
    <row r="395" spans="1:17" ht="64.5" customHeight="1">
      <c r="A395" s="11" t="s">
        <v>283</v>
      </c>
      <c r="B395" s="12" t="s">
        <v>2140</v>
      </c>
      <c r="C395" s="18" t="s">
        <v>4070</v>
      </c>
      <c r="D395" s="13">
        <v>1</v>
      </c>
      <c r="E395" s="15"/>
      <c r="F395" s="16"/>
      <c r="G395" s="17"/>
      <c r="I395" t="s">
        <v>4070</v>
      </c>
      <c r="J395" t="s">
        <v>2140</v>
      </c>
      <c r="K395" t="s">
        <v>8528</v>
      </c>
      <c r="L395">
        <v>19843.25</v>
      </c>
      <c r="M395" s="5">
        <v>0.042</v>
      </c>
      <c r="N395">
        <f t="shared" si="12"/>
        <v>19009.83</v>
      </c>
      <c r="O395">
        <f t="shared" si="13"/>
        <v>23382.09</v>
      </c>
      <c r="P395" s="3">
        <v>6</v>
      </c>
      <c r="Q395" s="3" t="s">
        <v>8569</v>
      </c>
    </row>
    <row r="396" spans="1:17" ht="64.5" customHeight="1">
      <c r="A396" s="11" t="s">
        <v>284</v>
      </c>
      <c r="B396" s="12" t="s">
        <v>2141</v>
      </c>
      <c r="C396" s="18" t="s">
        <v>4071</v>
      </c>
      <c r="D396" s="13">
        <v>1</v>
      </c>
      <c r="E396" s="15"/>
      <c r="F396" s="16"/>
      <c r="G396" s="17"/>
      <c r="I396" t="s">
        <v>4071</v>
      </c>
      <c r="J396" t="s">
        <v>2141</v>
      </c>
      <c r="K396" t="s">
        <v>8528</v>
      </c>
      <c r="L396">
        <v>25511.06</v>
      </c>
      <c r="M396" s="5">
        <v>0.042</v>
      </c>
      <c r="N396">
        <f t="shared" si="12"/>
        <v>24439.6</v>
      </c>
      <c r="O396">
        <f t="shared" si="13"/>
        <v>30060.71</v>
      </c>
      <c r="P396" s="3">
        <v>6</v>
      </c>
      <c r="Q396" s="3" t="s">
        <v>8569</v>
      </c>
    </row>
    <row r="397" spans="1:17" ht="64.5" customHeight="1">
      <c r="A397" s="11" t="s">
        <v>285</v>
      </c>
      <c r="B397" s="12" t="s">
        <v>2142</v>
      </c>
      <c r="C397" s="18" t="s">
        <v>4072</v>
      </c>
      <c r="D397" s="13">
        <v>1</v>
      </c>
      <c r="E397" s="15"/>
      <c r="F397" s="16"/>
      <c r="G397" s="17"/>
      <c r="I397" t="s">
        <v>4072</v>
      </c>
      <c r="J397" t="s">
        <v>2142</v>
      </c>
      <c r="K397" t="s">
        <v>8528</v>
      </c>
      <c r="L397">
        <v>6109.31</v>
      </c>
      <c r="M397" s="5">
        <v>0.028</v>
      </c>
      <c r="N397">
        <f t="shared" si="12"/>
        <v>5938.25</v>
      </c>
      <c r="O397">
        <f t="shared" si="13"/>
        <v>7304.05</v>
      </c>
      <c r="P397" s="3">
        <v>4</v>
      </c>
      <c r="Q397" s="3" t="s">
        <v>8569</v>
      </c>
    </row>
    <row r="398" spans="1:17" ht="64.5" customHeight="1">
      <c r="A398" s="11" t="s">
        <v>286</v>
      </c>
      <c r="B398" s="12" t="s">
        <v>2143</v>
      </c>
      <c r="C398" s="18" t="s">
        <v>4073</v>
      </c>
      <c r="D398" s="13">
        <v>1</v>
      </c>
      <c r="E398" s="15"/>
      <c r="F398" s="16"/>
      <c r="G398" s="17"/>
      <c r="I398" t="s">
        <v>4073</v>
      </c>
      <c r="J398" t="s">
        <v>2143</v>
      </c>
      <c r="K398" t="s">
        <v>8528</v>
      </c>
      <c r="L398">
        <v>21127.64</v>
      </c>
      <c r="M398" s="5">
        <v>0.042</v>
      </c>
      <c r="N398">
        <f t="shared" si="12"/>
        <v>20240.28</v>
      </c>
      <c r="O398">
        <f t="shared" si="13"/>
        <v>24895.54</v>
      </c>
      <c r="P398" s="3">
        <v>6</v>
      </c>
      <c r="Q398" s="3" t="s">
        <v>8569</v>
      </c>
    </row>
    <row r="399" spans="1:17" ht="64.5" customHeight="1">
      <c r="A399" s="11" t="s">
        <v>287</v>
      </c>
      <c r="B399" s="12" t="s">
        <v>2144</v>
      </c>
      <c r="C399" s="18" t="s">
        <v>4074</v>
      </c>
      <c r="D399" s="13">
        <v>1</v>
      </c>
      <c r="E399" s="15"/>
      <c r="F399" s="16"/>
      <c r="G399" s="17"/>
      <c r="I399" t="s">
        <v>4074</v>
      </c>
      <c r="J399" t="s">
        <v>2144</v>
      </c>
      <c r="K399" t="s">
        <v>8528</v>
      </c>
      <c r="L399">
        <v>1329.16</v>
      </c>
      <c r="M399" s="5">
        <v>0.042</v>
      </c>
      <c r="N399">
        <f t="shared" si="12"/>
        <v>1273.34</v>
      </c>
      <c r="O399">
        <f t="shared" si="13"/>
        <v>1566.21</v>
      </c>
      <c r="P399" s="3">
        <v>6</v>
      </c>
      <c r="Q399" s="3" t="s">
        <v>8569</v>
      </c>
    </row>
    <row r="400" spans="1:17" ht="64.5" customHeight="1">
      <c r="A400" s="11" t="s">
        <v>288</v>
      </c>
      <c r="B400" s="12" t="s">
        <v>2145</v>
      </c>
      <c r="C400" s="18" t="s">
        <v>4075</v>
      </c>
      <c r="D400" s="13">
        <v>1</v>
      </c>
      <c r="E400" s="15"/>
      <c r="F400" s="16"/>
      <c r="G400" s="17"/>
      <c r="I400" t="s">
        <v>4075</v>
      </c>
      <c r="J400" t="s">
        <v>2145</v>
      </c>
      <c r="K400" t="s">
        <v>8528</v>
      </c>
      <c r="L400">
        <v>1397.51</v>
      </c>
      <c r="M400" s="5">
        <v>0.042</v>
      </c>
      <c r="N400">
        <f t="shared" si="12"/>
        <v>1338.81</v>
      </c>
      <c r="O400">
        <f t="shared" si="13"/>
        <v>1646.74</v>
      </c>
      <c r="P400" s="3">
        <v>6</v>
      </c>
      <c r="Q400" s="3" t="s">
        <v>8569</v>
      </c>
    </row>
    <row r="401" spans="1:17" ht="64.5" customHeight="1">
      <c r="A401" s="11" t="s">
        <v>289</v>
      </c>
      <c r="B401" s="12" t="s">
        <v>2146</v>
      </c>
      <c r="C401" s="18" t="s">
        <v>4076</v>
      </c>
      <c r="D401" s="13">
        <v>1</v>
      </c>
      <c r="E401" s="15"/>
      <c r="F401" s="16"/>
      <c r="G401" s="17"/>
      <c r="I401" t="s">
        <v>4076</v>
      </c>
      <c r="J401" t="s">
        <v>2146</v>
      </c>
      <c r="K401" t="s">
        <v>8528</v>
      </c>
      <c r="L401">
        <v>928.66</v>
      </c>
      <c r="M401" s="5">
        <v>0.077</v>
      </c>
      <c r="N401">
        <f t="shared" si="12"/>
        <v>857.15</v>
      </c>
      <c r="O401">
        <f t="shared" si="13"/>
        <v>1054.29</v>
      </c>
      <c r="P401" s="3">
        <v>11</v>
      </c>
      <c r="Q401" s="3" t="s">
        <v>8569</v>
      </c>
    </row>
    <row r="402" spans="1:17" ht="64.5" customHeight="1">
      <c r="A402" s="11" t="s">
        <v>290</v>
      </c>
      <c r="B402" s="12" t="s">
        <v>2147</v>
      </c>
      <c r="C402" s="18" t="s">
        <v>4077</v>
      </c>
      <c r="D402" s="13">
        <v>1</v>
      </c>
      <c r="E402" s="15"/>
      <c r="F402" s="16"/>
      <c r="G402" s="17"/>
      <c r="I402" t="s">
        <v>4077</v>
      </c>
      <c r="J402" t="s">
        <v>2147</v>
      </c>
      <c r="K402" t="s">
        <v>8528</v>
      </c>
      <c r="L402">
        <v>1741.53</v>
      </c>
      <c r="M402" s="5">
        <v>0.077</v>
      </c>
      <c r="N402">
        <f t="shared" si="12"/>
        <v>1607.43</v>
      </c>
      <c r="O402">
        <f t="shared" si="13"/>
        <v>1977.14</v>
      </c>
      <c r="P402" s="3">
        <v>11</v>
      </c>
      <c r="Q402" s="3" t="s">
        <v>8569</v>
      </c>
    </row>
    <row r="403" spans="1:17" ht="64.5" customHeight="1">
      <c r="A403" s="11" t="s">
        <v>291</v>
      </c>
      <c r="B403" s="12" t="s">
        <v>2148</v>
      </c>
      <c r="C403" s="18" t="s">
        <v>4078</v>
      </c>
      <c r="D403" s="13">
        <v>1</v>
      </c>
      <c r="E403" s="15"/>
      <c r="F403" s="16"/>
      <c r="G403" s="17"/>
      <c r="I403" t="s">
        <v>4078</v>
      </c>
      <c r="J403" t="s">
        <v>2148</v>
      </c>
      <c r="K403" t="s">
        <v>8528</v>
      </c>
      <c r="L403">
        <v>1597.27</v>
      </c>
      <c r="M403" s="5">
        <v>0.028</v>
      </c>
      <c r="N403">
        <f t="shared" si="12"/>
        <v>1552.55</v>
      </c>
      <c r="O403">
        <f t="shared" si="13"/>
        <v>1909.64</v>
      </c>
      <c r="P403" s="3">
        <v>4</v>
      </c>
      <c r="Q403" s="3" t="s">
        <v>8569</v>
      </c>
    </row>
    <row r="404" spans="1:17" ht="64.5" customHeight="1">
      <c r="A404" s="11" t="s">
        <v>292</v>
      </c>
      <c r="B404" s="12" t="s">
        <v>2149</v>
      </c>
      <c r="C404" s="18" t="s">
        <v>4079</v>
      </c>
      <c r="D404" s="13">
        <v>1</v>
      </c>
      <c r="E404" s="15"/>
      <c r="F404" s="16"/>
      <c r="G404" s="17"/>
      <c r="I404" t="s">
        <v>4079</v>
      </c>
      <c r="J404" t="s">
        <v>2149</v>
      </c>
      <c r="K404" t="s">
        <v>8528</v>
      </c>
      <c r="L404">
        <v>1456.78</v>
      </c>
      <c r="M404" s="5">
        <v>0.063</v>
      </c>
      <c r="N404">
        <f t="shared" si="12"/>
        <v>1365</v>
      </c>
      <c r="O404">
        <f t="shared" si="13"/>
        <v>1678.95</v>
      </c>
      <c r="P404" s="3">
        <v>9</v>
      </c>
      <c r="Q404" s="3" t="s">
        <v>8569</v>
      </c>
    </row>
    <row r="405" spans="1:17" ht="64.5" customHeight="1">
      <c r="A405" s="11" t="s">
        <v>293</v>
      </c>
      <c r="B405" s="12" t="s">
        <v>2150</v>
      </c>
      <c r="C405" s="18" t="s">
        <v>4080</v>
      </c>
      <c r="D405" s="13">
        <v>1</v>
      </c>
      <c r="E405" s="15"/>
      <c r="F405" s="16"/>
      <c r="G405" s="17"/>
      <c r="I405" t="s">
        <v>4080</v>
      </c>
      <c r="J405" t="s">
        <v>2150</v>
      </c>
      <c r="K405" t="s">
        <v>8528</v>
      </c>
      <c r="L405">
        <v>1817.98</v>
      </c>
      <c r="M405" s="5">
        <v>0.091</v>
      </c>
      <c r="N405">
        <f t="shared" si="12"/>
        <v>1652.54</v>
      </c>
      <c r="O405">
        <f t="shared" si="13"/>
        <v>2032.62</v>
      </c>
      <c r="P405" s="3">
        <v>13</v>
      </c>
      <c r="Q405" s="3" t="s">
        <v>8569</v>
      </c>
    </row>
    <row r="406" spans="1:17" ht="64.5" customHeight="1">
      <c r="A406" s="11" t="s">
        <v>294</v>
      </c>
      <c r="B406" s="12" t="s">
        <v>2151</v>
      </c>
      <c r="C406" s="18" t="s">
        <v>4081</v>
      </c>
      <c r="D406" s="13">
        <v>1</v>
      </c>
      <c r="E406" s="15"/>
      <c r="F406" s="16"/>
      <c r="G406" s="17"/>
      <c r="I406" t="s">
        <v>4081</v>
      </c>
      <c r="J406" t="s">
        <v>2151</v>
      </c>
      <c r="K406" t="s">
        <v>8528</v>
      </c>
      <c r="L406">
        <v>1023.43</v>
      </c>
      <c r="M406" s="5">
        <v>0.063</v>
      </c>
      <c r="N406">
        <f t="shared" si="12"/>
        <v>958.95</v>
      </c>
      <c r="O406">
        <f t="shared" si="13"/>
        <v>1179.51</v>
      </c>
      <c r="P406" s="3">
        <v>9</v>
      </c>
      <c r="Q406" s="3" t="s">
        <v>8569</v>
      </c>
    </row>
    <row r="407" spans="1:17" ht="64.5" customHeight="1">
      <c r="A407" s="11" t="s">
        <v>295</v>
      </c>
      <c r="B407" s="12" t="s">
        <v>2152</v>
      </c>
      <c r="C407" s="18" t="s">
        <v>4082</v>
      </c>
      <c r="D407" s="13">
        <v>1</v>
      </c>
      <c r="E407" s="15"/>
      <c r="F407" s="16"/>
      <c r="G407" s="17"/>
      <c r="I407" t="s">
        <v>4082</v>
      </c>
      <c r="J407" t="s">
        <v>2152</v>
      </c>
      <c r="K407" t="s">
        <v>8528</v>
      </c>
      <c r="L407">
        <v>2173.53</v>
      </c>
      <c r="M407" s="5">
        <v>0.028</v>
      </c>
      <c r="N407">
        <f t="shared" si="12"/>
        <v>2112.67</v>
      </c>
      <c r="O407">
        <f t="shared" si="13"/>
        <v>2598.58</v>
      </c>
      <c r="P407" s="3">
        <v>4</v>
      </c>
      <c r="Q407" s="3" t="s">
        <v>8569</v>
      </c>
    </row>
    <row r="408" spans="1:17" ht="64.5" customHeight="1">
      <c r="A408" s="11" t="s">
        <v>296</v>
      </c>
      <c r="B408" s="12" t="s">
        <v>2153</v>
      </c>
      <c r="C408" s="18" t="s">
        <v>4083</v>
      </c>
      <c r="D408" s="13">
        <v>1</v>
      </c>
      <c r="E408" s="15"/>
      <c r="F408" s="16"/>
      <c r="G408" s="17"/>
      <c r="I408" t="s">
        <v>4083</v>
      </c>
      <c r="J408" t="s">
        <v>2153</v>
      </c>
      <c r="K408" t="s">
        <v>8528</v>
      </c>
      <c r="L408">
        <v>1275.73</v>
      </c>
      <c r="M408" s="5">
        <v>0.112</v>
      </c>
      <c r="N408">
        <f t="shared" si="12"/>
        <v>1132.85</v>
      </c>
      <c r="O408">
        <f t="shared" si="13"/>
        <v>1393.41</v>
      </c>
      <c r="P408" s="3">
        <v>16</v>
      </c>
      <c r="Q408" s="3" t="s">
        <v>8569</v>
      </c>
    </row>
    <row r="409" spans="1:17" ht="64.5" customHeight="1">
      <c r="A409" s="11" t="s">
        <v>297</v>
      </c>
      <c r="B409" s="12" t="s">
        <v>2154</v>
      </c>
      <c r="C409" s="18" t="s">
        <v>4084</v>
      </c>
      <c r="D409" s="13">
        <v>1</v>
      </c>
      <c r="E409" s="15"/>
      <c r="F409" s="16"/>
      <c r="G409" s="17"/>
      <c r="I409" t="s">
        <v>4084</v>
      </c>
      <c r="J409" t="s">
        <v>2154</v>
      </c>
      <c r="K409" t="s">
        <v>8528</v>
      </c>
      <c r="L409">
        <v>1939.34</v>
      </c>
      <c r="M409" s="5">
        <v>0.126</v>
      </c>
      <c r="N409">
        <f t="shared" si="12"/>
        <v>1694.98</v>
      </c>
      <c r="O409">
        <f t="shared" si="13"/>
        <v>2084.83</v>
      </c>
      <c r="P409" s="3">
        <v>18</v>
      </c>
      <c r="Q409" s="3" t="s">
        <v>8569</v>
      </c>
    </row>
    <row r="410" spans="1:17" ht="64.5" customHeight="1">
      <c r="A410" s="11" t="s">
        <v>298</v>
      </c>
      <c r="B410" s="12" t="s">
        <v>2155</v>
      </c>
      <c r="C410" s="18" t="s">
        <v>4085</v>
      </c>
      <c r="D410" s="13">
        <v>1</v>
      </c>
      <c r="E410" s="15"/>
      <c r="F410" s="16"/>
      <c r="G410" s="17"/>
      <c r="I410" t="s">
        <v>4085</v>
      </c>
      <c r="J410" t="s">
        <v>2155</v>
      </c>
      <c r="K410" t="s">
        <v>8528</v>
      </c>
      <c r="L410">
        <v>368.24</v>
      </c>
      <c r="M410" s="5">
        <v>0.028</v>
      </c>
      <c r="N410">
        <f t="shared" si="12"/>
        <v>357.93</v>
      </c>
      <c r="O410">
        <f t="shared" si="13"/>
        <v>440.25</v>
      </c>
      <c r="P410" s="3">
        <v>4</v>
      </c>
      <c r="Q410" s="3" t="s">
        <v>8569</v>
      </c>
    </row>
    <row r="411" spans="1:17" ht="64.5" customHeight="1">
      <c r="A411" s="11" t="s">
        <v>299</v>
      </c>
      <c r="B411" s="12" t="s">
        <v>2156</v>
      </c>
      <c r="C411" s="18" t="s">
        <v>4086</v>
      </c>
      <c r="D411" s="13">
        <v>1</v>
      </c>
      <c r="E411" s="15"/>
      <c r="F411" s="16"/>
      <c r="G411" s="17"/>
      <c r="I411" t="s">
        <v>4086</v>
      </c>
      <c r="J411" t="s">
        <v>2156</v>
      </c>
      <c r="K411" t="s">
        <v>8528</v>
      </c>
      <c r="L411">
        <v>117.17</v>
      </c>
      <c r="M411" s="5">
        <v>0.028</v>
      </c>
      <c r="N411">
        <f t="shared" si="12"/>
        <v>113.89</v>
      </c>
      <c r="O411">
        <f t="shared" si="13"/>
        <v>140.08</v>
      </c>
      <c r="P411" s="3">
        <v>4</v>
      </c>
      <c r="Q411" s="3" t="s">
        <v>8569</v>
      </c>
    </row>
    <row r="412" spans="1:17" ht="64.5" customHeight="1">
      <c r="A412" s="11" t="s">
        <v>300</v>
      </c>
      <c r="B412" s="12" t="s">
        <v>2157</v>
      </c>
      <c r="C412" s="18" t="s">
        <v>4087</v>
      </c>
      <c r="D412" s="13">
        <v>1</v>
      </c>
      <c r="E412" s="15"/>
      <c r="F412" s="16"/>
      <c r="G412" s="17"/>
      <c r="I412" t="s">
        <v>4087</v>
      </c>
      <c r="J412" t="s">
        <v>2157</v>
      </c>
      <c r="K412" t="s">
        <v>8528</v>
      </c>
      <c r="L412">
        <v>20455.98</v>
      </c>
      <c r="M412" s="5">
        <v>0.042</v>
      </c>
      <c r="N412">
        <f t="shared" si="12"/>
        <v>19596.83</v>
      </c>
      <c r="O412">
        <f t="shared" si="13"/>
        <v>24104.1</v>
      </c>
      <c r="P412" s="3">
        <v>6</v>
      </c>
      <c r="Q412" s="3" t="s">
        <v>8569</v>
      </c>
    </row>
    <row r="413" spans="1:17" ht="64.5" customHeight="1">
      <c r="A413" s="11" t="s">
        <v>301</v>
      </c>
      <c r="B413" s="12" t="s">
        <v>2158</v>
      </c>
      <c r="C413" s="18" t="s">
        <v>4088</v>
      </c>
      <c r="D413" s="13">
        <v>1</v>
      </c>
      <c r="E413" s="15"/>
      <c r="F413" s="16"/>
      <c r="G413" s="17"/>
      <c r="I413" t="s">
        <v>4088</v>
      </c>
      <c r="J413" t="s">
        <v>2158</v>
      </c>
      <c r="K413" t="s">
        <v>8528</v>
      </c>
      <c r="L413">
        <v>6336.47</v>
      </c>
      <c r="M413" s="5">
        <v>0.028</v>
      </c>
      <c r="N413">
        <f t="shared" si="12"/>
        <v>6159.05</v>
      </c>
      <c r="O413">
        <f t="shared" si="13"/>
        <v>7575.63</v>
      </c>
      <c r="P413" s="3">
        <v>4</v>
      </c>
      <c r="Q413" s="3" t="s">
        <v>8569</v>
      </c>
    </row>
    <row r="414" spans="1:17" ht="64.5" customHeight="1">
      <c r="A414" s="11" t="s">
        <v>302</v>
      </c>
      <c r="B414" s="12" t="s">
        <v>2159</v>
      </c>
      <c r="C414" s="18" t="s">
        <v>4089</v>
      </c>
      <c r="D414" s="13">
        <v>1</v>
      </c>
      <c r="E414" s="15"/>
      <c r="F414" s="16"/>
      <c r="G414" s="17"/>
      <c r="I414" t="s">
        <v>4089</v>
      </c>
      <c r="J414" t="s">
        <v>2159</v>
      </c>
      <c r="K414" t="s">
        <v>8528</v>
      </c>
      <c r="L414">
        <v>1190.64</v>
      </c>
      <c r="M414" s="5">
        <v>0.12</v>
      </c>
      <c r="N414">
        <f t="shared" si="12"/>
        <v>1047.76</v>
      </c>
      <c r="O414">
        <f t="shared" si="13"/>
        <v>1288.74</v>
      </c>
      <c r="P414" s="3">
        <v>88</v>
      </c>
      <c r="Q414" s="3" t="s">
        <v>8569</v>
      </c>
    </row>
    <row r="415" spans="1:17" ht="64.5" customHeight="1">
      <c r="A415" s="11" t="s">
        <v>303</v>
      </c>
      <c r="B415" s="12" t="s">
        <v>2160</v>
      </c>
      <c r="C415" s="18" t="s">
        <v>4090</v>
      </c>
      <c r="D415" s="13">
        <v>1</v>
      </c>
      <c r="E415" s="15"/>
      <c r="F415" s="16"/>
      <c r="G415" s="17"/>
      <c r="I415" t="s">
        <v>4090</v>
      </c>
      <c r="J415" t="s">
        <v>2160</v>
      </c>
      <c r="K415" t="s">
        <v>8528</v>
      </c>
      <c r="L415">
        <v>24299.24</v>
      </c>
      <c r="M415" s="5">
        <v>0.147</v>
      </c>
      <c r="N415">
        <f t="shared" si="12"/>
        <v>20727.25</v>
      </c>
      <c r="O415">
        <f t="shared" si="13"/>
        <v>25494.52</v>
      </c>
      <c r="P415" s="3">
        <v>21</v>
      </c>
      <c r="Q415" s="3" t="s">
        <v>8569</v>
      </c>
    </row>
    <row r="416" spans="1:17" ht="64.5" customHeight="1">
      <c r="A416" s="11" t="s">
        <v>304</v>
      </c>
      <c r="B416" s="12" t="s">
        <v>2161</v>
      </c>
      <c r="C416" s="18" t="s">
        <v>4091</v>
      </c>
      <c r="D416" s="13">
        <v>1</v>
      </c>
      <c r="E416" s="15"/>
      <c r="F416" s="16"/>
      <c r="G416" s="17"/>
      <c r="I416" t="s">
        <v>4091</v>
      </c>
      <c r="J416" t="s">
        <v>2161</v>
      </c>
      <c r="K416" t="s">
        <v>8528</v>
      </c>
      <c r="L416">
        <v>6987.63</v>
      </c>
      <c r="M416" s="5">
        <v>0.126</v>
      </c>
      <c r="N416">
        <f t="shared" si="12"/>
        <v>6107.19</v>
      </c>
      <c r="O416">
        <f t="shared" si="13"/>
        <v>7511.84</v>
      </c>
      <c r="P416" s="3">
        <v>18</v>
      </c>
      <c r="Q416" s="3" t="s">
        <v>8569</v>
      </c>
    </row>
    <row r="417" spans="1:17" ht="64.5" customHeight="1">
      <c r="A417" s="11" t="s">
        <v>305</v>
      </c>
      <c r="B417" s="12" t="s">
        <v>2162</v>
      </c>
      <c r="C417" s="18" t="s">
        <v>4092</v>
      </c>
      <c r="D417" s="13">
        <v>1</v>
      </c>
      <c r="E417" s="15"/>
      <c r="F417" s="16"/>
      <c r="G417" s="17"/>
      <c r="I417" t="s">
        <v>4092</v>
      </c>
      <c r="J417" t="s">
        <v>2162</v>
      </c>
      <c r="K417" t="s">
        <v>8528</v>
      </c>
      <c r="L417">
        <v>1433.1</v>
      </c>
      <c r="M417" s="5">
        <v>0.12</v>
      </c>
      <c r="N417">
        <f t="shared" si="12"/>
        <v>1261.13</v>
      </c>
      <c r="O417">
        <f t="shared" si="13"/>
        <v>1551.19</v>
      </c>
      <c r="P417" s="3">
        <v>88</v>
      </c>
      <c r="Q417" s="3" t="s">
        <v>8569</v>
      </c>
    </row>
    <row r="418" spans="1:17" ht="64.5" customHeight="1">
      <c r="A418" s="11" t="s">
        <v>306</v>
      </c>
      <c r="B418" s="12" t="s">
        <v>2163</v>
      </c>
      <c r="C418" s="18" t="s">
        <v>4093</v>
      </c>
      <c r="D418" s="13">
        <v>1</v>
      </c>
      <c r="E418" s="15"/>
      <c r="F418" s="16"/>
      <c r="G418" s="17"/>
      <c r="I418" t="s">
        <v>4093</v>
      </c>
      <c r="J418" t="s">
        <v>2163</v>
      </c>
      <c r="K418" t="s">
        <v>8528</v>
      </c>
      <c r="L418">
        <v>11943.64</v>
      </c>
      <c r="M418" s="5">
        <v>0.028</v>
      </c>
      <c r="N418">
        <f t="shared" si="12"/>
        <v>11609.22</v>
      </c>
      <c r="O418">
        <f t="shared" si="13"/>
        <v>14279.34</v>
      </c>
      <c r="P418" s="3">
        <v>4</v>
      </c>
      <c r="Q418" s="3" t="s">
        <v>8569</v>
      </c>
    </row>
    <row r="419" spans="1:17" ht="64.5" customHeight="1">
      <c r="A419" s="11" t="s">
        <v>307</v>
      </c>
      <c r="B419" s="12" t="s">
        <v>2164</v>
      </c>
      <c r="C419" s="18" t="s">
        <v>4094</v>
      </c>
      <c r="D419" s="13">
        <v>1</v>
      </c>
      <c r="E419" s="15"/>
      <c r="F419" s="16"/>
      <c r="G419" s="17"/>
      <c r="I419" t="s">
        <v>4094</v>
      </c>
      <c r="J419" t="s">
        <v>2164</v>
      </c>
      <c r="K419" t="s">
        <v>8528</v>
      </c>
      <c r="L419">
        <v>2501.97</v>
      </c>
      <c r="M419" s="5">
        <v>0.196</v>
      </c>
      <c r="N419">
        <f t="shared" si="12"/>
        <v>2011.58</v>
      </c>
      <c r="O419">
        <f t="shared" si="13"/>
        <v>2474.24</v>
      </c>
      <c r="P419" s="3">
        <v>28</v>
      </c>
      <c r="Q419" s="3" t="s">
        <v>8569</v>
      </c>
    </row>
    <row r="420" spans="1:17" ht="64.5" customHeight="1">
      <c r="A420" s="11" t="s">
        <v>308</v>
      </c>
      <c r="B420" s="12" t="s">
        <v>2165</v>
      </c>
      <c r="C420" s="18" t="s">
        <v>4095</v>
      </c>
      <c r="D420" s="13">
        <v>1</v>
      </c>
      <c r="E420" s="15"/>
      <c r="F420" s="16"/>
      <c r="G420" s="17"/>
      <c r="I420" t="s">
        <v>4095</v>
      </c>
      <c r="J420" t="s">
        <v>2165</v>
      </c>
      <c r="K420" t="s">
        <v>8528</v>
      </c>
      <c r="L420">
        <v>4627.06</v>
      </c>
      <c r="M420" s="5">
        <v>0.056</v>
      </c>
      <c r="N420">
        <f t="shared" si="12"/>
        <v>4367.94</v>
      </c>
      <c r="O420">
        <f t="shared" si="13"/>
        <v>5372.57</v>
      </c>
      <c r="P420" s="3">
        <v>8</v>
      </c>
      <c r="Q420" s="3" t="s">
        <v>8569</v>
      </c>
    </row>
    <row r="421" spans="1:17" ht="64.5" customHeight="1">
      <c r="A421" s="11" t="s">
        <v>309</v>
      </c>
      <c r="B421" s="12" t="s">
        <v>2166</v>
      </c>
      <c r="C421" s="18" t="s">
        <v>4096</v>
      </c>
      <c r="D421" s="13">
        <v>1</v>
      </c>
      <c r="E421" s="15"/>
      <c r="F421" s="16"/>
      <c r="G421" s="17"/>
      <c r="I421" t="s">
        <v>4096</v>
      </c>
      <c r="J421" t="s">
        <v>2166</v>
      </c>
      <c r="K421" t="s">
        <v>8528</v>
      </c>
      <c r="L421">
        <v>2934.73</v>
      </c>
      <c r="M421" s="5">
        <v>0.077</v>
      </c>
      <c r="N421">
        <f t="shared" si="12"/>
        <v>2708.76</v>
      </c>
      <c r="O421">
        <f t="shared" si="13"/>
        <v>3331.77</v>
      </c>
      <c r="P421" s="3">
        <v>11</v>
      </c>
      <c r="Q421" s="3" t="s">
        <v>8569</v>
      </c>
    </row>
    <row r="422" spans="1:17" ht="64.5" customHeight="1">
      <c r="A422" s="11" t="s">
        <v>310</v>
      </c>
      <c r="B422" s="12" t="s">
        <v>2167</v>
      </c>
      <c r="C422" s="13" t="s">
        <v>4097</v>
      </c>
      <c r="D422" s="13">
        <v>1</v>
      </c>
      <c r="E422" s="15"/>
      <c r="F422" s="16"/>
      <c r="G422" s="17"/>
      <c r="I422" t="s">
        <v>4097</v>
      </c>
      <c r="J422" t="s">
        <v>2167</v>
      </c>
      <c r="K422" t="s">
        <v>8528</v>
      </c>
      <c r="L422">
        <v>1464.67</v>
      </c>
      <c r="M422" s="5">
        <v>0.091</v>
      </c>
      <c r="N422">
        <f t="shared" si="12"/>
        <v>1331.39</v>
      </c>
      <c r="O422">
        <f t="shared" si="13"/>
        <v>1637.61</v>
      </c>
      <c r="P422" s="3">
        <v>13</v>
      </c>
      <c r="Q422" s="3" t="s">
        <v>8569</v>
      </c>
    </row>
    <row r="423" spans="1:17" ht="64.5" customHeight="1">
      <c r="A423" s="11" t="s">
        <v>311</v>
      </c>
      <c r="B423" s="12" t="s">
        <v>2168</v>
      </c>
      <c r="C423" s="13" t="s">
        <v>4098</v>
      </c>
      <c r="D423" s="13">
        <v>1</v>
      </c>
      <c r="E423" s="15"/>
      <c r="F423" s="16"/>
      <c r="G423" s="17"/>
      <c r="I423" t="s">
        <v>4098</v>
      </c>
      <c r="J423" t="s">
        <v>2168</v>
      </c>
      <c r="K423" t="s">
        <v>8528</v>
      </c>
      <c r="L423">
        <v>582.66</v>
      </c>
      <c r="M423" s="5">
        <v>0.126</v>
      </c>
      <c r="N423">
        <f t="shared" si="12"/>
        <v>509.24</v>
      </c>
      <c r="O423">
        <f t="shared" si="13"/>
        <v>626.37</v>
      </c>
      <c r="P423" s="3">
        <v>18</v>
      </c>
      <c r="Q423" s="3" t="s">
        <v>8569</v>
      </c>
    </row>
    <row r="424" spans="1:17" ht="64.5" customHeight="1">
      <c r="A424" s="11" t="s">
        <v>312</v>
      </c>
      <c r="B424" s="12" t="s">
        <v>2169</v>
      </c>
      <c r="C424" s="13" t="s">
        <v>4099</v>
      </c>
      <c r="D424" s="13">
        <v>1</v>
      </c>
      <c r="E424" s="15"/>
      <c r="F424" s="16"/>
      <c r="G424" s="17"/>
      <c r="I424" t="s">
        <v>4099</v>
      </c>
      <c r="J424" t="s">
        <v>2169</v>
      </c>
      <c r="K424" t="s">
        <v>8528</v>
      </c>
      <c r="L424">
        <v>1563.8</v>
      </c>
      <c r="M424" s="5">
        <v>0.028</v>
      </c>
      <c r="N424">
        <f t="shared" si="12"/>
        <v>1520.01</v>
      </c>
      <c r="O424">
        <f t="shared" si="13"/>
        <v>1869.61</v>
      </c>
      <c r="P424" s="3">
        <v>4</v>
      </c>
      <c r="Q424" s="3" t="s">
        <v>8569</v>
      </c>
    </row>
    <row r="425" spans="1:17" ht="64.5" customHeight="1">
      <c r="A425" s="11" t="s">
        <v>313</v>
      </c>
      <c r="B425" s="12" t="s">
        <v>2170</v>
      </c>
      <c r="C425" s="13" t="s">
        <v>4100</v>
      </c>
      <c r="D425" s="13">
        <v>1</v>
      </c>
      <c r="E425" s="15"/>
      <c r="F425" s="16"/>
      <c r="G425" s="17"/>
      <c r="I425" t="s">
        <v>4100</v>
      </c>
      <c r="J425" t="s">
        <v>2170</v>
      </c>
      <c r="K425" t="s">
        <v>8528</v>
      </c>
      <c r="L425">
        <v>4567.04</v>
      </c>
      <c r="M425" s="5">
        <v>0.028</v>
      </c>
      <c r="N425">
        <f t="shared" si="12"/>
        <v>4439.16</v>
      </c>
      <c r="O425">
        <f t="shared" si="13"/>
        <v>5460.17</v>
      </c>
      <c r="P425" s="3">
        <v>4</v>
      </c>
      <c r="Q425" s="3" t="s">
        <v>8569</v>
      </c>
    </row>
    <row r="426" spans="1:17" ht="64.5" customHeight="1">
      <c r="A426" s="11" t="s">
        <v>314</v>
      </c>
      <c r="B426" s="12" t="s">
        <v>2171</v>
      </c>
      <c r="C426" s="13" t="s">
        <v>4101</v>
      </c>
      <c r="D426" s="13">
        <v>1</v>
      </c>
      <c r="E426" s="15"/>
      <c r="F426" s="16"/>
      <c r="G426" s="17"/>
      <c r="I426" t="s">
        <v>4101</v>
      </c>
      <c r="J426" t="s">
        <v>2171</v>
      </c>
      <c r="K426" t="s">
        <v>8528</v>
      </c>
      <c r="L426">
        <v>1492.06</v>
      </c>
      <c r="M426" s="5">
        <v>0.028</v>
      </c>
      <c r="N426">
        <f aca="true" t="shared" si="14" ref="N426:N489">ROUND(L426*(1-M426),2)</f>
        <v>1450.28</v>
      </c>
      <c r="O426">
        <f aca="true" t="shared" si="15" ref="O426:O489">ROUND(1.23*N426,2)</f>
        <v>1783.84</v>
      </c>
      <c r="P426" s="3">
        <v>4</v>
      </c>
      <c r="Q426" s="3" t="s">
        <v>8569</v>
      </c>
    </row>
    <row r="427" spans="1:17" ht="64.5" customHeight="1">
      <c r="A427" s="11" t="s">
        <v>315</v>
      </c>
      <c r="B427" s="12" t="s">
        <v>2172</v>
      </c>
      <c r="C427" s="13" t="s">
        <v>4102</v>
      </c>
      <c r="D427" s="13">
        <v>1</v>
      </c>
      <c r="E427" s="15"/>
      <c r="F427" s="16"/>
      <c r="G427" s="17"/>
      <c r="I427" t="s">
        <v>4102</v>
      </c>
      <c r="J427" t="s">
        <v>2172</v>
      </c>
      <c r="K427" t="s">
        <v>8528</v>
      </c>
      <c r="L427">
        <v>2839.46</v>
      </c>
      <c r="M427" s="5">
        <v>0.028</v>
      </c>
      <c r="N427">
        <f t="shared" si="14"/>
        <v>2759.96</v>
      </c>
      <c r="O427">
        <f t="shared" si="15"/>
        <v>3394.75</v>
      </c>
      <c r="P427" s="3">
        <v>4</v>
      </c>
      <c r="Q427" s="3" t="s">
        <v>8569</v>
      </c>
    </row>
    <row r="428" spans="1:17" ht="64.5" customHeight="1">
      <c r="A428" s="11" t="s">
        <v>316</v>
      </c>
      <c r="B428" s="12" t="s">
        <v>2173</v>
      </c>
      <c r="C428" s="13" t="s">
        <v>4103</v>
      </c>
      <c r="D428" s="13">
        <v>1</v>
      </c>
      <c r="E428" s="15"/>
      <c r="F428" s="16"/>
      <c r="G428" s="17"/>
      <c r="I428" t="s">
        <v>4103</v>
      </c>
      <c r="J428" t="s">
        <v>2173</v>
      </c>
      <c r="K428" t="s">
        <v>8528</v>
      </c>
      <c r="L428">
        <v>2300.26</v>
      </c>
      <c r="M428" s="5">
        <v>0.028</v>
      </c>
      <c r="N428">
        <f t="shared" si="14"/>
        <v>2235.85</v>
      </c>
      <c r="O428">
        <f t="shared" si="15"/>
        <v>2750.1</v>
      </c>
      <c r="P428" s="3">
        <v>4</v>
      </c>
      <c r="Q428" s="3" t="s">
        <v>8569</v>
      </c>
    </row>
    <row r="429" spans="1:17" ht="64.5" customHeight="1">
      <c r="A429" s="11" t="s">
        <v>317</v>
      </c>
      <c r="B429" s="12" t="s">
        <v>2174</v>
      </c>
      <c r="C429" s="13" t="s">
        <v>4104</v>
      </c>
      <c r="D429" s="13">
        <v>1</v>
      </c>
      <c r="E429" s="15"/>
      <c r="F429" s="16"/>
      <c r="G429" s="17"/>
      <c r="I429" t="s">
        <v>4104</v>
      </c>
      <c r="J429" t="s">
        <v>2174</v>
      </c>
      <c r="K429" t="s">
        <v>8528</v>
      </c>
      <c r="L429">
        <v>3126.39</v>
      </c>
      <c r="M429" s="5">
        <v>0.028</v>
      </c>
      <c r="N429">
        <f t="shared" si="14"/>
        <v>3038.85</v>
      </c>
      <c r="O429">
        <f t="shared" si="15"/>
        <v>3737.79</v>
      </c>
      <c r="P429" s="3">
        <v>4</v>
      </c>
      <c r="Q429" s="3" t="s">
        <v>8569</v>
      </c>
    </row>
    <row r="430" spans="1:17" ht="64.5" customHeight="1">
      <c r="A430" s="11" t="s">
        <v>318</v>
      </c>
      <c r="B430" s="12" t="s">
        <v>2175</v>
      </c>
      <c r="C430" s="13" t="s">
        <v>4105</v>
      </c>
      <c r="D430" s="13">
        <v>1</v>
      </c>
      <c r="E430" s="15"/>
      <c r="F430" s="16"/>
      <c r="G430" s="17"/>
      <c r="I430" t="s">
        <v>4105</v>
      </c>
      <c r="J430" t="s">
        <v>2175</v>
      </c>
      <c r="K430" t="s">
        <v>8528</v>
      </c>
      <c r="L430">
        <v>1719.22</v>
      </c>
      <c r="M430" s="5">
        <v>0.028</v>
      </c>
      <c r="N430">
        <f t="shared" si="14"/>
        <v>1671.08</v>
      </c>
      <c r="O430">
        <f t="shared" si="15"/>
        <v>2055.43</v>
      </c>
      <c r="P430" s="3">
        <v>4</v>
      </c>
      <c r="Q430" s="3" t="s">
        <v>8569</v>
      </c>
    </row>
    <row r="431" spans="1:17" ht="64.5" customHeight="1">
      <c r="A431" s="11" t="s">
        <v>319</v>
      </c>
      <c r="B431" s="12" t="s">
        <v>2176</v>
      </c>
      <c r="C431" s="13" t="s">
        <v>4106</v>
      </c>
      <c r="D431" s="13">
        <v>1</v>
      </c>
      <c r="E431" s="15"/>
      <c r="F431" s="16"/>
      <c r="G431" s="17"/>
      <c r="I431" t="s">
        <v>4106</v>
      </c>
      <c r="J431" t="s">
        <v>2176</v>
      </c>
      <c r="K431" t="s">
        <v>8528</v>
      </c>
      <c r="L431">
        <v>4256.19</v>
      </c>
      <c r="M431" s="5">
        <v>0.028</v>
      </c>
      <c r="N431">
        <f t="shared" si="14"/>
        <v>4137.02</v>
      </c>
      <c r="O431">
        <f t="shared" si="15"/>
        <v>5088.53</v>
      </c>
      <c r="P431" s="3">
        <v>4</v>
      </c>
      <c r="Q431" s="3" t="s">
        <v>8569</v>
      </c>
    </row>
    <row r="432" spans="1:17" ht="64.5" customHeight="1">
      <c r="A432" s="11" t="s">
        <v>320</v>
      </c>
      <c r="B432" s="12" t="s">
        <v>2177</v>
      </c>
      <c r="C432" s="13" t="s">
        <v>4107</v>
      </c>
      <c r="D432" s="13">
        <v>1</v>
      </c>
      <c r="E432" s="15"/>
      <c r="F432" s="16"/>
      <c r="G432" s="17"/>
      <c r="I432" t="s">
        <v>4107</v>
      </c>
      <c r="J432" t="s">
        <v>2177</v>
      </c>
      <c r="K432" t="s">
        <v>8528</v>
      </c>
      <c r="L432">
        <v>1551.84</v>
      </c>
      <c r="M432" s="5">
        <v>0.028</v>
      </c>
      <c r="N432">
        <f t="shared" si="14"/>
        <v>1508.39</v>
      </c>
      <c r="O432">
        <f t="shared" si="15"/>
        <v>1855.32</v>
      </c>
      <c r="P432" s="3">
        <v>4</v>
      </c>
      <c r="Q432" s="3" t="s">
        <v>8569</v>
      </c>
    </row>
    <row r="433" spans="1:17" ht="64.5" customHeight="1">
      <c r="A433" s="11" t="s">
        <v>321</v>
      </c>
      <c r="B433" s="12" t="s">
        <v>2178</v>
      </c>
      <c r="C433" s="13" t="s">
        <v>4108</v>
      </c>
      <c r="D433" s="13">
        <v>1</v>
      </c>
      <c r="E433" s="15"/>
      <c r="F433" s="16"/>
      <c r="G433" s="17"/>
      <c r="I433" t="s">
        <v>4108</v>
      </c>
      <c r="J433" t="s">
        <v>2178</v>
      </c>
      <c r="K433" t="s">
        <v>8528</v>
      </c>
      <c r="L433">
        <v>1413.15</v>
      </c>
      <c r="M433" s="5">
        <v>0.028</v>
      </c>
      <c r="N433">
        <f t="shared" si="14"/>
        <v>1373.58</v>
      </c>
      <c r="O433">
        <f t="shared" si="15"/>
        <v>1689.5</v>
      </c>
      <c r="P433" s="3">
        <v>4</v>
      </c>
      <c r="Q433" s="3" t="s">
        <v>8569</v>
      </c>
    </row>
    <row r="434" spans="1:17" ht="64.5" customHeight="1">
      <c r="A434" s="11" t="s">
        <v>322</v>
      </c>
      <c r="B434" s="12" t="s">
        <v>2179</v>
      </c>
      <c r="C434" s="13" t="s">
        <v>4109</v>
      </c>
      <c r="D434" s="13">
        <v>1</v>
      </c>
      <c r="E434" s="15"/>
      <c r="F434" s="16"/>
      <c r="G434" s="17"/>
      <c r="I434" t="s">
        <v>4109</v>
      </c>
      <c r="J434" t="s">
        <v>2179</v>
      </c>
      <c r="K434" t="s">
        <v>8528</v>
      </c>
      <c r="L434">
        <v>3258.28</v>
      </c>
      <c r="M434" s="5">
        <v>0.077</v>
      </c>
      <c r="N434">
        <f t="shared" si="14"/>
        <v>3007.39</v>
      </c>
      <c r="O434">
        <f t="shared" si="15"/>
        <v>3699.09</v>
      </c>
      <c r="P434" s="3">
        <v>11</v>
      </c>
      <c r="Q434" s="3" t="s">
        <v>8569</v>
      </c>
    </row>
    <row r="435" spans="1:17" ht="64.5" customHeight="1">
      <c r="A435" s="11" t="s">
        <v>323</v>
      </c>
      <c r="B435" s="12" t="s">
        <v>2180</v>
      </c>
      <c r="C435" s="13" t="s">
        <v>4110</v>
      </c>
      <c r="D435" s="13">
        <v>1</v>
      </c>
      <c r="E435" s="15"/>
      <c r="F435" s="16"/>
      <c r="G435" s="17"/>
      <c r="I435" t="s">
        <v>4110</v>
      </c>
      <c r="J435" t="s">
        <v>2180</v>
      </c>
      <c r="K435" t="s">
        <v>8528</v>
      </c>
      <c r="L435">
        <v>704.18</v>
      </c>
      <c r="M435" s="5">
        <v>0.049</v>
      </c>
      <c r="N435">
        <f t="shared" si="14"/>
        <v>669.68</v>
      </c>
      <c r="O435">
        <f t="shared" si="15"/>
        <v>823.71</v>
      </c>
      <c r="P435" s="3">
        <v>7</v>
      </c>
      <c r="Q435" s="3" t="s">
        <v>8569</v>
      </c>
    </row>
    <row r="436" spans="1:17" ht="64.5" customHeight="1">
      <c r="A436" s="11" t="s">
        <v>8429</v>
      </c>
      <c r="B436" s="12" t="s">
        <v>2181</v>
      </c>
      <c r="C436" s="13" t="s">
        <v>4111</v>
      </c>
      <c r="D436" s="13">
        <v>1</v>
      </c>
      <c r="E436" s="15"/>
      <c r="F436" s="16"/>
      <c r="G436" s="17"/>
      <c r="I436" t="s">
        <v>4111</v>
      </c>
      <c r="J436" t="s">
        <v>2181</v>
      </c>
      <c r="K436" t="s">
        <v>8528</v>
      </c>
      <c r="L436">
        <v>244.47</v>
      </c>
      <c r="M436" s="5">
        <v>0.049</v>
      </c>
      <c r="N436">
        <f t="shared" si="14"/>
        <v>232.49</v>
      </c>
      <c r="O436">
        <f t="shared" si="15"/>
        <v>285.96</v>
      </c>
      <c r="P436" s="3">
        <v>7</v>
      </c>
      <c r="Q436" s="3" t="s">
        <v>8569</v>
      </c>
    </row>
    <row r="437" spans="1:17" ht="64.5" customHeight="1">
      <c r="A437" s="11" t="s">
        <v>324</v>
      </c>
      <c r="B437" s="12" t="s">
        <v>2182</v>
      </c>
      <c r="C437" s="13" t="s">
        <v>4112</v>
      </c>
      <c r="D437" s="13">
        <v>1</v>
      </c>
      <c r="E437" s="15"/>
      <c r="F437" s="16"/>
      <c r="G437" s="17"/>
      <c r="I437" t="s">
        <v>4112</v>
      </c>
      <c r="J437" t="s">
        <v>2182</v>
      </c>
      <c r="K437" t="s">
        <v>8528</v>
      </c>
      <c r="L437">
        <v>290.1</v>
      </c>
      <c r="M437" s="5">
        <v>0.049</v>
      </c>
      <c r="N437">
        <f t="shared" si="14"/>
        <v>275.89</v>
      </c>
      <c r="O437">
        <f t="shared" si="15"/>
        <v>339.34</v>
      </c>
      <c r="P437" s="3">
        <v>7</v>
      </c>
      <c r="Q437" s="3" t="s">
        <v>8569</v>
      </c>
    </row>
    <row r="438" spans="1:17" ht="64.5" customHeight="1">
      <c r="A438" s="11" t="s">
        <v>325</v>
      </c>
      <c r="B438" s="12" t="s">
        <v>2183</v>
      </c>
      <c r="C438" s="13" t="s">
        <v>4113</v>
      </c>
      <c r="D438" s="13">
        <v>1</v>
      </c>
      <c r="E438" s="15"/>
      <c r="F438" s="16"/>
      <c r="G438" s="17"/>
      <c r="I438" t="s">
        <v>4113</v>
      </c>
      <c r="J438" t="s">
        <v>2183</v>
      </c>
      <c r="K438" t="s">
        <v>8528</v>
      </c>
      <c r="L438">
        <v>9556.69</v>
      </c>
      <c r="M438" s="5">
        <v>0.049</v>
      </c>
      <c r="N438">
        <f t="shared" si="14"/>
        <v>9088.41</v>
      </c>
      <c r="O438">
        <f t="shared" si="15"/>
        <v>11178.74</v>
      </c>
      <c r="P438" s="3">
        <v>7</v>
      </c>
      <c r="Q438" s="3" t="s">
        <v>8569</v>
      </c>
    </row>
    <row r="439" spans="1:17" ht="64.5" customHeight="1">
      <c r="A439" s="11" t="s">
        <v>326</v>
      </c>
      <c r="B439" s="12" t="s">
        <v>2184</v>
      </c>
      <c r="C439" s="13" t="s">
        <v>4114</v>
      </c>
      <c r="D439" s="13">
        <v>1</v>
      </c>
      <c r="E439" s="15"/>
      <c r="F439" s="16"/>
      <c r="G439" s="17"/>
      <c r="I439" t="s">
        <v>4114</v>
      </c>
      <c r="J439" t="s">
        <v>2184</v>
      </c>
      <c r="K439" t="s">
        <v>8528</v>
      </c>
      <c r="L439">
        <v>225.75</v>
      </c>
      <c r="M439" s="5">
        <v>0.049</v>
      </c>
      <c r="N439">
        <f t="shared" si="14"/>
        <v>214.69</v>
      </c>
      <c r="O439">
        <f t="shared" si="15"/>
        <v>264.07</v>
      </c>
      <c r="P439" s="3">
        <v>7</v>
      </c>
      <c r="Q439" s="3" t="s">
        <v>8569</v>
      </c>
    </row>
    <row r="440" spans="1:17" ht="64.5" customHeight="1">
      <c r="A440" s="11" t="s">
        <v>327</v>
      </c>
      <c r="B440" s="12" t="s">
        <v>2185</v>
      </c>
      <c r="C440" s="13" t="s">
        <v>4115</v>
      </c>
      <c r="D440" s="13">
        <v>1</v>
      </c>
      <c r="E440" s="15"/>
      <c r="F440" s="16"/>
      <c r="G440" s="17"/>
      <c r="I440" t="s">
        <v>4115</v>
      </c>
      <c r="J440" t="s">
        <v>2185</v>
      </c>
      <c r="K440" t="s">
        <v>8528</v>
      </c>
      <c r="L440">
        <v>1309.74</v>
      </c>
      <c r="M440" s="5">
        <v>0.056</v>
      </c>
      <c r="N440">
        <f t="shared" si="14"/>
        <v>1236.39</v>
      </c>
      <c r="O440">
        <f t="shared" si="15"/>
        <v>1520.76</v>
      </c>
      <c r="P440" s="3">
        <v>8</v>
      </c>
      <c r="Q440" s="3" t="s">
        <v>8569</v>
      </c>
    </row>
    <row r="441" spans="1:17" ht="64.5" customHeight="1">
      <c r="A441" s="11" t="s">
        <v>328</v>
      </c>
      <c r="B441" s="12" t="s">
        <v>2186</v>
      </c>
      <c r="C441" s="13" t="s">
        <v>4116</v>
      </c>
      <c r="D441" s="13">
        <v>1</v>
      </c>
      <c r="E441" s="15"/>
      <c r="F441" s="16"/>
      <c r="G441" s="17"/>
      <c r="I441" t="s">
        <v>4116</v>
      </c>
      <c r="J441" t="s">
        <v>2186</v>
      </c>
      <c r="K441" t="s">
        <v>8528</v>
      </c>
      <c r="L441">
        <v>4473.04</v>
      </c>
      <c r="M441" s="5">
        <v>0.077</v>
      </c>
      <c r="N441">
        <f t="shared" si="14"/>
        <v>4128.62</v>
      </c>
      <c r="O441">
        <f t="shared" si="15"/>
        <v>5078.2</v>
      </c>
      <c r="P441" s="3">
        <v>11</v>
      </c>
      <c r="Q441" s="3" t="s">
        <v>8569</v>
      </c>
    </row>
    <row r="442" spans="1:17" ht="64.5" customHeight="1">
      <c r="A442" s="11" t="s">
        <v>329</v>
      </c>
      <c r="B442" s="12" t="s">
        <v>2187</v>
      </c>
      <c r="C442" s="13" t="s">
        <v>4117</v>
      </c>
      <c r="D442" s="13">
        <v>1</v>
      </c>
      <c r="E442" s="15"/>
      <c r="F442" s="16"/>
      <c r="G442" s="17"/>
      <c r="I442" t="s">
        <v>4117</v>
      </c>
      <c r="J442" t="s">
        <v>2187</v>
      </c>
      <c r="K442" t="s">
        <v>8528</v>
      </c>
      <c r="L442">
        <v>1312.73</v>
      </c>
      <c r="M442" s="5">
        <v>0.028</v>
      </c>
      <c r="N442">
        <f t="shared" si="14"/>
        <v>1275.97</v>
      </c>
      <c r="O442">
        <f t="shared" si="15"/>
        <v>1569.44</v>
      </c>
      <c r="P442" s="3">
        <v>4</v>
      </c>
      <c r="Q442" s="3" t="s">
        <v>8569</v>
      </c>
    </row>
    <row r="443" spans="1:17" ht="64.5" customHeight="1">
      <c r="A443" s="11" t="s">
        <v>330</v>
      </c>
      <c r="B443" s="12" t="s">
        <v>2188</v>
      </c>
      <c r="C443" s="13" t="s">
        <v>4118</v>
      </c>
      <c r="D443" s="13">
        <v>1</v>
      </c>
      <c r="E443" s="15"/>
      <c r="F443" s="16"/>
      <c r="G443" s="17"/>
      <c r="I443" t="s">
        <v>4118</v>
      </c>
      <c r="J443" t="s">
        <v>2188</v>
      </c>
      <c r="K443" t="s">
        <v>8528</v>
      </c>
      <c r="L443">
        <v>688.64</v>
      </c>
      <c r="M443" s="5">
        <v>0.028</v>
      </c>
      <c r="N443">
        <f t="shared" si="14"/>
        <v>669.36</v>
      </c>
      <c r="O443">
        <f t="shared" si="15"/>
        <v>823.31</v>
      </c>
      <c r="P443" s="3">
        <v>4</v>
      </c>
      <c r="Q443" s="3" t="s">
        <v>8569</v>
      </c>
    </row>
    <row r="444" spans="1:17" ht="64.5" customHeight="1">
      <c r="A444" s="11" t="s">
        <v>331</v>
      </c>
      <c r="B444" s="12" t="s">
        <v>2189</v>
      </c>
      <c r="C444" s="13" t="s">
        <v>4119</v>
      </c>
      <c r="D444" s="13">
        <v>1</v>
      </c>
      <c r="E444" s="15"/>
      <c r="F444" s="16"/>
      <c r="G444" s="17"/>
      <c r="I444" t="s">
        <v>4119</v>
      </c>
      <c r="J444" t="s">
        <v>2189</v>
      </c>
      <c r="K444" t="s">
        <v>8528</v>
      </c>
      <c r="L444">
        <v>2905.21</v>
      </c>
      <c r="M444" s="5">
        <v>0.028</v>
      </c>
      <c r="N444">
        <f t="shared" si="14"/>
        <v>2823.86</v>
      </c>
      <c r="O444">
        <f t="shared" si="15"/>
        <v>3473.35</v>
      </c>
      <c r="P444" s="3">
        <v>4</v>
      </c>
      <c r="Q444" s="3" t="s">
        <v>8569</v>
      </c>
    </row>
    <row r="445" spans="1:17" ht="64.5" customHeight="1">
      <c r="A445" s="11" t="s">
        <v>332</v>
      </c>
      <c r="B445" s="12" t="s">
        <v>2190</v>
      </c>
      <c r="C445" s="13" t="s">
        <v>4120</v>
      </c>
      <c r="D445" s="13">
        <v>1</v>
      </c>
      <c r="E445" s="15"/>
      <c r="F445" s="16"/>
      <c r="G445" s="17"/>
      <c r="I445" t="s">
        <v>4120</v>
      </c>
      <c r="J445" t="s">
        <v>2190</v>
      </c>
      <c r="K445" t="s">
        <v>8528</v>
      </c>
      <c r="L445">
        <v>504.52</v>
      </c>
      <c r="M445" s="5">
        <v>0.028</v>
      </c>
      <c r="N445">
        <f t="shared" si="14"/>
        <v>490.39</v>
      </c>
      <c r="O445">
        <f t="shared" si="15"/>
        <v>603.18</v>
      </c>
      <c r="P445" s="3">
        <v>4</v>
      </c>
      <c r="Q445" s="3" t="s">
        <v>8569</v>
      </c>
    </row>
    <row r="446" spans="1:17" ht="64.5" customHeight="1">
      <c r="A446" s="11" t="s">
        <v>333</v>
      </c>
      <c r="B446" s="12" t="s">
        <v>2191</v>
      </c>
      <c r="C446" s="13" t="s">
        <v>4121</v>
      </c>
      <c r="D446" s="13">
        <v>1</v>
      </c>
      <c r="E446" s="15"/>
      <c r="F446" s="16"/>
      <c r="G446" s="17"/>
      <c r="I446" t="s">
        <v>4121</v>
      </c>
      <c r="J446" t="s">
        <v>2191</v>
      </c>
      <c r="K446" t="s">
        <v>8528</v>
      </c>
      <c r="L446">
        <v>2210.78</v>
      </c>
      <c r="M446" s="5">
        <v>0.056</v>
      </c>
      <c r="N446">
        <f t="shared" si="14"/>
        <v>2086.98</v>
      </c>
      <c r="O446">
        <f t="shared" si="15"/>
        <v>2566.99</v>
      </c>
      <c r="P446" s="3">
        <v>8</v>
      </c>
      <c r="Q446" s="3" t="s">
        <v>8569</v>
      </c>
    </row>
    <row r="447" spans="1:17" ht="64.5" customHeight="1">
      <c r="A447" s="11" t="s">
        <v>334</v>
      </c>
      <c r="B447" s="12" t="s">
        <v>2192</v>
      </c>
      <c r="C447" s="13" t="s">
        <v>4122</v>
      </c>
      <c r="D447" s="13">
        <v>1</v>
      </c>
      <c r="E447" s="15"/>
      <c r="F447" s="16"/>
      <c r="G447" s="17"/>
      <c r="I447" t="s">
        <v>4122</v>
      </c>
      <c r="J447" t="s">
        <v>2192</v>
      </c>
      <c r="K447" t="s">
        <v>8528</v>
      </c>
      <c r="L447">
        <v>3796.86</v>
      </c>
      <c r="M447" s="5">
        <v>0.056</v>
      </c>
      <c r="N447">
        <f t="shared" si="14"/>
        <v>3584.24</v>
      </c>
      <c r="O447">
        <f t="shared" si="15"/>
        <v>4408.62</v>
      </c>
      <c r="P447" s="3">
        <v>8</v>
      </c>
      <c r="Q447" s="3" t="s">
        <v>8569</v>
      </c>
    </row>
    <row r="448" spans="1:17" ht="64.5" customHeight="1">
      <c r="A448" s="11" t="s">
        <v>335</v>
      </c>
      <c r="B448" s="12" t="s">
        <v>2193</v>
      </c>
      <c r="C448" s="13" t="s">
        <v>4123</v>
      </c>
      <c r="D448" s="13">
        <v>1</v>
      </c>
      <c r="E448" s="15"/>
      <c r="F448" s="16"/>
      <c r="G448" s="17"/>
      <c r="I448" t="s">
        <v>4123</v>
      </c>
      <c r="J448" t="s">
        <v>2193</v>
      </c>
      <c r="K448" t="s">
        <v>8528</v>
      </c>
      <c r="L448">
        <v>2583.49</v>
      </c>
      <c r="M448" s="5">
        <v>0.056</v>
      </c>
      <c r="N448">
        <f t="shared" si="14"/>
        <v>2438.81</v>
      </c>
      <c r="O448">
        <f t="shared" si="15"/>
        <v>2999.74</v>
      </c>
      <c r="P448" s="3">
        <v>8</v>
      </c>
      <c r="Q448" s="3" t="s">
        <v>8569</v>
      </c>
    </row>
    <row r="449" spans="1:17" ht="64.5" customHeight="1">
      <c r="A449" s="11" t="s">
        <v>336</v>
      </c>
      <c r="B449" s="12" t="s">
        <v>2194</v>
      </c>
      <c r="C449" s="13" t="s">
        <v>4124</v>
      </c>
      <c r="D449" s="13">
        <v>1</v>
      </c>
      <c r="E449" s="15"/>
      <c r="F449" s="16"/>
      <c r="G449" s="17"/>
      <c r="I449" t="s">
        <v>4124</v>
      </c>
      <c r="J449" t="s">
        <v>2194</v>
      </c>
      <c r="K449" t="s">
        <v>8528</v>
      </c>
      <c r="L449">
        <v>4040.7</v>
      </c>
      <c r="M449" s="5">
        <v>0.056</v>
      </c>
      <c r="N449">
        <f t="shared" si="14"/>
        <v>3814.42</v>
      </c>
      <c r="O449">
        <f t="shared" si="15"/>
        <v>4691.74</v>
      </c>
      <c r="P449" s="3">
        <v>8</v>
      </c>
      <c r="Q449" s="3" t="s">
        <v>8569</v>
      </c>
    </row>
    <row r="450" spans="1:17" ht="64.5" customHeight="1">
      <c r="A450" s="11" t="s">
        <v>337</v>
      </c>
      <c r="B450" s="12" t="s">
        <v>2195</v>
      </c>
      <c r="C450" s="13" t="s">
        <v>4125</v>
      </c>
      <c r="D450" s="13">
        <v>1</v>
      </c>
      <c r="E450" s="15"/>
      <c r="F450" s="16"/>
      <c r="G450" s="17"/>
      <c r="I450" t="s">
        <v>4125</v>
      </c>
      <c r="J450" t="s">
        <v>2195</v>
      </c>
      <c r="K450" t="s">
        <v>8528</v>
      </c>
      <c r="L450">
        <v>2757.66</v>
      </c>
      <c r="M450" s="5">
        <v>0.056</v>
      </c>
      <c r="N450">
        <f t="shared" si="14"/>
        <v>2603.23</v>
      </c>
      <c r="O450">
        <f t="shared" si="15"/>
        <v>3201.97</v>
      </c>
      <c r="P450" s="3">
        <v>8</v>
      </c>
      <c r="Q450" s="3" t="s">
        <v>8569</v>
      </c>
    </row>
    <row r="451" spans="1:17" ht="64.5" customHeight="1">
      <c r="A451" s="11" t="s">
        <v>338</v>
      </c>
      <c r="B451" s="12" t="s">
        <v>2196</v>
      </c>
      <c r="C451" s="13" t="s">
        <v>4126</v>
      </c>
      <c r="D451" s="13">
        <v>1</v>
      </c>
      <c r="E451" s="15"/>
      <c r="F451" s="16"/>
      <c r="G451" s="17"/>
      <c r="I451" t="s">
        <v>4126</v>
      </c>
      <c r="J451" t="s">
        <v>2196</v>
      </c>
      <c r="K451" t="s">
        <v>8528</v>
      </c>
      <c r="L451">
        <v>894.06</v>
      </c>
      <c r="M451" s="5">
        <v>0.056</v>
      </c>
      <c r="N451">
        <f t="shared" si="14"/>
        <v>843.99</v>
      </c>
      <c r="O451">
        <f t="shared" si="15"/>
        <v>1038.11</v>
      </c>
      <c r="P451" s="3">
        <v>8</v>
      </c>
      <c r="Q451" s="3" t="s">
        <v>8569</v>
      </c>
    </row>
    <row r="452" spans="1:17" ht="64.5" customHeight="1">
      <c r="A452" s="11" t="s">
        <v>339</v>
      </c>
      <c r="B452" s="12" t="s">
        <v>2197</v>
      </c>
      <c r="C452" s="13" t="s">
        <v>4127</v>
      </c>
      <c r="D452" s="13">
        <v>1</v>
      </c>
      <c r="E452" s="15"/>
      <c r="F452" s="16"/>
      <c r="G452" s="17"/>
      <c r="I452" t="s">
        <v>4127</v>
      </c>
      <c r="J452" t="s">
        <v>2197</v>
      </c>
      <c r="K452" t="s">
        <v>8528</v>
      </c>
      <c r="L452">
        <v>768.66</v>
      </c>
      <c r="M452" s="5">
        <v>0.056</v>
      </c>
      <c r="N452">
        <f t="shared" si="14"/>
        <v>725.62</v>
      </c>
      <c r="O452">
        <f t="shared" si="15"/>
        <v>892.51</v>
      </c>
      <c r="P452" s="3">
        <v>8</v>
      </c>
      <c r="Q452" s="3" t="s">
        <v>8569</v>
      </c>
    </row>
    <row r="453" spans="1:17" ht="64.5" customHeight="1">
      <c r="A453" s="11" t="s">
        <v>340</v>
      </c>
      <c r="B453" s="12" t="s">
        <v>2198</v>
      </c>
      <c r="C453" s="13" t="s">
        <v>4128</v>
      </c>
      <c r="D453" s="13">
        <v>1</v>
      </c>
      <c r="E453" s="15"/>
      <c r="F453" s="16"/>
      <c r="G453" s="17"/>
      <c r="I453" t="s">
        <v>4128</v>
      </c>
      <c r="J453" t="s">
        <v>2198</v>
      </c>
      <c r="K453" t="s">
        <v>8528</v>
      </c>
      <c r="L453">
        <v>615.39</v>
      </c>
      <c r="M453" s="5">
        <v>0.056</v>
      </c>
      <c r="N453">
        <f t="shared" si="14"/>
        <v>580.93</v>
      </c>
      <c r="O453">
        <f t="shared" si="15"/>
        <v>714.54</v>
      </c>
      <c r="P453" s="3">
        <v>8</v>
      </c>
      <c r="Q453" s="3" t="s">
        <v>8569</v>
      </c>
    </row>
    <row r="454" spans="1:17" ht="64.5" customHeight="1">
      <c r="A454" s="11" t="s">
        <v>341</v>
      </c>
      <c r="B454" s="12" t="s">
        <v>2199</v>
      </c>
      <c r="C454" s="13" t="s">
        <v>4129</v>
      </c>
      <c r="D454" s="13">
        <v>1</v>
      </c>
      <c r="E454" s="15"/>
      <c r="F454" s="16"/>
      <c r="G454" s="17"/>
      <c r="I454" t="s">
        <v>4129</v>
      </c>
      <c r="J454" t="s">
        <v>2199</v>
      </c>
      <c r="K454" t="s">
        <v>8528</v>
      </c>
      <c r="L454">
        <v>617.72</v>
      </c>
      <c r="M454" s="5">
        <v>0.056</v>
      </c>
      <c r="N454">
        <f t="shared" si="14"/>
        <v>583.13</v>
      </c>
      <c r="O454">
        <f t="shared" si="15"/>
        <v>717.25</v>
      </c>
      <c r="P454" s="3">
        <v>8</v>
      </c>
      <c r="Q454" s="3" t="s">
        <v>8569</v>
      </c>
    </row>
    <row r="455" spans="1:17" ht="64.5" customHeight="1">
      <c r="A455" s="11" t="s">
        <v>342</v>
      </c>
      <c r="B455" s="12" t="s">
        <v>2200</v>
      </c>
      <c r="C455" s="13" t="s">
        <v>4130</v>
      </c>
      <c r="D455" s="13">
        <v>1</v>
      </c>
      <c r="E455" s="15"/>
      <c r="F455" s="16"/>
      <c r="G455" s="17"/>
      <c r="I455" t="s">
        <v>4130</v>
      </c>
      <c r="J455" t="s">
        <v>2200</v>
      </c>
      <c r="K455" t="s">
        <v>8528</v>
      </c>
      <c r="L455">
        <v>5272.42</v>
      </c>
      <c r="M455" s="5">
        <v>0.028</v>
      </c>
      <c r="N455">
        <f t="shared" si="14"/>
        <v>5124.79</v>
      </c>
      <c r="O455">
        <f t="shared" si="15"/>
        <v>6303.49</v>
      </c>
      <c r="P455" s="3">
        <v>4</v>
      </c>
      <c r="Q455" s="3" t="s">
        <v>8569</v>
      </c>
    </row>
    <row r="456" spans="1:17" ht="64.5" customHeight="1">
      <c r="A456" s="11" t="s">
        <v>343</v>
      </c>
      <c r="B456" s="12" t="s">
        <v>2201</v>
      </c>
      <c r="C456" s="13" t="s">
        <v>4131</v>
      </c>
      <c r="D456" s="13">
        <v>1</v>
      </c>
      <c r="E456" s="15"/>
      <c r="F456" s="16"/>
      <c r="G456" s="17"/>
      <c r="I456" t="s">
        <v>4131</v>
      </c>
      <c r="J456" t="s">
        <v>2201</v>
      </c>
      <c r="K456" t="s">
        <v>8528</v>
      </c>
      <c r="L456">
        <v>3473.1</v>
      </c>
      <c r="M456" s="5">
        <v>0.028</v>
      </c>
      <c r="N456">
        <f t="shared" si="14"/>
        <v>3375.85</v>
      </c>
      <c r="O456">
        <f t="shared" si="15"/>
        <v>4152.3</v>
      </c>
      <c r="P456" s="3">
        <v>4</v>
      </c>
      <c r="Q456" s="3" t="s">
        <v>8569</v>
      </c>
    </row>
    <row r="457" spans="1:17" ht="64.5" customHeight="1">
      <c r="A457" s="11" t="s">
        <v>344</v>
      </c>
      <c r="B457" s="12" t="s">
        <v>2202</v>
      </c>
      <c r="C457" s="13" t="s">
        <v>4132</v>
      </c>
      <c r="D457" s="13">
        <v>1</v>
      </c>
      <c r="E457" s="15"/>
      <c r="F457" s="16"/>
      <c r="G457" s="17"/>
      <c r="I457" t="s">
        <v>4132</v>
      </c>
      <c r="J457" t="s">
        <v>2202</v>
      </c>
      <c r="K457" t="s">
        <v>8528</v>
      </c>
      <c r="L457">
        <v>1654.66</v>
      </c>
      <c r="M457" s="5">
        <v>0.028</v>
      </c>
      <c r="N457">
        <f t="shared" si="14"/>
        <v>1608.33</v>
      </c>
      <c r="O457">
        <f t="shared" si="15"/>
        <v>1978.25</v>
      </c>
      <c r="P457" s="3">
        <v>4</v>
      </c>
      <c r="Q457" s="3" t="s">
        <v>8569</v>
      </c>
    </row>
    <row r="458" spans="1:17" ht="64.5" customHeight="1">
      <c r="A458" s="11" t="s">
        <v>345</v>
      </c>
      <c r="B458" s="12" t="s">
        <v>2203</v>
      </c>
      <c r="C458" s="13" t="s">
        <v>4133</v>
      </c>
      <c r="D458" s="13">
        <v>1</v>
      </c>
      <c r="E458" s="15"/>
      <c r="F458" s="16"/>
      <c r="G458" s="17"/>
      <c r="I458" t="s">
        <v>4133</v>
      </c>
      <c r="J458" t="s">
        <v>2203</v>
      </c>
      <c r="K458" t="s">
        <v>8528</v>
      </c>
      <c r="L458">
        <v>1530.37</v>
      </c>
      <c r="M458" s="5">
        <v>0.077</v>
      </c>
      <c r="N458">
        <f t="shared" si="14"/>
        <v>1412.53</v>
      </c>
      <c r="O458">
        <f t="shared" si="15"/>
        <v>1737.41</v>
      </c>
      <c r="P458" s="3">
        <v>11</v>
      </c>
      <c r="Q458" s="3" t="s">
        <v>8569</v>
      </c>
    </row>
    <row r="459" spans="1:17" ht="64.5" customHeight="1">
      <c r="A459" s="11" t="s">
        <v>346</v>
      </c>
      <c r="B459" s="12" t="s">
        <v>2204</v>
      </c>
      <c r="C459" s="13" t="s">
        <v>4134</v>
      </c>
      <c r="D459" s="13">
        <v>1</v>
      </c>
      <c r="E459" s="15"/>
      <c r="F459" s="16"/>
      <c r="G459" s="17"/>
      <c r="I459" t="s">
        <v>4134</v>
      </c>
      <c r="J459" t="s">
        <v>2204</v>
      </c>
      <c r="K459" t="s">
        <v>8528</v>
      </c>
      <c r="L459">
        <v>6129.39</v>
      </c>
      <c r="M459" s="5">
        <v>0.049</v>
      </c>
      <c r="N459">
        <f t="shared" si="14"/>
        <v>5829.05</v>
      </c>
      <c r="O459">
        <f t="shared" si="15"/>
        <v>7169.73</v>
      </c>
      <c r="P459" s="3">
        <v>7</v>
      </c>
      <c r="Q459" s="3" t="s">
        <v>8569</v>
      </c>
    </row>
    <row r="460" spans="1:17" ht="64.5" customHeight="1">
      <c r="A460" s="11" t="s">
        <v>347</v>
      </c>
      <c r="B460" s="12" t="s">
        <v>2205</v>
      </c>
      <c r="C460" s="13" t="s">
        <v>4135</v>
      </c>
      <c r="D460" s="13">
        <v>1</v>
      </c>
      <c r="E460" s="15"/>
      <c r="F460" s="16"/>
      <c r="G460" s="17"/>
      <c r="I460" t="s">
        <v>4135</v>
      </c>
      <c r="J460" t="s">
        <v>2205</v>
      </c>
      <c r="K460" t="s">
        <v>8528</v>
      </c>
      <c r="L460">
        <v>3367.25</v>
      </c>
      <c r="M460" s="5">
        <v>0.056</v>
      </c>
      <c r="N460">
        <f t="shared" si="14"/>
        <v>3178.68</v>
      </c>
      <c r="O460">
        <f t="shared" si="15"/>
        <v>3909.78</v>
      </c>
      <c r="P460" s="3">
        <v>8</v>
      </c>
      <c r="Q460" s="3" t="s">
        <v>8569</v>
      </c>
    </row>
    <row r="461" spans="1:17" ht="64.5" customHeight="1">
      <c r="A461" s="11" t="s">
        <v>348</v>
      </c>
      <c r="B461" s="12" t="s">
        <v>2206</v>
      </c>
      <c r="C461" s="13" t="s">
        <v>4136</v>
      </c>
      <c r="D461" s="13">
        <v>1</v>
      </c>
      <c r="E461" s="15"/>
      <c r="F461" s="16"/>
      <c r="G461" s="17"/>
      <c r="I461" t="s">
        <v>4136</v>
      </c>
      <c r="J461" t="s">
        <v>2206</v>
      </c>
      <c r="K461" t="s">
        <v>8528</v>
      </c>
      <c r="L461">
        <v>8522.62</v>
      </c>
      <c r="M461" s="5">
        <v>0.056</v>
      </c>
      <c r="N461">
        <f t="shared" si="14"/>
        <v>8045.35</v>
      </c>
      <c r="O461">
        <f t="shared" si="15"/>
        <v>9895.78</v>
      </c>
      <c r="P461" s="3">
        <v>8</v>
      </c>
      <c r="Q461" s="3" t="s">
        <v>8569</v>
      </c>
    </row>
    <row r="462" spans="1:17" ht="64.5" customHeight="1">
      <c r="A462" s="11" t="s">
        <v>349</v>
      </c>
      <c r="B462" s="12" t="s">
        <v>2207</v>
      </c>
      <c r="C462" s="13" t="s">
        <v>4137</v>
      </c>
      <c r="D462" s="13">
        <v>1</v>
      </c>
      <c r="E462" s="15"/>
      <c r="F462" s="16"/>
      <c r="G462" s="17"/>
      <c r="I462" t="s">
        <v>4137</v>
      </c>
      <c r="J462" t="s">
        <v>2207</v>
      </c>
      <c r="K462" t="s">
        <v>8528</v>
      </c>
      <c r="L462">
        <v>29794.34</v>
      </c>
      <c r="M462" s="5">
        <v>0.056</v>
      </c>
      <c r="N462">
        <f t="shared" si="14"/>
        <v>28125.86</v>
      </c>
      <c r="O462">
        <f t="shared" si="15"/>
        <v>34594.81</v>
      </c>
      <c r="P462" s="3">
        <v>8</v>
      </c>
      <c r="Q462" s="3" t="s">
        <v>8569</v>
      </c>
    </row>
    <row r="463" spans="1:17" ht="64.5" customHeight="1">
      <c r="A463" s="11" t="s">
        <v>350</v>
      </c>
      <c r="B463" s="12" t="s">
        <v>2208</v>
      </c>
      <c r="C463" s="13" t="s">
        <v>4138</v>
      </c>
      <c r="D463" s="13">
        <v>1</v>
      </c>
      <c r="E463" s="15"/>
      <c r="F463" s="16"/>
      <c r="G463" s="17"/>
      <c r="I463" t="s">
        <v>4138</v>
      </c>
      <c r="J463" t="s">
        <v>2208</v>
      </c>
      <c r="K463" t="s">
        <v>8528</v>
      </c>
      <c r="L463">
        <v>3303.39</v>
      </c>
      <c r="M463" s="5">
        <v>0.056</v>
      </c>
      <c r="N463">
        <f t="shared" si="14"/>
        <v>3118.4</v>
      </c>
      <c r="O463">
        <f t="shared" si="15"/>
        <v>3835.63</v>
      </c>
      <c r="P463" s="3">
        <v>8</v>
      </c>
      <c r="Q463" s="3" t="s">
        <v>8569</v>
      </c>
    </row>
    <row r="464" spans="1:17" ht="64.5" customHeight="1">
      <c r="A464" s="11" t="s">
        <v>351</v>
      </c>
      <c r="B464" s="12" t="s">
        <v>2209</v>
      </c>
      <c r="C464" s="13" t="s">
        <v>4139</v>
      </c>
      <c r="D464" s="13">
        <v>1</v>
      </c>
      <c r="E464" s="15"/>
      <c r="F464" s="16"/>
      <c r="G464" s="17"/>
      <c r="I464" t="s">
        <v>4139</v>
      </c>
      <c r="J464" t="s">
        <v>2209</v>
      </c>
      <c r="K464" t="s">
        <v>8528</v>
      </c>
      <c r="L464">
        <v>7129.28</v>
      </c>
      <c r="M464" s="5">
        <v>0.056</v>
      </c>
      <c r="N464">
        <f t="shared" si="14"/>
        <v>6730.04</v>
      </c>
      <c r="O464">
        <f t="shared" si="15"/>
        <v>8277.95</v>
      </c>
      <c r="P464" s="3">
        <v>8</v>
      </c>
      <c r="Q464" s="3" t="s">
        <v>8569</v>
      </c>
    </row>
    <row r="465" spans="1:17" ht="64.5" customHeight="1">
      <c r="A465" s="11" t="s">
        <v>352</v>
      </c>
      <c r="B465" s="12" t="s">
        <v>2210</v>
      </c>
      <c r="C465" s="13" t="s">
        <v>4140</v>
      </c>
      <c r="D465" s="13">
        <v>1</v>
      </c>
      <c r="E465" s="15"/>
      <c r="F465" s="16"/>
      <c r="G465" s="17"/>
      <c r="I465" t="s">
        <v>4140</v>
      </c>
      <c r="J465" t="s">
        <v>2210</v>
      </c>
      <c r="K465" t="s">
        <v>8528</v>
      </c>
      <c r="L465">
        <v>23013.4</v>
      </c>
      <c r="M465" s="5">
        <v>0.056</v>
      </c>
      <c r="N465">
        <f t="shared" si="14"/>
        <v>21724.65</v>
      </c>
      <c r="O465">
        <f t="shared" si="15"/>
        <v>26721.32</v>
      </c>
      <c r="P465" s="3">
        <v>8</v>
      </c>
      <c r="Q465" s="3" t="s">
        <v>8569</v>
      </c>
    </row>
    <row r="466" spans="1:17" ht="64.5" customHeight="1">
      <c r="A466" s="11" t="s">
        <v>353</v>
      </c>
      <c r="B466" s="12" t="s">
        <v>2211</v>
      </c>
      <c r="C466" s="13" t="s">
        <v>4141</v>
      </c>
      <c r="D466" s="13">
        <v>1</v>
      </c>
      <c r="E466" s="15"/>
      <c r="F466" s="16"/>
      <c r="G466" s="17"/>
      <c r="I466" t="s">
        <v>4141</v>
      </c>
      <c r="J466" t="s">
        <v>2211</v>
      </c>
      <c r="K466" t="s">
        <v>8528</v>
      </c>
      <c r="L466">
        <v>386.17</v>
      </c>
      <c r="M466" s="5">
        <v>0.028</v>
      </c>
      <c r="N466">
        <f t="shared" si="14"/>
        <v>375.36</v>
      </c>
      <c r="O466">
        <f t="shared" si="15"/>
        <v>461.69</v>
      </c>
      <c r="P466" s="3">
        <v>4</v>
      </c>
      <c r="Q466" s="3" t="s">
        <v>8569</v>
      </c>
    </row>
    <row r="467" spans="1:17" ht="64.5" customHeight="1">
      <c r="A467" s="11" t="s">
        <v>354</v>
      </c>
      <c r="B467" s="12" t="s">
        <v>2212</v>
      </c>
      <c r="C467" s="13" t="s">
        <v>4142</v>
      </c>
      <c r="D467" s="13">
        <v>1</v>
      </c>
      <c r="E467" s="15"/>
      <c r="F467" s="16"/>
      <c r="G467" s="17"/>
      <c r="I467" t="s">
        <v>4142</v>
      </c>
      <c r="J467" t="s">
        <v>2212</v>
      </c>
      <c r="K467" t="s">
        <v>8528</v>
      </c>
      <c r="L467">
        <v>903.84</v>
      </c>
      <c r="M467" s="5">
        <v>0.028</v>
      </c>
      <c r="N467">
        <f t="shared" si="14"/>
        <v>878.53</v>
      </c>
      <c r="O467">
        <f t="shared" si="15"/>
        <v>1080.59</v>
      </c>
      <c r="P467" s="3">
        <v>4</v>
      </c>
      <c r="Q467" s="3" t="s">
        <v>8569</v>
      </c>
    </row>
    <row r="468" spans="1:17" ht="64.5" customHeight="1">
      <c r="A468" s="11" t="s">
        <v>355</v>
      </c>
      <c r="B468" s="12" t="s">
        <v>2213</v>
      </c>
      <c r="C468" s="13" t="s">
        <v>4143</v>
      </c>
      <c r="D468" s="13">
        <v>1</v>
      </c>
      <c r="E468" s="15"/>
      <c r="F468" s="16"/>
      <c r="G468" s="17"/>
      <c r="I468" t="s">
        <v>4143</v>
      </c>
      <c r="J468" t="s">
        <v>2213</v>
      </c>
      <c r="K468" t="s">
        <v>8528</v>
      </c>
      <c r="L468">
        <v>1393.11</v>
      </c>
      <c r="M468" s="5">
        <v>0.091</v>
      </c>
      <c r="N468">
        <f t="shared" si="14"/>
        <v>1266.34</v>
      </c>
      <c r="O468">
        <f t="shared" si="15"/>
        <v>1557.6</v>
      </c>
      <c r="P468" s="3">
        <v>13</v>
      </c>
      <c r="Q468" s="3" t="s">
        <v>8569</v>
      </c>
    </row>
    <row r="469" spans="1:17" ht="64.5" customHeight="1">
      <c r="A469" s="11" t="s">
        <v>356</v>
      </c>
      <c r="B469" s="12" t="s">
        <v>2214</v>
      </c>
      <c r="C469" s="13" t="s">
        <v>4144</v>
      </c>
      <c r="D469" s="13">
        <v>1</v>
      </c>
      <c r="E469" s="15"/>
      <c r="F469" s="16"/>
      <c r="G469" s="17"/>
      <c r="I469" t="s">
        <v>4144</v>
      </c>
      <c r="J469" t="s">
        <v>2214</v>
      </c>
      <c r="K469" t="s">
        <v>8528</v>
      </c>
      <c r="L469">
        <v>494.96</v>
      </c>
      <c r="M469" s="5">
        <v>0.028</v>
      </c>
      <c r="N469">
        <f t="shared" si="14"/>
        <v>481.1</v>
      </c>
      <c r="O469">
        <f t="shared" si="15"/>
        <v>591.75</v>
      </c>
      <c r="P469" s="3">
        <v>4</v>
      </c>
      <c r="Q469" s="3" t="s">
        <v>8569</v>
      </c>
    </row>
    <row r="470" spans="1:17" ht="64.5" customHeight="1">
      <c r="A470" s="11" t="s">
        <v>357</v>
      </c>
      <c r="B470" s="12" t="s">
        <v>2215</v>
      </c>
      <c r="C470" s="13" t="s">
        <v>4145</v>
      </c>
      <c r="D470" s="13">
        <v>1</v>
      </c>
      <c r="E470" s="15"/>
      <c r="F470" s="16"/>
      <c r="G470" s="17"/>
      <c r="I470" t="s">
        <v>4145</v>
      </c>
      <c r="J470" t="s">
        <v>2215</v>
      </c>
      <c r="K470" t="s">
        <v>8528</v>
      </c>
      <c r="L470">
        <v>3574.72</v>
      </c>
      <c r="M470" s="5">
        <v>0.028</v>
      </c>
      <c r="N470">
        <f t="shared" si="14"/>
        <v>3474.63</v>
      </c>
      <c r="O470">
        <f t="shared" si="15"/>
        <v>4273.79</v>
      </c>
      <c r="P470" s="3">
        <v>4</v>
      </c>
      <c r="Q470" s="3" t="s">
        <v>8569</v>
      </c>
    </row>
    <row r="471" spans="1:17" ht="64.5" customHeight="1">
      <c r="A471" s="11" t="s">
        <v>358</v>
      </c>
      <c r="B471" s="12" t="s">
        <v>2216</v>
      </c>
      <c r="C471" s="13" t="s">
        <v>4146</v>
      </c>
      <c r="D471" s="13">
        <v>1</v>
      </c>
      <c r="E471" s="15"/>
      <c r="F471" s="16"/>
      <c r="G471" s="17"/>
      <c r="I471" t="s">
        <v>4146</v>
      </c>
      <c r="J471" t="s">
        <v>2216</v>
      </c>
      <c r="K471" t="s">
        <v>8528</v>
      </c>
      <c r="L471">
        <v>3996.22</v>
      </c>
      <c r="M471" s="5">
        <v>0.077</v>
      </c>
      <c r="N471">
        <f t="shared" si="14"/>
        <v>3688.51</v>
      </c>
      <c r="O471">
        <f t="shared" si="15"/>
        <v>4536.87</v>
      </c>
      <c r="P471" s="3">
        <v>11</v>
      </c>
      <c r="Q471" s="3" t="s">
        <v>8569</v>
      </c>
    </row>
    <row r="472" spans="1:17" ht="64.5" customHeight="1">
      <c r="A472" s="11" t="s">
        <v>359</v>
      </c>
      <c r="B472" s="12" t="s">
        <v>2217</v>
      </c>
      <c r="C472" s="13" t="s">
        <v>4147</v>
      </c>
      <c r="D472" s="13">
        <v>1</v>
      </c>
      <c r="E472" s="15"/>
      <c r="F472" s="16"/>
      <c r="G472" s="17"/>
      <c r="I472" t="s">
        <v>4147</v>
      </c>
      <c r="J472" t="s">
        <v>2217</v>
      </c>
      <c r="K472" t="s">
        <v>8528</v>
      </c>
      <c r="L472">
        <v>2225.17</v>
      </c>
      <c r="M472" s="5">
        <v>0.077</v>
      </c>
      <c r="N472">
        <f t="shared" si="14"/>
        <v>2053.83</v>
      </c>
      <c r="O472">
        <f t="shared" si="15"/>
        <v>2526.21</v>
      </c>
      <c r="P472" s="3">
        <v>11</v>
      </c>
      <c r="Q472" s="3" t="s">
        <v>8569</v>
      </c>
    </row>
    <row r="473" spans="1:17" ht="64.5" customHeight="1">
      <c r="A473" s="11" t="s">
        <v>360</v>
      </c>
      <c r="B473" s="12" t="s">
        <v>2218</v>
      </c>
      <c r="C473" s="13" t="s">
        <v>4148</v>
      </c>
      <c r="D473" s="13">
        <v>1</v>
      </c>
      <c r="E473" s="15"/>
      <c r="F473" s="16"/>
      <c r="G473" s="17"/>
      <c r="I473" t="s">
        <v>4148</v>
      </c>
      <c r="J473" t="s">
        <v>2218</v>
      </c>
      <c r="K473" t="s">
        <v>8528</v>
      </c>
      <c r="L473">
        <v>9933.79</v>
      </c>
      <c r="M473" s="5">
        <v>0.077</v>
      </c>
      <c r="N473">
        <f t="shared" si="14"/>
        <v>9168.89</v>
      </c>
      <c r="O473">
        <f t="shared" si="15"/>
        <v>11277.73</v>
      </c>
      <c r="P473" s="3">
        <v>11</v>
      </c>
      <c r="Q473" s="3" t="s">
        <v>8569</v>
      </c>
    </row>
    <row r="474" spans="1:17" ht="64.5" customHeight="1">
      <c r="A474" s="11" t="s">
        <v>361</v>
      </c>
      <c r="B474" s="12" t="s">
        <v>2219</v>
      </c>
      <c r="C474" s="13" t="s">
        <v>4149</v>
      </c>
      <c r="D474" s="13">
        <v>1</v>
      </c>
      <c r="E474" s="15"/>
      <c r="F474" s="16"/>
      <c r="G474" s="17"/>
      <c r="I474" t="s">
        <v>4149</v>
      </c>
      <c r="J474" t="s">
        <v>2219</v>
      </c>
      <c r="K474" t="s">
        <v>8528</v>
      </c>
      <c r="L474">
        <v>10012.2</v>
      </c>
      <c r="M474" s="5">
        <v>0</v>
      </c>
      <c r="N474">
        <f t="shared" si="14"/>
        <v>10012.2</v>
      </c>
      <c r="O474">
        <f t="shared" si="15"/>
        <v>12315.01</v>
      </c>
      <c r="P474" s="3">
        <v>0</v>
      </c>
      <c r="Q474" s="3" t="s">
        <v>8569</v>
      </c>
    </row>
    <row r="475" spans="1:17" ht="64.5" customHeight="1">
      <c r="A475" s="11" t="s">
        <v>362</v>
      </c>
      <c r="B475" s="12" t="s">
        <v>2220</v>
      </c>
      <c r="C475" s="13" t="s">
        <v>4150</v>
      </c>
      <c r="D475" s="13">
        <v>1</v>
      </c>
      <c r="E475" s="15"/>
      <c r="F475" s="16"/>
      <c r="G475" s="17"/>
      <c r="I475" t="s">
        <v>4150</v>
      </c>
      <c r="J475" t="s">
        <v>2220</v>
      </c>
      <c r="K475" t="s">
        <v>8528</v>
      </c>
      <c r="L475">
        <v>3235.58</v>
      </c>
      <c r="M475" s="5">
        <v>0.077</v>
      </c>
      <c r="N475">
        <f t="shared" si="14"/>
        <v>2986.44</v>
      </c>
      <c r="O475">
        <f t="shared" si="15"/>
        <v>3673.32</v>
      </c>
      <c r="P475" s="3">
        <v>11</v>
      </c>
      <c r="Q475" s="3" t="s">
        <v>8569</v>
      </c>
    </row>
    <row r="476" spans="1:17" ht="64.5" customHeight="1">
      <c r="A476" s="11" t="s">
        <v>363</v>
      </c>
      <c r="B476" s="12" t="s">
        <v>2221</v>
      </c>
      <c r="C476" s="13" t="s">
        <v>4151</v>
      </c>
      <c r="D476" s="13">
        <v>1</v>
      </c>
      <c r="E476" s="15"/>
      <c r="F476" s="16"/>
      <c r="G476" s="17"/>
      <c r="I476" t="s">
        <v>4151</v>
      </c>
      <c r="J476" t="s">
        <v>2221</v>
      </c>
      <c r="K476" t="s">
        <v>8528</v>
      </c>
      <c r="L476">
        <v>2991.5</v>
      </c>
      <c r="M476" s="5">
        <v>0.077</v>
      </c>
      <c r="N476">
        <f t="shared" si="14"/>
        <v>2761.15</v>
      </c>
      <c r="O476">
        <f t="shared" si="15"/>
        <v>3396.21</v>
      </c>
      <c r="P476" s="3">
        <v>11</v>
      </c>
      <c r="Q476" s="3" t="s">
        <v>8569</v>
      </c>
    </row>
    <row r="477" spans="1:17" ht="64.5" customHeight="1">
      <c r="A477" s="11" t="s">
        <v>364</v>
      </c>
      <c r="B477" s="12" t="s">
        <v>2222</v>
      </c>
      <c r="C477" s="13" t="s">
        <v>4152</v>
      </c>
      <c r="D477" s="13">
        <v>1</v>
      </c>
      <c r="E477" s="15"/>
      <c r="F477" s="16"/>
      <c r="G477" s="17"/>
      <c r="I477" t="s">
        <v>4152</v>
      </c>
      <c r="J477" t="s">
        <v>2222</v>
      </c>
      <c r="K477" t="s">
        <v>8528</v>
      </c>
      <c r="L477">
        <v>1986.76</v>
      </c>
      <c r="M477" s="5">
        <v>0.077</v>
      </c>
      <c r="N477">
        <f t="shared" si="14"/>
        <v>1833.78</v>
      </c>
      <c r="O477">
        <f t="shared" si="15"/>
        <v>2255.55</v>
      </c>
      <c r="P477" s="3">
        <v>11</v>
      </c>
      <c r="Q477" s="3" t="s">
        <v>8569</v>
      </c>
    </row>
    <row r="478" spans="1:17" ht="64.5" customHeight="1">
      <c r="A478" s="11" t="s">
        <v>365</v>
      </c>
      <c r="B478" s="12" t="s">
        <v>2223</v>
      </c>
      <c r="C478" s="13" t="s">
        <v>4153</v>
      </c>
      <c r="D478" s="13">
        <v>1</v>
      </c>
      <c r="E478" s="15"/>
      <c r="F478" s="16"/>
      <c r="G478" s="17"/>
      <c r="I478" t="s">
        <v>4153</v>
      </c>
      <c r="J478" t="s">
        <v>2223</v>
      </c>
      <c r="K478" t="s">
        <v>8528</v>
      </c>
      <c r="L478">
        <v>2737.83</v>
      </c>
      <c r="M478" s="5">
        <v>0.028</v>
      </c>
      <c r="N478">
        <f t="shared" si="14"/>
        <v>2661.17</v>
      </c>
      <c r="O478">
        <f t="shared" si="15"/>
        <v>3273.24</v>
      </c>
      <c r="P478" s="3">
        <v>4</v>
      </c>
      <c r="Q478" s="3" t="s">
        <v>8569</v>
      </c>
    </row>
    <row r="479" spans="1:17" ht="64.5" customHeight="1">
      <c r="A479" s="11" t="s">
        <v>366</v>
      </c>
      <c r="B479" s="12" t="s">
        <v>2224</v>
      </c>
      <c r="C479" s="13" t="s">
        <v>4154</v>
      </c>
      <c r="D479" s="13">
        <v>1</v>
      </c>
      <c r="E479" s="15"/>
      <c r="F479" s="16"/>
      <c r="G479" s="17"/>
      <c r="I479" t="s">
        <v>4154</v>
      </c>
      <c r="J479" t="s">
        <v>2224</v>
      </c>
      <c r="K479" t="s">
        <v>8528</v>
      </c>
      <c r="L479">
        <v>3401.37</v>
      </c>
      <c r="M479" s="5">
        <v>0.028</v>
      </c>
      <c r="N479">
        <f t="shared" si="14"/>
        <v>3306.13</v>
      </c>
      <c r="O479">
        <f t="shared" si="15"/>
        <v>4066.54</v>
      </c>
      <c r="P479" s="3">
        <v>4</v>
      </c>
      <c r="Q479" s="3" t="s">
        <v>8569</v>
      </c>
    </row>
    <row r="480" spans="1:17" ht="64.5" customHeight="1">
      <c r="A480" s="11" t="s">
        <v>367</v>
      </c>
      <c r="B480" s="12" t="s">
        <v>2225</v>
      </c>
      <c r="C480" s="13" t="s">
        <v>4155</v>
      </c>
      <c r="D480" s="13">
        <v>1</v>
      </c>
      <c r="E480" s="15"/>
      <c r="F480" s="16"/>
      <c r="G480" s="17"/>
      <c r="I480" t="s">
        <v>4155</v>
      </c>
      <c r="J480" t="s">
        <v>2225</v>
      </c>
      <c r="K480" t="s">
        <v>8528</v>
      </c>
      <c r="L480">
        <v>6548.72</v>
      </c>
      <c r="M480" s="5">
        <v>0.056</v>
      </c>
      <c r="N480">
        <f t="shared" si="14"/>
        <v>6181.99</v>
      </c>
      <c r="O480">
        <f t="shared" si="15"/>
        <v>7603.85</v>
      </c>
      <c r="P480" s="3">
        <v>8</v>
      </c>
      <c r="Q480" s="3" t="s">
        <v>8569</v>
      </c>
    </row>
    <row r="481" spans="1:17" ht="64.5" customHeight="1">
      <c r="A481" s="11" t="s">
        <v>368</v>
      </c>
      <c r="B481" s="12" t="s">
        <v>2226</v>
      </c>
      <c r="C481" s="13" t="s">
        <v>4156</v>
      </c>
      <c r="D481" s="13">
        <v>1</v>
      </c>
      <c r="E481" s="15"/>
      <c r="F481" s="16"/>
      <c r="G481" s="17"/>
      <c r="I481" t="s">
        <v>4156</v>
      </c>
      <c r="J481" t="s">
        <v>2226</v>
      </c>
      <c r="K481" t="s">
        <v>8528</v>
      </c>
      <c r="L481">
        <v>8452.95</v>
      </c>
      <c r="M481" s="5">
        <v>0.056</v>
      </c>
      <c r="N481">
        <f t="shared" si="14"/>
        <v>7979.58</v>
      </c>
      <c r="O481">
        <f t="shared" si="15"/>
        <v>9814.88</v>
      </c>
      <c r="P481" s="3">
        <v>8</v>
      </c>
      <c r="Q481" s="3" t="s">
        <v>8569</v>
      </c>
    </row>
    <row r="482" spans="1:17" ht="64.5" customHeight="1">
      <c r="A482" s="11" t="s">
        <v>369</v>
      </c>
      <c r="B482" s="12" t="s">
        <v>2227</v>
      </c>
      <c r="C482" s="13" t="s">
        <v>4157</v>
      </c>
      <c r="D482" s="13">
        <v>1</v>
      </c>
      <c r="E482" s="15"/>
      <c r="F482" s="16"/>
      <c r="G482" s="17"/>
      <c r="I482" t="s">
        <v>4157</v>
      </c>
      <c r="J482" t="s">
        <v>2227</v>
      </c>
      <c r="K482" t="s">
        <v>8528</v>
      </c>
      <c r="L482">
        <v>24585.71</v>
      </c>
      <c r="M482" s="5">
        <v>0.126</v>
      </c>
      <c r="N482">
        <f t="shared" si="14"/>
        <v>21487.91</v>
      </c>
      <c r="O482">
        <f t="shared" si="15"/>
        <v>26430.13</v>
      </c>
      <c r="P482" s="3">
        <v>18</v>
      </c>
      <c r="Q482" s="3" t="s">
        <v>8569</v>
      </c>
    </row>
    <row r="483" spans="1:17" ht="64.5" customHeight="1">
      <c r="A483" s="11" t="s">
        <v>370</v>
      </c>
      <c r="B483" s="12" t="s">
        <v>2228</v>
      </c>
      <c r="C483" s="13" t="s">
        <v>4158</v>
      </c>
      <c r="D483" s="13">
        <v>1</v>
      </c>
      <c r="E483" s="15"/>
      <c r="F483" s="16"/>
      <c r="G483" s="17"/>
      <c r="I483" t="s">
        <v>4158</v>
      </c>
      <c r="J483" t="s">
        <v>2228</v>
      </c>
      <c r="K483" t="s">
        <v>8528</v>
      </c>
      <c r="L483">
        <v>7740.14</v>
      </c>
      <c r="M483" s="5">
        <v>0.126</v>
      </c>
      <c r="N483">
        <f t="shared" si="14"/>
        <v>6764.88</v>
      </c>
      <c r="O483">
        <f t="shared" si="15"/>
        <v>8320.8</v>
      </c>
      <c r="P483" s="3">
        <v>18</v>
      </c>
      <c r="Q483" s="3" t="s">
        <v>8569</v>
      </c>
    </row>
    <row r="484" spans="1:17" ht="64.5" customHeight="1">
      <c r="A484" s="11" t="s">
        <v>8430</v>
      </c>
      <c r="B484" s="12" t="s">
        <v>2229</v>
      </c>
      <c r="C484" s="13" t="s">
        <v>4159</v>
      </c>
      <c r="D484" s="13">
        <v>1</v>
      </c>
      <c r="E484" s="15"/>
      <c r="F484" s="16"/>
      <c r="G484" s="17"/>
      <c r="I484" t="s">
        <v>4159</v>
      </c>
      <c r="J484" t="s">
        <v>2229</v>
      </c>
      <c r="K484" t="s">
        <v>8528</v>
      </c>
      <c r="L484">
        <v>2252.57</v>
      </c>
      <c r="M484" s="5">
        <v>0.056</v>
      </c>
      <c r="N484">
        <f t="shared" si="14"/>
        <v>2126.43</v>
      </c>
      <c r="O484">
        <f t="shared" si="15"/>
        <v>2615.51</v>
      </c>
      <c r="P484" s="3">
        <v>8</v>
      </c>
      <c r="Q484" s="3" t="s">
        <v>8569</v>
      </c>
    </row>
    <row r="485" spans="1:17" ht="64.5" customHeight="1">
      <c r="A485" s="11" t="s">
        <v>371</v>
      </c>
      <c r="B485" s="12" t="s">
        <v>2230</v>
      </c>
      <c r="C485" s="13" t="s">
        <v>4160</v>
      </c>
      <c r="D485" s="13">
        <v>1</v>
      </c>
      <c r="E485" s="15"/>
      <c r="F485" s="16"/>
      <c r="G485" s="17"/>
      <c r="I485" t="s">
        <v>4160</v>
      </c>
      <c r="J485" t="s">
        <v>2230</v>
      </c>
      <c r="K485" t="s">
        <v>8528</v>
      </c>
      <c r="L485">
        <v>3595.89</v>
      </c>
      <c r="M485" s="5">
        <v>0.014</v>
      </c>
      <c r="N485">
        <f t="shared" si="14"/>
        <v>3545.55</v>
      </c>
      <c r="O485">
        <f t="shared" si="15"/>
        <v>4361.03</v>
      </c>
      <c r="P485" s="3">
        <v>2</v>
      </c>
      <c r="Q485" s="3" t="s">
        <v>8569</v>
      </c>
    </row>
    <row r="486" spans="1:17" ht="64.5" customHeight="1">
      <c r="A486" s="11" t="s">
        <v>372</v>
      </c>
      <c r="B486" s="12" t="s">
        <v>2231</v>
      </c>
      <c r="C486" s="13" t="s">
        <v>4161</v>
      </c>
      <c r="D486" s="13">
        <v>1</v>
      </c>
      <c r="E486" s="15"/>
      <c r="F486" s="16"/>
      <c r="G486" s="17"/>
      <c r="I486" t="s">
        <v>4161</v>
      </c>
      <c r="J486" t="s">
        <v>2231</v>
      </c>
      <c r="K486" t="s">
        <v>8528</v>
      </c>
      <c r="L486">
        <v>3253.58</v>
      </c>
      <c r="M486" s="5">
        <v>0.091</v>
      </c>
      <c r="N486">
        <f t="shared" si="14"/>
        <v>2957.5</v>
      </c>
      <c r="O486">
        <f t="shared" si="15"/>
        <v>3637.73</v>
      </c>
      <c r="P486" s="3">
        <v>13</v>
      </c>
      <c r="Q486" s="3" t="s">
        <v>8569</v>
      </c>
    </row>
    <row r="487" spans="1:17" ht="64.5" customHeight="1">
      <c r="A487" s="11" t="s">
        <v>373</v>
      </c>
      <c r="B487" s="12" t="s">
        <v>2232</v>
      </c>
      <c r="C487" s="13" t="s">
        <v>4162</v>
      </c>
      <c r="D487" s="13">
        <v>1</v>
      </c>
      <c r="E487" s="15"/>
      <c r="F487" s="16"/>
      <c r="G487" s="17"/>
      <c r="I487" t="s">
        <v>4162</v>
      </c>
      <c r="J487" t="s">
        <v>2232</v>
      </c>
      <c r="K487" t="s">
        <v>8528</v>
      </c>
      <c r="L487">
        <v>4076.86</v>
      </c>
      <c r="M487" s="5">
        <v>0.028</v>
      </c>
      <c r="N487">
        <f t="shared" si="14"/>
        <v>3962.71</v>
      </c>
      <c r="O487">
        <f t="shared" si="15"/>
        <v>4874.13</v>
      </c>
      <c r="P487" s="3">
        <v>4</v>
      </c>
      <c r="Q487" s="3" t="s">
        <v>8569</v>
      </c>
    </row>
    <row r="488" spans="1:17" ht="64.5" customHeight="1">
      <c r="A488" s="11" t="s">
        <v>374</v>
      </c>
      <c r="B488" s="12" t="s">
        <v>2233</v>
      </c>
      <c r="C488" s="13" t="s">
        <v>4163</v>
      </c>
      <c r="D488" s="13">
        <v>1</v>
      </c>
      <c r="E488" s="15"/>
      <c r="F488" s="16"/>
      <c r="G488" s="17"/>
      <c r="I488" t="s">
        <v>4163</v>
      </c>
      <c r="J488" t="s">
        <v>2233</v>
      </c>
      <c r="K488" t="s">
        <v>8528</v>
      </c>
      <c r="L488">
        <v>2333.11</v>
      </c>
      <c r="M488" s="5">
        <v>0.042</v>
      </c>
      <c r="N488">
        <f t="shared" si="14"/>
        <v>2235.12</v>
      </c>
      <c r="O488">
        <f t="shared" si="15"/>
        <v>2749.2</v>
      </c>
      <c r="P488" s="3">
        <v>6</v>
      </c>
      <c r="Q488" s="3" t="s">
        <v>8569</v>
      </c>
    </row>
    <row r="489" spans="1:17" ht="64.5" customHeight="1">
      <c r="A489" s="11" t="s">
        <v>375</v>
      </c>
      <c r="B489" s="12" t="s">
        <v>2234</v>
      </c>
      <c r="C489" s="13" t="s">
        <v>4164</v>
      </c>
      <c r="D489" s="13">
        <v>1</v>
      </c>
      <c r="E489" s="15"/>
      <c r="F489" s="16"/>
      <c r="G489" s="17"/>
      <c r="I489" t="s">
        <v>4164</v>
      </c>
      <c r="J489" t="s">
        <v>2234</v>
      </c>
      <c r="K489" t="s">
        <v>8528</v>
      </c>
      <c r="L489">
        <v>2551.93</v>
      </c>
      <c r="M489" s="5">
        <v>0.084</v>
      </c>
      <c r="N489">
        <f t="shared" si="14"/>
        <v>2337.57</v>
      </c>
      <c r="O489">
        <f t="shared" si="15"/>
        <v>2875.21</v>
      </c>
      <c r="P489" s="3">
        <v>12</v>
      </c>
      <c r="Q489" s="3" t="s">
        <v>8569</v>
      </c>
    </row>
    <row r="490" spans="1:17" ht="64.5" customHeight="1">
      <c r="A490" s="11" t="s">
        <v>376</v>
      </c>
      <c r="B490" s="12" t="s">
        <v>2235</v>
      </c>
      <c r="C490" s="13" t="s">
        <v>4165</v>
      </c>
      <c r="D490" s="13">
        <v>1</v>
      </c>
      <c r="E490" s="15"/>
      <c r="F490" s="16"/>
      <c r="G490" s="17"/>
      <c r="I490" t="s">
        <v>4165</v>
      </c>
      <c r="J490" t="s">
        <v>2235</v>
      </c>
      <c r="K490" t="s">
        <v>8528</v>
      </c>
      <c r="L490">
        <v>1780.33</v>
      </c>
      <c r="M490" s="5">
        <v>0.049</v>
      </c>
      <c r="N490">
        <f aca="true" t="shared" si="16" ref="N490:N553">ROUND(L490*(1-M490),2)</f>
        <v>1693.09</v>
      </c>
      <c r="O490">
        <f aca="true" t="shared" si="17" ref="O490:O553">ROUND(1.23*N490,2)</f>
        <v>2082.5</v>
      </c>
      <c r="P490" s="3">
        <v>7</v>
      </c>
      <c r="Q490" s="3" t="s">
        <v>8569</v>
      </c>
    </row>
    <row r="491" spans="1:17" ht="64.5" customHeight="1">
      <c r="A491" s="11" t="s">
        <v>377</v>
      </c>
      <c r="B491" s="12" t="s">
        <v>2236</v>
      </c>
      <c r="C491" s="13" t="s">
        <v>4166</v>
      </c>
      <c r="D491" s="13">
        <v>1</v>
      </c>
      <c r="E491" s="15"/>
      <c r="F491" s="16"/>
      <c r="G491" s="17"/>
      <c r="I491" t="s">
        <v>4166</v>
      </c>
      <c r="J491" t="s">
        <v>2236</v>
      </c>
      <c r="K491" t="s">
        <v>8528</v>
      </c>
      <c r="L491">
        <v>5031.09</v>
      </c>
      <c r="M491" s="5">
        <v>0.126</v>
      </c>
      <c r="N491">
        <f t="shared" si="16"/>
        <v>4397.17</v>
      </c>
      <c r="O491">
        <f t="shared" si="17"/>
        <v>5408.52</v>
      </c>
      <c r="P491" s="3">
        <v>18</v>
      </c>
      <c r="Q491" s="3" t="s">
        <v>8569</v>
      </c>
    </row>
    <row r="492" spans="1:17" ht="64.5" customHeight="1">
      <c r="A492" s="11" t="s">
        <v>378</v>
      </c>
      <c r="B492" s="12" t="s">
        <v>2237</v>
      </c>
      <c r="C492" s="13" t="s">
        <v>4167</v>
      </c>
      <c r="D492" s="13">
        <v>1</v>
      </c>
      <c r="E492" s="15"/>
      <c r="F492" s="16"/>
      <c r="G492" s="17"/>
      <c r="I492" t="s">
        <v>4167</v>
      </c>
      <c r="J492" t="s">
        <v>2237</v>
      </c>
      <c r="K492" t="s">
        <v>8528</v>
      </c>
      <c r="L492">
        <v>2787.14</v>
      </c>
      <c r="M492" s="5">
        <v>0.077</v>
      </c>
      <c r="N492">
        <f t="shared" si="16"/>
        <v>2572.53</v>
      </c>
      <c r="O492">
        <f t="shared" si="17"/>
        <v>3164.21</v>
      </c>
      <c r="P492" s="3">
        <v>11</v>
      </c>
      <c r="Q492" s="3" t="s">
        <v>8569</v>
      </c>
    </row>
    <row r="493" spans="1:17" ht="64.5" customHeight="1">
      <c r="A493" s="11" t="s">
        <v>379</v>
      </c>
      <c r="B493" s="12" t="s">
        <v>2238</v>
      </c>
      <c r="C493" s="13" t="s">
        <v>4168</v>
      </c>
      <c r="D493" s="13">
        <v>1</v>
      </c>
      <c r="E493" s="15"/>
      <c r="F493" s="16"/>
      <c r="G493" s="17"/>
      <c r="I493" t="s">
        <v>4168</v>
      </c>
      <c r="J493" t="s">
        <v>2238</v>
      </c>
      <c r="K493" t="s">
        <v>8528</v>
      </c>
      <c r="L493">
        <v>5137.96</v>
      </c>
      <c r="M493" s="5">
        <v>0.056</v>
      </c>
      <c r="N493">
        <f t="shared" si="16"/>
        <v>4850.23</v>
      </c>
      <c r="O493">
        <f t="shared" si="17"/>
        <v>5965.78</v>
      </c>
      <c r="P493" s="3">
        <v>8</v>
      </c>
      <c r="Q493" s="3" t="s">
        <v>8569</v>
      </c>
    </row>
    <row r="494" spans="1:17" ht="64.5" customHeight="1">
      <c r="A494" s="11" t="s">
        <v>380</v>
      </c>
      <c r="B494" s="12" t="s">
        <v>2239</v>
      </c>
      <c r="C494" s="13" t="s">
        <v>4169</v>
      </c>
      <c r="D494" s="13">
        <v>1</v>
      </c>
      <c r="E494" s="15"/>
      <c r="F494" s="16"/>
      <c r="G494" s="17"/>
      <c r="I494" t="s">
        <v>4169</v>
      </c>
      <c r="J494" t="s">
        <v>2239</v>
      </c>
      <c r="K494" t="s">
        <v>8528</v>
      </c>
      <c r="L494">
        <v>4338.11</v>
      </c>
      <c r="M494" s="5">
        <v>0.091</v>
      </c>
      <c r="N494">
        <f t="shared" si="16"/>
        <v>3943.34</v>
      </c>
      <c r="O494">
        <f t="shared" si="17"/>
        <v>4850.31</v>
      </c>
      <c r="P494" s="3">
        <v>13</v>
      </c>
      <c r="Q494" s="3" t="s">
        <v>8569</v>
      </c>
    </row>
    <row r="495" spans="1:17" ht="64.5" customHeight="1">
      <c r="A495" s="11" t="s">
        <v>381</v>
      </c>
      <c r="B495" s="12" t="s">
        <v>2240</v>
      </c>
      <c r="C495" s="13" t="s">
        <v>4170</v>
      </c>
      <c r="D495" s="13">
        <v>1</v>
      </c>
      <c r="E495" s="15"/>
      <c r="F495" s="16"/>
      <c r="G495" s="17"/>
      <c r="I495" t="s">
        <v>4170</v>
      </c>
      <c r="J495" t="s">
        <v>2240</v>
      </c>
      <c r="K495" t="s">
        <v>8528</v>
      </c>
      <c r="L495">
        <v>5804.44</v>
      </c>
      <c r="M495" s="5">
        <v>0.028</v>
      </c>
      <c r="N495">
        <f t="shared" si="16"/>
        <v>5641.92</v>
      </c>
      <c r="O495">
        <f t="shared" si="17"/>
        <v>6939.56</v>
      </c>
      <c r="P495" s="3">
        <v>4</v>
      </c>
      <c r="Q495" s="3" t="s">
        <v>8569</v>
      </c>
    </row>
    <row r="496" spans="1:17" ht="64.5" customHeight="1">
      <c r="A496" s="11" t="s">
        <v>382</v>
      </c>
      <c r="B496" s="12" t="s">
        <v>2241</v>
      </c>
      <c r="C496" s="13" t="s">
        <v>4171</v>
      </c>
      <c r="D496" s="13">
        <v>1</v>
      </c>
      <c r="E496" s="15"/>
      <c r="F496" s="16"/>
      <c r="G496" s="17"/>
      <c r="I496" t="s">
        <v>4171</v>
      </c>
      <c r="J496" t="s">
        <v>2241</v>
      </c>
      <c r="K496" t="s">
        <v>8528</v>
      </c>
      <c r="L496">
        <v>2985.7</v>
      </c>
      <c r="M496" s="5">
        <v>0.084</v>
      </c>
      <c r="N496">
        <f t="shared" si="16"/>
        <v>2734.9</v>
      </c>
      <c r="O496">
        <f t="shared" si="17"/>
        <v>3363.93</v>
      </c>
      <c r="P496" s="3">
        <v>12</v>
      </c>
      <c r="Q496" s="3" t="s">
        <v>8569</v>
      </c>
    </row>
    <row r="497" spans="1:17" ht="64.5" customHeight="1">
      <c r="A497" s="11" t="s">
        <v>383</v>
      </c>
      <c r="B497" s="12" t="s">
        <v>2241</v>
      </c>
      <c r="C497" s="13" t="s">
        <v>4172</v>
      </c>
      <c r="D497" s="13">
        <v>1</v>
      </c>
      <c r="E497" s="15"/>
      <c r="F497" s="16"/>
      <c r="G497" s="17"/>
      <c r="I497" t="s">
        <v>4172</v>
      </c>
      <c r="J497" t="s">
        <v>2241</v>
      </c>
      <c r="K497" t="s">
        <v>8528</v>
      </c>
      <c r="L497">
        <v>3550.81</v>
      </c>
      <c r="M497" s="5">
        <v>0.028</v>
      </c>
      <c r="N497">
        <f t="shared" si="16"/>
        <v>3451.39</v>
      </c>
      <c r="O497">
        <f t="shared" si="17"/>
        <v>4245.21</v>
      </c>
      <c r="P497" s="3">
        <v>4</v>
      </c>
      <c r="Q497" s="3" t="s">
        <v>8569</v>
      </c>
    </row>
    <row r="498" spans="1:17" ht="64.5" customHeight="1">
      <c r="A498" s="11" t="s">
        <v>384</v>
      </c>
      <c r="B498" s="12" t="s">
        <v>2242</v>
      </c>
      <c r="C498" s="13" t="s">
        <v>4173</v>
      </c>
      <c r="D498" s="13">
        <v>1</v>
      </c>
      <c r="E498" s="15"/>
      <c r="F498" s="16"/>
      <c r="G498" s="17"/>
      <c r="I498" t="s">
        <v>4173</v>
      </c>
      <c r="J498" t="s">
        <v>2242</v>
      </c>
      <c r="K498" t="s">
        <v>8528</v>
      </c>
      <c r="L498">
        <v>3045.47</v>
      </c>
      <c r="M498" s="5">
        <v>0.098</v>
      </c>
      <c r="N498">
        <f t="shared" si="16"/>
        <v>2747.01</v>
      </c>
      <c r="O498">
        <f t="shared" si="17"/>
        <v>3378.82</v>
      </c>
      <c r="P498" s="3">
        <v>14</v>
      </c>
      <c r="Q498" s="3" t="s">
        <v>8569</v>
      </c>
    </row>
    <row r="499" spans="1:17" ht="64.5" customHeight="1">
      <c r="A499" s="11" t="s">
        <v>385</v>
      </c>
      <c r="B499" s="12" t="s">
        <v>2243</v>
      </c>
      <c r="C499" s="13" t="s">
        <v>4174</v>
      </c>
      <c r="D499" s="13">
        <v>1</v>
      </c>
      <c r="E499" s="15"/>
      <c r="F499" s="16"/>
      <c r="G499" s="17"/>
      <c r="I499" t="s">
        <v>4174</v>
      </c>
      <c r="J499" t="s">
        <v>2243</v>
      </c>
      <c r="K499" t="s">
        <v>8528</v>
      </c>
      <c r="L499">
        <v>3106</v>
      </c>
      <c r="M499" s="5">
        <v>0.056</v>
      </c>
      <c r="N499">
        <f t="shared" si="16"/>
        <v>2932.06</v>
      </c>
      <c r="O499">
        <f t="shared" si="17"/>
        <v>3606.43</v>
      </c>
      <c r="P499" s="3">
        <v>8</v>
      </c>
      <c r="Q499" s="3" t="s">
        <v>8569</v>
      </c>
    </row>
    <row r="500" spans="1:17" ht="64.5" customHeight="1">
      <c r="A500" s="11" t="s">
        <v>386</v>
      </c>
      <c r="B500" s="12" t="s">
        <v>2244</v>
      </c>
      <c r="C500" s="13" t="s">
        <v>4175</v>
      </c>
      <c r="D500" s="13">
        <v>1</v>
      </c>
      <c r="E500" s="15"/>
      <c r="F500" s="16"/>
      <c r="G500" s="17"/>
      <c r="I500" t="s">
        <v>4175</v>
      </c>
      <c r="J500" t="s">
        <v>2244</v>
      </c>
      <c r="K500" t="s">
        <v>8528</v>
      </c>
      <c r="L500">
        <v>3574.44</v>
      </c>
      <c r="M500" s="5">
        <v>0.126</v>
      </c>
      <c r="N500">
        <f t="shared" si="16"/>
        <v>3124.06</v>
      </c>
      <c r="O500">
        <f t="shared" si="17"/>
        <v>3842.59</v>
      </c>
      <c r="P500" s="3">
        <v>18</v>
      </c>
      <c r="Q500" s="3" t="s">
        <v>8569</v>
      </c>
    </row>
    <row r="501" spans="1:17" ht="64.5" customHeight="1">
      <c r="A501" s="11" t="s">
        <v>387</v>
      </c>
      <c r="B501" s="12" t="s">
        <v>2245</v>
      </c>
      <c r="C501" s="13" t="s">
        <v>4176</v>
      </c>
      <c r="D501" s="13">
        <v>1</v>
      </c>
      <c r="E501" s="15"/>
      <c r="F501" s="16"/>
      <c r="G501" s="17"/>
      <c r="I501" t="s">
        <v>4176</v>
      </c>
      <c r="J501" t="s">
        <v>2245</v>
      </c>
      <c r="K501" t="s">
        <v>8528</v>
      </c>
      <c r="L501">
        <v>2166.13</v>
      </c>
      <c r="M501" s="5">
        <v>0.077</v>
      </c>
      <c r="N501">
        <f t="shared" si="16"/>
        <v>1999.34</v>
      </c>
      <c r="O501">
        <f t="shared" si="17"/>
        <v>2459.19</v>
      </c>
      <c r="P501" s="3">
        <v>11</v>
      </c>
      <c r="Q501" s="3" t="s">
        <v>8569</v>
      </c>
    </row>
    <row r="502" spans="1:17" ht="64.5" customHeight="1">
      <c r="A502" s="11" t="s">
        <v>388</v>
      </c>
      <c r="B502" s="12" t="s">
        <v>2246</v>
      </c>
      <c r="C502" s="13" t="s">
        <v>4177</v>
      </c>
      <c r="D502" s="13">
        <v>1</v>
      </c>
      <c r="E502" s="15"/>
      <c r="F502" s="16"/>
      <c r="G502" s="17"/>
      <c r="I502" t="s">
        <v>4177</v>
      </c>
      <c r="J502" t="s">
        <v>2246</v>
      </c>
      <c r="K502" t="s">
        <v>8528</v>
      </c>
      <c r="L502">
        <v>3990.05</v>
      </c>
      <c r="M502" s="5">
        <v>0.014</v>
      </c>
      <c r="N502">
        <f t="shared" si="16"/>
        <v>3934.19</v>
      </c>
      <c r="O502">
        <f t="shared" si="17"/>
        <v>4839.05</v>
      </c>
      <c r="P502" s="3">
        <v>2</v>
      </c>
      <c r="Q502" s="3" t="s">
        <v>8569</v>
      </c>
    </row>
    <row r="503" spans="1:17" ht="64.5" customHeight="1">
      <c r="A503" s="11" t="s">
        <v>389</v>
      </c>
      <c r="B503" s="12" t="s">
        <v>2247</v>
      </c>
      <c r="C503" s="13" t="s">
        <v>4178</v>
      </c>
      <c r="D503" s="13">
        <v>1</v>
      </c>
      <c r="E503" s="15"/>
      <c r="F503" s="16"/>
      <c r="G503" s="17"/>
      <c r="I503" t="s">
        <v>4178</v>
      </c>
      <c r="J503" t="s">
        <v>2247</v>
      </c>
      <c r="K503" t="s">
        <v>8528</v>
      </c>
      <c r="L503">
        <v>3499.19</v>
      </c>
      <c r="M503" s="5">
        <v>0.126</v>
      </c>
      <c r="N503">
        <f t="shared" si="16"/>
        <v>3058.29</v>
      </c>
      <c r="O503">
        <f t="shared" si="17"/>
        <v>3761.7</v>
      </c>
      <c r="P503" s="3">
        <v>18</v>
      </c>
      <c r="Q503" s="3" t="s">
        <v>8569</v>
      </c>
    </row>
    <row r="504" spans="1:17" ht="64.5" customHeight="1">
      <c r="A504" s="11" t="s">
        <v>390</v>
      </c>
      <c r="B504" s="12" t="s">
        <v>2248</v>
      </c>
      <c r="C504" s="18" t="s">
        <v>4179</v>
      </c>
      <c r="D504" s="13">
        <v>1</v>
      </c>
      <c r="E504" s="15"/>
      <c r="F504" s="16"/>
      <c r="G504" s="17"/>
      <c r="I504" t="s">
        <v>4179</v>
      </c>
      <c r="J504" t="s">
        <v>2248</v>
      </c>
      <c r="K504" t="s">
        <v>8528</v>
      </c>
      <c r="L504">
        <v>2252.17</v>
      </c>
      <c r="M504" s="5">
        <v>0.126</v>
      </c>
      <c r="N504">
        <f t="shared" si="16"/>
        <v>1968.4</v>
      </c>
      <c r="O504">
        <f t="shared" si="17"/>
        <v>2421.13</v>
      </c>
      <c r="P504" s="3">
        <v>18</v>
      </c>
      <c r="Q504" s="3" t="s">
        <v>8569</v>
      </c>
    </row>
    <row r="505" spans="1:17" ht="64.5" customHeight="1">
      <c r="A505" s="11" t="s">
        <v>391</v>
      </c>
      <c r="B505" s="12" t="s">
        <v>2249</v>
      </c>
      <c r="C505" s="13" t="s">
        <v>4180</v>
      </c>
      <c r="D505" s="13">
        <v>1</v>
      </c>
      <c r="E505" s="15"/>
      <c r="F505" s="16"/>
      <c r="G505" s="17"/>
      <c r="I505" t="s">
        <v>4180</v>
      </c>
      <c r="J505" t="s">
        <v>2249</v>
      </c>
      <c r="K505" t="s">
        <v>8528</v>
      </c>
      <c r="L505">
        <v>1011.44</v>
      </c>
      <c r="M505" s="5">
        <v>0.028</v>
      </c>
      <c r="N505">
        <f t="shared" si="16"/>
        <v>983.12</v>
      </c>
      <c r="O505">
        <f t="shared" si="17"/>
        <v>1209.24</v>
      </c>
      <c r="P505" s="3">
        <v>4</v>
      </c>
      <c r="Q505" s="3" t="s">
        <v>8569</v>
      </c>
    </row>
    <row r="506" spans="1:17" ht="64.5" customHeight="1">
      <c r="A506" s="11" t="s">
        <v>392</v>
      </c>
      <c r="B506" s="12" t="s">
        <v>2250</v>
      </c>
      <c r="C506" s="13" t="s">
        <v>4181</v>
      </c>
      <c r="D506" s="13">
        <v>1</v>
      </c>
      <c r="E506" s="15"/>
      <c r="F506" s="16"/>
      <c r="G506" s="17"/>
      <c r="I506" t="s">
        <v>4181</v>
      </c>
      <c r="J506" t="s">
        <v>2250</v>
      </c>
      <c r="K506" t="s">
        <v>8528</v>
      </c>
      <c r="L506">
        <v>3423.94</v>
      </c>
      <c r="M506" s="5">
        <v>0.126</v>
      </c>
      <c r="N506">
        <f t="shared" si="16"/>
        <v>2992.52</v>
      </c>
      <c r="O506">
        <f t="shared" si="17"/>
        <v>3680.8</v>
      </c>
      <c r="P506" s="3">
        <v>18</v>
      </c>
      <c r="Q506" s="3" t="s">
        <v>8569</v>
      </c>
    </row>
    <row r="507" spans="1:17" ht="64.5" customHeight="1">
      <c r="A507" s="11" t="s">
        <v>393</v>
      </c>
      <c r="B507" s="12" t="s">
        <v>2251</v>
      </c>
      <c r="C507" s="13" t="s">
        <v>4182</v>
      </c>
      <c r="D507" s="13">
        <v>1</v>
      </c>
      <c r="E507" s="15"/>
      <c r="F507" s="16"/>
      <c r="G507" s="17"/>
      <c r="I507" t="s">
        <v>4182</v>
      </c>
      <c r="J507" t="s">
        <v>2251</v>
      </c>
      <c r="K507" t="s">
        <v>8528</v>
      </c>
      <c r="L507">
        <v>529.64</v>
      </c>
      <c r="M507" s="5">
        <v>0.028</v>
      </c>
      <c r="N507">
        <f t="shared" si="16"/>
        <v>514.81</v>
      </c>
      <c r="O507">
        <f t="shared" si="17"/>
        <v>633.22</v>
      </c>
      <c r="P507" s="3">
        <v>4</v>
      </c>
      <c r="Q507" s="3" t="s">
        <v>8569</v>
      </c>
    </row>
    <row r="508" spans="1:17" ht="64.5" customHeight="1">
      <c r="A508" s="11" t="s">
        <v>394</v>
      </c>
      <c r="B508" s="12" t="s">
        <v>2252</v>
      </c>
      <c r="C508" s="13" t="s">
        <v>4183</v>
      </c>
      <c r="D508" s="13">
        <v>1</v>
      </c>
      <c r="E508" s="15"/>
      <c r="F508" s="16"/>
      <c r="G508" s="17"/>
      <c r="I508" t="s">
        <v>4183</v>
      </c>
      <c r="J508" t="s">
        <v>2252</v>
      </c>
      <c r="K508" t="s">
        <v>8528</v>
      </c>
      <c r="L508">
        <v>1488.56</v>
      </c>
      <c r="M508" s="5">
        <v>0.056</v>
      </c>
      <c r="N508">
        <f t="shared" si="16"/>
        <v>1405.2</v>
      </c>
      <c r="O508">
        <f t="shared" si="17"/>
        <v>1728.4</v>
      </c>
      <c r="P508" s="3">
        <v>8</v>
      </c>
      <c r="Q508" s="3" t="s">
        <v>8569</v>
      </c>
    </row>
    <row r="509" spans="1:17" ht="64.5" customHeight="1">
      <c r="A509" s="11" t="s">
        <v>395</v>
      </c>
      <c r="B509" s="12" t="s">
        <v>2253</v>
      </c>
      <c r="C509" s="13" t="s">
        <v>4184</v>
      </c>
      <c r="D509" s="13">
        <v>1</v>
      </c>
      <c r="E509" s="15"/>
      <c r="F509" s="16"/>
      <c r="G509" s="17"/>
      <c r="I509" t="s">
        <v>4184</v>
      </c>
      <c r="J509" t="s">
        <v>2253</v>
      </c>
      <c r="K509" t="s">
        <v>8528</v>
      </c>
      <c r="L509">
        <v>3016.55</v>
      </c>
      <c r="M509" s="5">
        <v>0.042</v>
      </c>
      <c r="N509">
        <f t="shared" si="16"/>
        <v>2889.85</v>
      </c>
      <c r="O509">
        <f t="shared" si="17"/>
        <v>3554.52</v>
      </c>
      <c r="P509" s="3">
        <v>6</v>
      </c>
      <c r="Q509" s="3" t="s">
        <v>8569</v>
      </c>
    </row>
    <row r="510" spans="1:17" ht="64.5" customHeight="1">
      <c r="A510" s="11" t="s">
        <v>396</v>
      </c>
      <c r="B510" s="12" t="s">
        <v>2254</v>
      </c>
      <c r="C510" s="13" t="s">
        <v>4185</v>
      </c>
      <c r="D510" s="13">
        <v>1</v>
      </c>
      <c r="E510" s="15"/>
      <c r="F510" s="16"/>
      <c r="G510" s="17"/>
      <c r="I510" t="s">
        <v>4185</v>
      </c>
      <c r="J510" t="s">
        <v>2254</v>
      </c>
      <c r="K510" t="s">
        <v>8528</v>
      </c>
      <c r="L510">
        <v>780.28</v>
      </c>
      <c r="M510" s="5">
        <v>0.056</v>
      </c>
      <c r="N510">
        <f t="shared" si="16"/>
        <v>736.58</v>
      </c>
      <c r="O510">
        <f t="shared" si="17"/>
        <v>905.99</v>
      </c>
      <c r="P510" s="3">
        <v>8</v>
      </c>
      <c r="Q510" s="3" t="s">
        <v>8569</v>
      </c>
    </row>
    <row r="511" spans="1:17" ht="64.5" customHeight="1">
      <c r="A511" s="11" t="s">
        <v>397</v>
      </c>
      <c r="B511" s="12" t="s">
        <v>2255</v>
      </c>
      <c r="C511" s="13" t="s">
        <v>4186</v>
      </c>
      <c r="D511" s="13">
        <v>1</v>
      </c>
      <c r="E511" s="15"/>
      <c r="F511" s="16"/>
      <c r="G511" s="17"/>
      <c r="I511" t="s">
        <v>4186</v>
      </c>
      <c r="J511" t="s">
        <v>2255</v>
      </c>
      <c r="K511" t="s">
        <v>8528</v>
      </c>
      <c r="L511">
        <v>980.38</v>
      </c>
      <c r="M511" s="5">
        <v>0.042</v>
      </c>
      <c r="N511">
        <f t="shared" si="16"/>
        <v>939.2</v>
      </c>
      <c r="O511">
        <f t="shared" si="17"/>
        <v>1155.22</v>
      </c>
      <c r="P511" s="3">
        <v>6</v>
      </c>
      <c r="Q511" s="3" t="s">
        <v>8569</v>
      </c>
    </row>
    <row r="512" spans="1:17" ht="64.5" customHeight="1">
      <c r="A512" s="11" t="s">
        <v>398</v>
      </c>
      <c r="B512" s="12" t="s">
        <v>2256</v>
      </c>
      <c r="C512" s="13" t="s">
        <v>4187</v>
      </c>
      <c r="D512" s="13">
        <v>1</v>
      </c>
      <c r="E512" s="15"/>
      <c r="F512" s="16"/>
      <c r="G512" s="17"/>
      <c r="I512" t="s">
        <v>4187</v>
      </c>
      <c r="J512" t="s">
        <v>2256</v>
      </c>
      <c r="K512" t="s">
        <v>8528</v>
      </c>
      <c r="L512">
        <v>3401.37</v>
      </c>
      <c r="M512" s="5">
        <v>0.028</v>
      </c>
      <c r="N512">
        <f t="shared" si="16"/>
        <v>3306.13</v>
      </c>
      <c r="O512">
        <f t="shared" si="17"/>
        <v>4066.54</v>
      </c>
      <c r="P512" s="3">
        <v>4</v>
      </c>
      <c r="Q512" s="3" t="s">
        <v>8569</v>
      </c>
    </row>
    <row r="513" spans="1:17" ht="64.5" customHeight="1">
      <c r="A513" s="11" t="s">
        <v>399</v>
      </c>
      <c r="B513" s="12" t="s">
        <v>2257</v>
      </c>
      <c r="C513" s="13" t="s">
        <v>4188</v>
      </c>
      <c r="D513" s="13">
        <v>1</v>
      </c>
      <c r="E513" s="15"/>
      <c r="F513" s="16"/>
      <c r="G513" s="17"/>
      <c r="I513" t="s">
        <v>4188</v>
      </c>
      <c r="J513" t="s">
        <v>2257</v>
      </c>
      <c r="K513" t="s">
        <v>8528</v>
      </c>
      <c r="L513">
        <v>1648.79</v>
      </c>
      <c r="M513" s="5">
        <v>0.056</v>
      </c>
      <c r="N513">
        <f t="shared" si="16"/>
        <v>1556.46</v>
      </c>
      <c r="O513">
        <f t="shared" si="17"/>
        <v>1914.45</v>
      </c>
      <c r="P513" s="3">
        <v>8</v>
      </c>
      <c r="Q513" s="3" t="s">
        <v>8569</v>
      </c>
    </row>
    <row r="514" spans="1:17" ht="64.5" customHeight="1">
      <c r="A514" s="11" t="s">
        <v>400</v>
      </c>
      <c r="B514" s="12" t="s">
        <v>2258</v>
      </c>
      <c r="C514" s="13" t="s">
        <v>4189</v>
      </c>
      <c r="D514" s="13">
        <v>1</v>
      </c>
      <c r="E514" s="15"/>
      <c r="F514" s="16"/>
      <c r="G514" s="17"/>
      <c r="I514" t="s">
        <v>4189</v>
      </c>
      <c r="J514" t="s">
        <v>2258</v>
      </c>
      <c r="K514" t="s">
        <v>8528</v>
      </c>
      <c r="L514">
        <v>1802.91</v>
      </c>
      <c r="M514" s="5">
        <v>0.028</v>
      </c>
      <c r="N514">
        <f t="shared" si="16"/>
        <v>1752.43</v>
      </c>
      <c r="O514">
        <f t="shared" si="17"/>
        <v>2155.49</v>
      </c>
      <c r="P514" s="3">
        <v>4</v>
      </c>
      <c r="Q514" s="3" t="s">
        <v>8569</v>
      </c>
    </row>
    <row r="515" spans="1:17" ht="64.5" customHeight="1">
      <c r="A515" s="11" t="s">
        <v>401</v>
      </c>
      <c r="B515" s="12" t="s">
        <v>2259</v>
      </c>
      <c r="C515" s="13" t="s">
        <v>4190</v>
      </c>
      <c r="D515" s="13">
        <v>1</v>
      </c>
      <c r="E515" s="15"/>
      <c r="F515" s="16"/>
      <c r="G515" s="17"/>
      <c r="I515" t="s">
        <v>4190</v>
      </c>
      <c r="J515" t="s">
        <v>2259</v>
      </c>
      <c r="K515" t="s">
        <v>8528</v>
      </c>
      <c r="L515">
        <v>2218.96</v>
      </c>
      <c r="M515" s="5">
        <v>0.028</v>
      </c>
      <c r="N515">
        <f t="shared" si="16"/>
        <v>2156.83</v>
      </c>
      <c r="O515">
        <f t="shared" si="17"/>
        <v>2652.9</v>
      </c>
      <c r="P515" s="3">
        <v>4</v>
      </c>
      <c r="Q515" s="3" t="s">
        <v>8569</v>
      </c>
    </row>
    <row r="516" spans="1:17" ht="64.5" customHeight="1">
      <c r="A516" s="11" t="s">
        <v>402</v>
      </c>
      <c r="B516" s="12" t="s">
        <v>2260</v>
      </c>
      <c r="C516" s="13" t="s">
        <v>4191</v>
      </c>
      <c r="D516" s="13">
        <v>1</v>
      </c>
      <c r="E516" s="15"/>
      <c r="F516" s="16"/>
      <c r="G516" s="17"/>
      <c r="I516" t="s">
        <v>4191</v>
      </c>
      <c r="J516" t="s">
        <v>2260</v>
      </c>
      <c r="K516" t="s">
        <v>8528</v>
      </c>
      <c r="L516">
        <v>2226.13</v>
      </c>
      <c r="M516" s="5">
        <v>0.028</v>
      </c>
      <c r="N516">
        <f t="shared" si="16"/>
        <v>2163.8</v>
      </c>
      <c r="O516">
        <f t="shared" si="17"/>
        <v>2661.47</v>
      </c>
      <c r="P516" s="3">
        <v>4</v>
      </c>
      <c r="Q516" s="3" t="s">
        <v>8569</v>
      </c>
    </row>
    <row r="517" spans="1:17" ht="64.5" customHeight="1">
      <c r="A517" s="11" t="s">
        <v>403</v>
      </c>
      <c r="B517" s="12" t="s">
        <v>2261</v>
      </c>
      <c r="C517" s="13" t="s">
        <v>4192</v>
      </c>
      <c r="D517" s="13">
        <v>1</v>
      </c>
      <c r="E517" s="15"/>
      <c r="F517" s="16"/>
      <c r="G517" s="17"/>
      <c r="I517" t="s">
        <v>4192</v>
      </c>
      <c r="J517" t="s">
        <v>2261</v>
      </c>
      <c r="K517" t="s">
        <v>8528</v>
      </c>
      <c r="L517">
        <v>635.69</v>
      </c>
      <c r="M517" s="5">
        <v>0.112</v>
      </c>
      <c r="N517">
        <f t="shared" si="16"/>
        <v>564.49</v>
      </c>
      <c r="O517">
        <f t="shared" si="17"/>
        <v>694.32</v>
      </c>
      <c r="P517" s="3">
        <v>16</v>
      </c>
      <c r="Q517" s="3" t="s">
        <v>8569</v>
      </c>
    </row>
    <row r="518" spans="1:17" ht="64.5" customHeight="1">
      <c r="A518" s="11" t="s">
        <v>404</v>
      </c>
      <c r="B518" s="12" t="s">
        <v>2262</v>
      </c>
      <c r="C518" s="13" t="s">
        <v>4193</v>
      </c>
      <c r="D518" s="13">
        <v>1</v>
      </c>
      <c r="E518" s="15"/>
      <c r="F518" s="16"/>
      <c r="G518" s="17"/>
      <c r="I518" t="s">
        <v>4193</v>
      </c>
      <c r="J518" t="s">
        <v>2262</v>
      </c>
      <c r="K518" t="s">
        <v>8528</v>
      </c>
      <c r="L518">
        <v>1985.69</v>
      </c>
      <c r="M518" s="5">
        <v>0.091</v>
      </c>
      <c r="N518">
        <f t="shared" si="16"/>
        <v>1804.99</v>
      </c>
      <c r="O518">
        <f t="shared" si="17"/>
        <v>2220.14</v>
      </c>
      <c r="P518" s="3">
        <v>13</v>
      </c>
      <c r="Q518" s="3" t="s">
        <v>8569</v>
      </c>
    </row>
    <row r="519" spans="1:17" ht="64.5" customHeight="1">
      <c r="A519" s="11" t="s">
        <v>8431</v>
      </c>
      <c r="B519" s="12" t="s">
        <v>2263</v>
      </c>
      <c r="C519" s="13" t="s">
        <v>4194</v>
      </c>
      <c r="D519" s="13">
        <v>1</v>
      </c>
      <c r="E519" s="15"/>
      <c r="F519" s="16"/>
      <c r="G519" s="17"/>
      <c r="I519" t="s">
        <v>4194</v>
      </c>
      <c r="J519" t="s">
        <v>2263</v>
      </c>
      <c r="K519" t="s">
        <v>8528</v>
      </c>
      <c r="L519">
        <v>5200.69</v>
      </c>
      <c r="M519" s="5">
        <v>0.028</v>
      </c>
      <c r="N519">
        <f t="shared" si="16"/>
        <v>5055.07</v>
      </c>
      <c r="O519">
        <f t="shared" si="17"/>
        <v>6217.74</v>
      </c>
      <c r="P519" s="3">
        <v>4</v>
      </c>
      <c r="Q519" s="3" t="s">
        <v>8569</v>
      </c>
    </row>
    <row r="520" spans="1:17" ht="64.5" customHeight="1">
      <c r="A520" s="11" t="s">
        <v>405</v>
      </c>
      <c r="B520" s="12" t="s">
        <v>2264</v>
      </c>
      <c r="C520" s="13" t="s">
        <v>4195</v>
      </c>
      <c r="D520" s="13">
        <v>1</v>
      </c>
      <c r="E520" s="15"/>
      <c r="F520" s="16"/>
      <c r="G520" s="17"/>
      <c r="I520" t="s">
        <v>4195</v>
      </c>
      <c r="J520" t="s">
        <v>2264</v>
      </c>
      <c r="K520" t="s">
        <v>8528</v>
      </c>
      <c r="L520">
        <v>555.01</v>
      </c>
      <c r="M520" s="5">
        <v>0.056</v>
      </c>
      <c r="N520">
        <f t="shared" si="16"/>
        <v>523.93</v>
      </c>
      <c r="O520">
        <f t="shared" si="17"/>
        <v>644.43</v>
      </c>
      <c r="P520" s="3">
        <v>8</v>
      </c>
      <c r="Q520" s="3" t="s">
        <v>8569</v>
      </c>
    </row>
    <row r="521" spans="1:17" ht="64.5" customHeight="1">
      <c r="A521" s="11" t="s">
        <v>406</v>
      </c>
      <c r="B521" s="12" t="s">
        <v>2265</v>
      </c>
      <c r="C521" s="13" t="s">
        <v>4196</v>
      </c>
      <c r="D521" s="13">
        <v>1</v>
      </c>
      <c r="E521" s="15"/>
      <c r="F521" s="16"/>
      <c r="G521" s="17"/>
      <c r="I521" t="s">
        <v>4196</v>
      </c>
      <c r="J521" t="s">
        <v>2265</v>
      </c>
      <c r="K521" t="s">
        <v>8528</v>
      </c>
      <c r="L521">
        <v>573.6</v>
      </c>
      <c r="M521" s="5">
        <v>0.056</v>
      </c>
      <c r="N521">
        <f t="shared" si="16"/>
        <v>541.48</v>
      </c>
      <c r="O521">
        <f t="shared" si="17"/>
        <v>666.02</v>
      </c>
      <c r="P521" s="3">
        <v>8</v>
      </c>
      <c r="Q521" s="3" t="s">
        <v>8569</v>
      </c>
    </row>
    <row r="522" spans="1:17" ht="64.5" customHeight="1">
      <c r="A522" s="11" t="s">
        <v>8432</v>
      </c>
      <c r="B522" s="12" t="s">
        <v>2266</v>
      </c>
      <c r="C522" s="13" t="s">
        <v>4197</v>
      </c>
      <c r="D522" s="13">
        <v>1</v>
      </c>
      <c r="E522" s="15"/>
      <c r="F522" s="16"/>
      <c r="G522" s="17"/>
      <c r="I522" t="s">
        <v>4197</v>
      </c>
      <c r="J522" t="s">
        <v>2266</v>
      </c>
      <c r="K522" t="s">
        <v>8528</v>
      </c>
      <c r="L522">
        <v>1404.96</v>
      </c>
      <c r="M522" s="5">
        <v>0.056</v>
      </c>
      <c r="N522">
        <f t="shared" si="16"/>
        <v>1326.28</v>
      </c>
      <c r="O522">
        <f t="shared" si="17"/>
        <v>1631.32</v>
      </c>
      <c r="P522" s="3">
        <v>8</v>
      </c>
      <c r="Q522" s="3" t="s">
        <v>8569</v>
      </c>
    </row>
    <row r="523" spans="1:17" ht="64.5" customHeight="1">
      <c r="A523" s="11" t="s">
        <v>407</v>
      </c>
      <c r="B523" s="12" t="s">
        <v>2267</v>
      </c>
      <c r="C523" s="13" t="s">
        <v>4198</v>
      </c>
      <c r="D523" s="13">
        <v>1</v>
      </c>
      <c r="E523" s="15"/>
      <c r="F523" s="16"/>
      <c r="G523" s="17"/>
      <c r="I523" t="s">
        <v>4198</v>
      </c>
      <c r="J523" t="s">
        <v>2267</v>
      </c>
      <c r="K523" t="s">
        <v>8528</v>
      </c>
      <c r="L523">
        <v>411.45</v>
      </c>
      <c r="M523" s="5">
        <v>0.063</v>
      </c>
      <c r="N523">
        <f t="shared" si="16"/>
        <v>385.53</v>
      </c>
      <c r="O523">
        <f t="shared" si="17"/>
        <v>474.2</v>
      </c>
      <c r="P523" s="3">
        <v>9</v>
      </c>
      <c r="Q523" s="3" t="s">
        <v>8569</v>
      </c>
    </row>
    <row r="524" spans="1:17" ht="64.5" customHeight="1">
      <c r="A524" s="11" t="s">
        <v>8433</v>
      </c>
      <c r="B524" s="12" t="s">
        <v>2268</v>
      </c>
      <c r="C524" s="13" t="s">
        <v>4199</v>
      </c>
      <c r="D524" s="13">
        <v>1</v>
      </c>
      <c r="E524" s="15"/>
      <c r="F524" s="16"/>
      <c r="G524" s="17"/>
      <c r="I524" t="s">
        <v>4199</v>
      </c>
      <c r="J524" t="s">
        <v>2268</v>
      </c>
      <c r="K524" t="s">
        <v>8528</v>
      </c>
      <c r="L524">
        <v>661.84</v>
      </c>
      <c r="M524" s="5">
        <v>0.056</v>
      </c>
      <c r="N524">
        <f t="shared" si="16"/>
        <v>624.78</v>
      </c>
      <c r="O524">
        <f t="shared" si="17"/>
        <v>768.48</v>
      </c>
      <c r="P524" s="3">
        <v>8</v>
      </c>
      <c r="Q524" s="3" t="s">
        <v>8569</v>
      </c>
    </row>
    <row r="525" spans="1:17" ht="64.5" customHeight="1">
      <c r="A525" s="11" t="s">
        <v>408</v>
      </c>
      <c r="B525" s="12" t="s">
        <v>2269</v>
      </c>
      <c r="C525" s="13" t="s">
        <v>4200</v>
      </c>
      <c r="D525" s="13">
        <v>1</v>
      </c>
      <c r="E525" s="15"/>
      <c r="F525" s="16"/>
      <c r="G525" s="17"/>
      <c r="I525" t="s">
        <v>4200</v>
      </c>
      <c r="J525" t="s">
        <v>2269</v>
      </c>
      <c r="K525" t="s">
        <v>8528</v>
      </c>
      <c r="L525">
        <v>977.97</v>
      </c>
      <c r="M525" s="5">
        <v>0.028</v>
      </c>
      <c r="N525">
        <f t="shared" si="16"/>
        <v>950.59</v>
      </c>
      <c r="O525">
        <f t="shared" si="17"/>
        <v>1169.23</v>
      </c>
      <c r="P525" s="3">
        <v>4</v>
      </c>
      <c r="Q525" s="3" t="s">
        <v>8569</v>
      </c>
    </row>
    <row r="526" spans="1:17" ht="64.5" customHeight="1">
      <c r="A526" s="11" t="s">
        <v>409</v>
      </c>
      <c r="B526" s="12" t="s">
        <v>2270</v>
      </c>
      <c r="C526" s="13" t="s">
        <v>4201</v>
      </c>
      <c r="D526" s="13">
        <v>1</v>
      </c>
      <c r="E526" s="15"/>
      <c r="F526" s="16"/>
      <c r="G526" s="17"/>
      <c r="I526" t="s">
        <v>4201</v>
      </c>
      <c r="J526" t="s">
        <v>2270</v>
      </c>
      <c r="K526" t="s">
        <v>8528</v>
      </c>
      <c r="L526">
        <v>371.8</v>
      </c>
      <c r="M526" s="5">
        <v>0.084</v>
      </c>
      <c r="N526">
        <f t="shared" si="16"/>
        <v>340.57</v>
      </c>
      <c r="O526">
        <f t="shared" si="17"/>
        <v>418.9</v>
      </c>
      <c r="P526" s="3">
        <v>12</v>
      </c>
      <c r="Q526" s="3" t="s">
        <v>8569</v>
      </c>
    </row>
    <row r="527" spans="1:17" ht="64.5" customHeight="1">
      <c r="A527" s="11" t="s">
        <v>410</v>
      </c>
      <c r="B527" s="12" t="s">
        <v>2271</v>
      </c>
      <c r="C527" s="13" t="s">
        <v>4202</v>
      </c>
      <c r="D527" s="13">
        <v>1</v>
      </c>
      <c r="E527" s="15"/>
      <c r="F527" s="16"/>
      <c r="G527" s="17"/>
      <c r="I527" t="s">
        <v>4202</v>
      </c>
      <c r="J527" t="s">
        <v>2271</v>
      </c>
      <c r="K527" t="s">
        <v>8528</v>
      </c>
      <c r="L527">
        <v>306.57</v>
      </c>
      <c r="M527" s="5">
        <v>0.063</v>
      </c>
      <c r="N527">
        <f t="shared" si="16"/>
        <v>287.26</v>
      </c>
      <c r="O527">
        <f t="shared" si="17"/>
        <v>353.33</v>
      </c>
      <c r="P527" s="3">
        <v>9</v>
      </c>
      <c r="Q527" s="3" t="s">
        <v>8569</v>
      </c>
    </row>
    <row r="528" spans="1:17" ht="64.5" customHeight="1">
      <c r="A528" s="11" t="s">
        <v>411</v>
      </c>
      <c r="B528" s="12" t="s">
        <v>2272</v>
      </c>
      <c r="C528" s="13" t="s">
        <v>4203</v>
      </c>
      <c r="D528" s="13">
        <v>1</v>
      </c>
      <c r="E528" s="15"/>
      <c r="F528" s="16"/>
      <c r="G528" s="17"/>
      <c r="I528" t="s">
        <v>4203</v>
      </c>
      <c r="J528" t="s">
        <v>2272</v>
      </c>
      <c r="K528" t="s">
        <v>8528</v>
      </c>
      <c r="L528">
        <v>659.51</v>
      </c>
      <c r="M528" s="5">
        <v>0.056</v>
      </c>
      <c r="N528">
        <f t="shared" si="16"/>
        <v>622.58</v>
      </c>
      <c r="O528">
        <f t="shared" si="17"/>
        <v>765.77</v>
      </c>
      <c r="P528" s="3">
        <v>8</v>
      </c>
      <c r="Q528" s="3" t="s">
        <v>8569</v>
      </c>
    </row>
    <row r="529" spans="1:17" ht="64.5" customHeight="1">
      <c r="A529" s="11" t="s">
        <v>412</v>
      </c>
      <c r="B529" s="12" t="s">
        <v>2273</v>
      </c>
      <c r="C529" s="13" t="s">
        <v>4204</v>
      </c>
      <c r="D529" s="13">
        <v>1</v>
      </c>
      <c r="E529" s="15"/>
      <c r="F529" s="16"/>
      <c r="G529" s="17"/>
      <c r="I529" t="s">
        <v>4204</v>
      </c>
      <c r="J529" t="s">
        <v>2273</v>
      </c>
      <c r="K529" t="s">
        <v>8528</v>
      </c>
      <c r="L529">
        <v>308.73</v>
      </c>
      <c r="M529" s="5">
        <v>0.042</v>
      </c>
      <c r="N529">
        <f t="shared" si="16"/>
        <v>295.76</v>
      </c>
      <c r="O529">
        <f t="shared" si="17"/>
        <v>363.78</v>
      </c>
      <c r="P529" s="3">
        <v>6</v>
      </c>
      <c r="Q529" s="3" t="s">
        <v>8569</v>
      </c>
    </row>
    <row r="530" spans="1:17" ht="64.5" customHeight="1">
      <c r="A530" s="11" t="s">
        <v>413</v>
      </c>
      <c r="B530" s="12" t="s">
        <v>2274</v>
      </c>
      <c r="C530" s="13" t="s">
        <v>4205</v>
      </c>
      <c r="D530" s="13">
        <v>1</v>
      </c>
      <c r="E530" s="15"/>
      <c r="F530" s="16"/>
      <c r="G530" s="17"/>
      <c r="I530" t="s">
        <v>4205</v>
      </c>
      <c r="J530" t="s">
        <v>2274</v>
      </c>
      <c r="K530" t="s">
        <v>8528</v>
      </c>
      <c r="L530">
        <v>671.12</v>
      </c>
      <c r="M530" s="5">
        <v>0.056</v>
      </c>
      <c r="N530">
        <f t="shared" si="16"/>
        <v>633.54</v>
      </c>
      <c r="O530">
        <f t="shared" si="17"/>
        <v>779.25</v>
      </c>
      <c r="P530" s="3">
        <v>8</v>
      </c>
      <c r="Q530" s="3" t="s">
        <v>8569</v>
      </c>
    </row>
    <row r="531" spans="1:17" ht="64.5" customHeight="1">
      <c r="A531" s="11" t="s">
        <v>414</v>
      </c>
      <c r="B531" s="12" t="s">
        <v>2275</v>
      </c>
      <c r="C531" s="13" t="s">
        <v>4206</v>
      </c>
      <c r="D531" s="13">
        <v>1</v>
      </c>
      <c r="E531" s="15"/>
      <c r="F531" s="16"/>
      <c r="G531" s="17"/>
      <c r="I531" t="s">
        <v>4206</v>
      </c>
      <c r="J531" t="s">
        <v>2275</v>
      </c>
      <c r="K531" t="s">
        <v>8528</v>
      </c>
      <c r="L531">
        <v>440.52</v>
      </c>
      <c r="M531" s="5">
        <v>0.091</v>
      </c>
      <c r="N531">
        <f t="shared" si="16"/>
        <v>400.43</v>
      </c>
      <c r="O531">
        <f t="shared" si="17"/>
        <v>492.53</v>
      </c>
      <c r="P531" s="3">
        <v>13</v>
      </c>
      <c r="Q531" s="3" t="s">
        <v>8569</v>
      </c>
    </row>
    <row r="532" spans="1:17" ht="64.5" customHeight="1">
      <c r="A532" s="11" t="s">
        <v>415</v>
      </c>
      <c r="B532" s="12" t="s">
        <v>2276</v>
      </c>
      <c r="C532" s="13" t="s">
        <v>4207</v>
      </c>
      <c r="D532" s="13">
        <v>1</v>
      </c>
      <c r="E532" s="15"/>
      <c r="F532" s="16"/>
      <c r="G532" s="17"/>
      <c r="I532" t="s">
        <v>4207</v>
      </c>
      <c r="J532" t="s">
        <v>2276</v>
      </c>
      <c r="K532" t="s">
        <v>8528</v>
      </c>
      <c r="L532">
        <v>344.6</v>
      </c>
      <c r="M532" s="5">
        <v>0.063</v>
      </c>
      <c r="N532">
        <f t="shared" si="16"/>
        <v>322.89</v>
      </c>
      <c r="O532">
        <f t="shared" si="17"/>
        <v>397.15</v>
      </c>
      <c r="P532" s="3">
        <v>9</v>
      </c>
      <c r="Q532" s="3" t="s">
        <v>8569</v>
      </c>
    </row>
    <row r="533" spans="1:17" ht="64.5" customHeight="1">
      <c r="A533" s="11" t="s">
        <v>416</v>
      </c>
      <c r="B533" s="12" t="s">
        <v>2277</v>
      </c>
      <c r="C533" s="13" t="s">
        <v>4208</v>
      </c>
      <c r="D533" s="13">
        <v>1</v>
      </c>
      <c r="E533" s="15"/>
      <c r="F533" s="16"/>
      <c r="G533" s="17"/>
      <c r="I533" t="s">
        <v>4208</v>
      </c>
      <c r="J533" t="s">
        <v>2277</v>
      </c>
      <c r="K533" t="s">
        <v>8528</v>
      </c>
      <c r="L533">
        <v>349.97</v>
      </c>
      <c r="M533" s="5">
        <v>0.042</v>
      </c>
      <c r="N533">
        <f t="shared" si="16"/>
        <v>335.27</v>
      </c>
      <c r="O533">
        <f t="shared" si="17"/>
        <v>412.38</v>
      </c>
      <c r="P533" s="3">
        <v>6</v>
      </c>
      <c r="Q533" s="3" t="s">
        <v>8569</v>
      </c>
    </row>
    <row r="534" spans="1:17" ht="64.5" customHeight="1">
      <c r="A534" s="11" t="s">
        <v>417</v>
      </c>
      <c r="B534" s="12" t="s">
        <v>2278</v>
      </c>
      <c r="C534" s="13" t="s">
        <v>4209</v>
      </c>
      <c r="D534" s="13">
        <v>1</v>
      </c>
      <c r="E534" s="15"/>
      <c r="F534" s="16"/>
      <c r="G534" s="17"/>
      <c r="I534" t="s">
        <v>4209</v>
      </c>
      <c r="J534" t="s">
        <v>2278</v>
      </c>
      <c r="K534" t="s">
        <v>8528</v>
      </c>
      <c r="L534">
        <v>508.57</v>
      </c>
      <c r="M534" s="5">
        <v>0.056</v>
      </c>
      <c r="N534">
        <f t="shared" si="16"/>
        <v>480.09</v>
      </c>
      <c r="O534">
        <f t="shared" si="17"/>
        <v>590.51</v>
      </c>
      <c r="P534" s="3">
        <v>8</v>
      </c>
      <c r="Q534" s="3" t="s">
        <v>8569</v>
      </c>
    </row>
    <row r="535" spans="1:17" ht="64.5" customHeight="1">
      <c r="A535" s="11" t="s">
        <v>418</v>
      </c>
      <c r="B535" s="12" t="s">
        <v>2279</v>
      </c>
      <c r="C535" s="13" t="s">
        <v>4210</v>
      </c>
      <c r="D535" s="13">
        <v>1</v>
      </c>
      <c r="E535" s="15"/>
      <c r="F535" s="16"/>
      <c r="G535" s="17"/>
      <c r="I535" t="s">
        <v>4210</v>
      </c>
      <c r="J535" t="s">
        <v>2279</v>
      </c>
      <c r="K535" t="s">
        <v>8528</v>
      </c>
      <c r="L535">
        <v>1997.9</v>
      </c>
      <c r="M535" s="5">
        <v>0.049</v>
      </c>
      <c r="N535">
        <f t="shared" si="16"/>
        <v>1900</v>
      </c>
      <c r="O535">
        <f t="shared" si="17"/>
        <v>2337</v>
      </c>
      <c r="P535" s="3">
        <v>7</v>
      </c>
      <c r="Q535" s="3" t="s">
        <v>8569</v>
      </c>
    </row>
    <row r="536" spans="1:17" ht="64.5" customHeight="1">
      <c r="A536" s="11" t="s">
        <v>419</v>
      </c>
      <c r="B536" s="12" t="s">
        <v>2280</v>
      </c>
      <c r="C536" s="13" t="s">
        <v>4211</v>
      </c>
      <c r="D536" s="13">
        <v>1</v>
      </c>
      <c r="E536" s="15"/>
      <c r="F536" s="16"/>
      <c r="G536" s="17"/>
      <c r="I536" t="s">
        <v>4211</v>
      </c>
      <c r="J536" t="s">
        <v>2280</v>
      </c>
      <c r="K536" t="s">
        <v>8528</v>
      </c>
      <c r="L536">
        <v>947.47</v>
      </c>
      <c r="M536" s="5">
        <v>0.056</v>
      </c>
      <c r="N536">
        <f t="shared" si="16"/>
        <v>894.41</v>
      </c>
      <c r="O536">
        <f t="shared" si="17"/>
        <v>1100.12</v>
      </c>
      <c r="P536" s="3">
        <v>8</v>
      </c>
      <c r="Q536" s="3" t="s">
        <v>8569</v>
      </c>
    </row>
    <row r="537" spans="1:17" ht="64.5" customHeight="1">
      <c r="A537" s="11" t="s">
        <v>420</v>
      </c>
      <c r="B537" s="12" t="s">
        <v>2281</v>
      </c>
      <c r="C537" s="13" t="s">
        <v>4212</v>
      </c>
      <c r="D537" s="13">
        <v>1</v>
      </c>
      <c r="E537" s="15"/>
      <c r="F537" s="16"/>
      <c r="G537" s="17"/>
      <c r="I537" t="s">
        <v>4212</v>
      </c>
      <c r="J537" t="s">
        <v>2281</v>
      </c>
      <c r="K537" t="s">
        <v>8528</v>
      </c>
      <c r="L537">
        <v>490.19</v>
      </c>
      <c r="M537" s="5">
        <v>0.042</v>
      </c>
      <c r="N537">
        <f t="shared" si="16"/>
        <v>469.6</v>
      </c>
      <c r="O537">
        <f t="shared" si="17"/>
        <v>577.61</v>
      </c>
      <c r="P537" s="3">
        <v>6</v>
      </c>
      <c r="Q537" s="3" t="s">
        <v>8569</v>
      </c>
    </row>
    <row r="538" spans="1:17" ht="64.5" customHeight="1">
      <c r="A538" s="11" t="s">
        <v>421</v>
      </c>
      <c r="B538" s="12" t="s">
        <v>2282</v>
      </c>
      <c r="C538" s="13" t="s">
        <v>4213</v>
      </c>
      <c r="D538" s="13">
        <v>1</v>
      </c>
      <c r="E538" s="15"/>
      <c r="F538" s="16"/>
      <c r="G538" s="17"/>
      <c r="I538" t="s">
        <v>4213</v>
      </c>
      <c r="J538" t="s">
        <v>2282</v>
      </c>
      <c r="K538" t="s">
        <v>8528</v>
      </c>
      <c r="L538">
        <v>3419.3</v>
      </c>
      <c r="M538" s="5">
        <v>0.028</v>
      </c>
      <c r="N538">
        <f t="shared" si="16"/>
        <v>3323.56</v>
      </c>
      <c r="O538">
        <f t="shared" si="17"/>
        <v>4087.98</v>
      </c>
      <c r="P538" s="3">
        <v>4</v>
      </c>
      <c r="Q538" s="3" t="s">
        <v>8569</v>
      </c>
    </row>
    <row r="539" spans="1:17" ht="64.5" customHeight="1">
      <c r="A539" s="11" t="s">
        <v>422</v>
      </c>
      <c r="B539" s="12" t="s">
        <v>2283</v>
      </c>
      <c r="C539" s="13" t="s">
        <v>4214</v>
      </c>
      <c r="D539" s="13">
        <v>1</v>
      </c>
      <c r="E539" s="15"/>
      <c r="F539" s="16"/>
      <c r="G539" s="17"/>
      <c r="I539" t="s">
        <v>4214</v>
      </c>
      <c r="J539" t="s">
        <v>2283</v>
      </c>
      <c r="K539" t="s">
        <v>8528</v>
      </c>
      <c r="L539">
        <v>652.96</v>
      </c>
      <c r="M539" s="5">
        <v>0.091</v>
      </c>
      <c r="N539">
        <f t="shared" si="16"/>
        <v>593.54</v>
      </c>
      <c r="O539">
        <f t="shared" si="17"/>
        <v>730.05</v>
      </c>
      <c r="P539" s="3">
        <v>13</v>
      </c>
      <c r="Q539" s="3" t="s">
        <v>8569</v>
      </c>
    </row>
    <row r="540" spans="1:17" ht="64.5" customHeight="1">
      <c r="A540" s="11" t="s">
        <v>423</v>
      </c>
      <c r="B540" s="12" t="s">
        <v>2284</v>
      </c>
      <c r="C540" s="13" t="s">
        <v>4215</v>
      </c>
      <c r="D540" s="13">
        <v>1</v>
      </c>
      <c r="E540" s="15"/>
      <c r="F540" s="16"/>
      <c r="G540" s="17"/>
      <c r="I540" t="s">
        <v>4215</v>
      </c>
      <c r="J540" t="s">
        <v>2284</v>
      </c>
      <c r="K540" t="s">
        <v>8528</v>
      </c>
      <c r="L540">
        <v>664.14</v>
      </c>
      <c r="M540" s="5">
        <v>0.091</v>
      </c>
      <c r="N540">
        <f t="shared" si="16"/>
        <v>603.7</v>
      </c>
      <c r="O540">
        <f t="shared" si="17"/>
        <v>742.55</v>
      </c>
      <c r="P540" s="3">
        <v>13</v>
      </c>
      <c r="Q540" s="3" t="s">
        <v>8569</v>
      </c>
    </row>
    <row r="541" spans="1:17" ht="64.5" customHeight="1">
      <c r="A541" s="11" t="s">
        <v>424</v>
      </c>
      <c r="B541" s="12" t="s">
        <v>2285</v>
      </c>
      <c r="C541" s="13" t="s">
        <v>4216</v>
      </c>
      <c r="D541" s="13">
        <v>1</v>
      </c>
      <c r="E541" s="15"/>
      <c r="F541" s="16"/>
      <c r="G541" s="17"/>
      <c r="I541" t="s">
        <v>4216</v>
      </c>
      <c r="J541" t="s">
        <v>2285</v>
      </c>
      <c r="K541" t="s">
        <v>8528</v>
      </c>
      <c r="L541">
        <v>361.05</v>
      </c>
      <c r="M541" s="5">
        <v>0.028</v>
      </c>
      <c r="N541">
        <f t="shared" si="16"/>
        <v>350.94</v>
      </c>
      <c r="O541">
        <f t="shared" si="17"/>
        <v>431.66</v>
      </c>
      <c r="P541" s="3">
        <v>4</v>
      </c>
      <c r="Q541" s="3" t="s">
        <v>8569</v>
      </c>
    </row>
    <row r="542" spans="1:17" ht="64.5" customHeight="1">
      <c r="A542" s="11" t="s">
        <v>425</v>
      </c>
      <c r="B542" s="12" t="s">
        <v>2286</v>
      </c>
      <c r="C542" s="13" t="s">
        <v>4217</v>
      </c>
      <c r="D542" s="13">
        <v>1</v>
      </c>
      <c r="E542" s="15"/>
      <c r="F542" s="16"/>
      <c r="G542" s="17"/>
      <c r="I542" t="s">
        <v>4217</v>
      </c>
      <c r="J542" t="s">
        <v>2286</v>
      </c>
      <c r="K542" t="s">
        <v>8528</v>
      </c>
      <c r="L542">
        <v>215.2</v>
      </c>
      <c r="M542" s="5">
        <v>0.028</v>
      </c>
      <c r="N542">
        <f t="shared" si="16"/>
        <v>209.17</v>
      </c>
      <c r="O542">
        <f t="shared" si="17"/>
        <v>257.28</v>
      </c>
      <c r="P542" s="3">
        <v>4</v>
      </c>
      <c r="Q542" s="3" t="s">
        <v>8569</v>
      </c>
    </row>
    <row r="543" spans="1:17" ht="64.5" customHeight="1">
      <c r="A543" s="11" t="s">
        <v>426</v>
      </c>
      <c r="B543" s="12" t="s">
        <v>2287</v>
      </c>
      <c r="C543" s="13" t="s">
        <v>4218</v>
      </c>
      <c r="D543" s="13">
        <v>1</v>
      </c>
      <c r="E543" s="15"/>
      <c r="F543" s="16"/>
      <c r="G543" s="17"/>
      <c r="I543" t="s">
        <v>4218</v>
      </c>
      <c r="J543" t="s">
        <v>2287</v>
      </c>
      <c r="K543" t="s">
        <v>8528</v>
      </c>
      <c r="L543">
        <v>297.11</v>
      </c>
      <c r="M543" s="5">
        <v>0.049</v>
      </c>
      <c r="N543">
        <f t="shared" si="16"/>
        <v>282.55</v>
      </c>
      <c r="O543">
        <f t="shared" si="17"/>
        <v>347.54</v>
      </c>
      <c r="P543" s="3">
        <v>7</v>
      </c>
      <c r="Q543" s="3" t="s">
        <v>8569</v>
      </c>
    </row>
    <row r="544" spans="1:17" ht="64.5" customHeight="1">
      <c r="A544" s="11" t="s">
        <v>427</v>
      </c>
      <c r="B544" s="12" t="s">
        <v>2288</v>
      </c>
      <c r="C544" s="13" t="s">
        <v>4219</v>
      </c>
      <c r="D544" s="13">
        <v>1</v>
      </c>
      <c r="E544" s="15"/>
      <c r="F544" s="16"/>
      <c r="G544" s="17"/>
      <c r="I544" t="s">
        <v>4219</v>
      </c>
      <c r="J544" t="s">
        <v>2288</v>
      </c>
      <c r="K544" t="s">
        <v>8528</v>
      </c>
      <c r="L544">
        <v>774.36</v>
      </c>
      <c r="M544" s="5">
        <v>0.049</v>
      </c>
      <c r="N544">
        <f t="shared" si="16"/>
        <v>736.42</v>
      </c>
      <c r="O544">
        <f t="shared" si="17"/>
        <v>905.8</v>
      </c>
      <c r="P544" s="3">
        <v>7</v>
      </c>
      <c r="Q544" s="3" t="s">
        <v>8569</v>
      </c>
    </row>
    <row r="545" spans="1:17" ht="64.5" customHeight="1">
      <c r="A545" s="11" t="s">
        <v>428</v>
      </c>
      <c r="B545" s="12" t="s">
        <v>2289</v>
      </c>
      <c r="C545" s="13" t="s">
        <v>4220</v>
      </c>
      <c r="D545" s="13">
        <v>1</v>
      </c>
      <c r="E545" s="15"/>
      <c r="F545" s="16"/>
      <c r="G545" s="17"/>
      <c r="I545" t="s">
        <v>4220</v>
      </c>
      <c r="J545" t="s">
        <v>2289</v>
      </c>
      <c r="K545" t="s">
        <v>8528</v>
      </c>
      <c r="L545">
        <v>468.47</v>
      </c>
      <c r="M545" s="5">
        <v>0.091</v>
      </c>
      <c r="N545">
        <f t="shared" si="16"/>
        <v>425.84</v>
      </c>
      <c r="O545">
        <f t="shared" si="17"/>
        <v>523.78</v>
      </c>
      <c r="P545" s="3">
        <v>13</v>
      </c>
      <c r="Q545" s="3" t="s">
        <v>8569</v>
      </c>
    </row>
    <row r="546" spans="1:17" ht="64.5" customHeight="1">
      <c r="A546" s="11" t="s">
        <v>429</v>
      </c>
      <c r="B546" s="12" t="s">
        <v>2290</v>
      </c>
      <c r="C546" s="13" t="s">
        <v>4221</v>
      </c>
      <c r="D546" s="13">
        <v>1</v>
      </c>
      <c r="E546" s="15"/>
      <c r="F546" s="16"/>
      <c r="G546" s="17"/>
      <c r="I546" t="s">
        <v>4221</v>
      </c>
      <c r="J546" t="s">
        <v>2290</v>
      </c>
      <c r="K546" t="s">
        <v>8528</v>
      </c>
      <c r="L546">
        <v>470.25</v>
      </c>
      <c r="M546" s="5">
        <v>0.056</v>
      </c>
      <c r="N546">
        <f t="shared" si="16"/>
        <v>443.92</v>
      </c>
      <c r="O546">
        <f t="shared" si="17"/>
        <v>546.02</v>
      </c>
      <c r="P546" s="3">
        <v>8</v>
      </c>
      <c r="Q546" s="3" t="s">
        <v>8569</v>
      </c>
    </row>
    <row r="547" spans="1:17" ht="64.5" customHeight="1">
      <c r="A547" s="11" t="s">
        <v>430</v>
      </c>
      <c r="B547" s="12" t="s">
        <v>2291</v>
      </c>
      <c r="C547" s="13" t="s">
        <v>4222</v>
      </c>
      <c r="D547" s="13">
        <v>1</v>
      </c>
      <c r="E547" s="15"/>
      <c r="F547" s="16"/>
      <c r="G547" s="17"/>
      <c r="I547" t="s">
        <v>4222</v>
      </c>
      <c r="J547" t="s">
        <v>2291</v>
      </c>
      <c r="K547" t="s">
        <v>8528</v>
      </c>
      <c r="L547">
        <v>703.88</v>
      </c>
      <c r="M547" s="5">
        <v>0.077</v>
      </c>
      <c r="N547">
        <f t="shared" si="16"/>
        <v>649.68</v>
      </c>
      <c r="O547">
        <f t="shared" si="17"/>
        <v>799.11</v>
      </c>
      <c r="P547" s="3">
        <v>11</v>
      </c>
      <c r="Q547" s="3" t="s">
        <v>8569</v>
      </c>
    </row>
    <row r="548" spans="1:17" ht="64.5" customHeight="1">
      <c r="A548" s="11" t="s">
        <v>431</v>
      </c>
      <c r="B548" s="12" t="s">
        <v>2292</v>
      </c>
      <c r="C548" s="13" t="s">
        <v>4223</v>
      </c>
      <c r="D548" s="13">
        <v>1</v>
      </c>
      <c r="E548" s="15"/>
      <c r="F548" s="16"/>
      <c r="G548" s="17"/>
      <c r="I548" t="s">
        <v>4223</v>
      </c>
      <c r="J548" t="s">
        <v>2292</v>
      </c>
      <c r="K548" t="s">
        <v>8528</v>
      </c>
      <c r="L548">
        <v>301.88</v>
      </c>
      <c r="M548" s="5">
        <v>0.091</v>
      </c>
      <c r="N548">
        <f t="shared" si="16"/>
        <v>274.41</v>
      </c>
      <c r="O548">
        <f t="shared" si="17"/>
        <v>337.52</v>
      </c>
      <c r="P548" s="3">
        <v>13</v>
      </c>
      <c r="Q548" s="3" t="s">
        <v>8569</v>
      </c>
    </row>
    <row r="549" spans="1:17" ht="64.5" customHeight="1">
      <c r="A549" s="11" t="s">
        <v>432</v>
      </c>
      <c r="B549" s="12" t="s">
        <v>2293</v>
      </c>
      <c r="C549" s="13" t="s">
        <v>4224</v>
      </c>
      <c r="D549" s="13">
        <v>1</v>
      </c>
      <c r="E549" s="15"/>
      <c r="F549" s="16"/>
      <c r="G549" s="17"/>
      <c r="I549" t="s">
        <v>4224</v>
      </c>
      <c r="J549" t="s">
        <v>2293</v>
      </c>
      <c r="K549" t="s">
        <v>8528</v>
      </c>
      <c r="L549">
        <v>649.32</v>
      </c>
      <c r="M549" s="5">
        <v>0.126</v>
      </c>
      <c r="N549">
        <f t="shared" si="16"/>
        <v>567.51</v>
      </c>
      <c r="O549">
        <f t="shared" si="17"/>
        <v>698.04</v>
      </c>
      <c r="P549" s="3">
        <v>18</v>
      </c>
      <c r="Q549" s="3" t="s">
        <v>8569</v>
      </c>
    </row>
    <row r="550" spans="1:17" ht="64.5" customHeight="1">
      <c r="A550" s="11" t="s">
        <v>433</v>
      </c>
      <c r="B550" s="12" t="s">
        <v>2294</v>
      </c>
      <c r="C550" s="13" t="s">
        <v>4225</v>
      </c>
      <c r="D550" s="13">
        <v>1</v>
      </c>
      <c r="E550" s="15"/>
      <c r="F550" s="16"/>
      <c r="G550" s="17"/>
      <c r="I550" t="s">
        <v>4225</v>
      </c>
      <c r="J550" t="s">
        <v>2294</v>
      </c>
      <c r="K550" t="s">
        <v>8528</v>
      </c>
      <c r="L550">
        <v>251.25</v>
      </c>
      <c r="M550" s="5">
        <v>0.063</v>
      </c>
      <c r="N550">
        <f t="shared" si="16"/>
        <v>235.42</v>
      </c>
      <c r="O550">
        <f t="shared" si="17"/>
        <v>289.57</v>
      </c>
      <c r="P550" s="3">
        <v>9</v>
      </c>
      <c r="Q550" s="3" t="s">
        <v>8569</v>
      </c>
    </row>
    <row r="551" spans="1:17" ht="64.5" customHeight="1">
      <c r="A551" s="11" t="s">
        <v>434</v>
      </c>
      <c r="B551" s="12" t="s">
        <v>2295</v>
      </c>
      <c r="C551" s="13" t="s">
        <v>4226</v>
      </c>
      <c r="D551" s="13">
        <v>1</v>
      </c>
      <c r="E551" s="15"/>
      <c r="F551" s="16"/>
      <c r="G551" s="17"/>
      <c r="I551" t="s">
        <v>4226</v>
      </c>
      <c r="J551" t="s">
        <v>2295</v>
      </c>
      <c r="K551" t="s">
        <v>8528</v>
      </c>
      <c r="L551">
        <v>1010.41</v>
      </c>
      <c r="M551" s="5">
        <v>0.077</v>
      </c>
      <c r="N551">
        <f t="shared" si="16"/>
        <v>932.61</v>
      </c>
      <c r="O551">
        <f t="shared" si="17"/>
        <v>1147.11</v>
      </c>
      <c r="P551" s="3">
        <v>11</v>
      </c>
      <c r="Q551" s="3" t="s">
        <v>8569</v>
      </c>
    </row>
    <row r="552" spans="1:17" ht="64.5" customHeight="1">
      <c r="A552" s="11" t="s">
        <v>435</v>
      </c>
      <c r="B552" s="12" t="s">
        <v>2296</v>
      </c>
      <c r="C552" s="13" t="s">
        <v>4227</v>
      </c>
      <c r="D552" s="13">
        <v>1</v>
      </c>
      <c r="E552" s="15"/>
      <c r="F552" s="16"/>
      <c r="G552" s="17"/>
      <c r="I552" t="s">
        <v>4227</v>
      </c>
      <c r="J552" t="s">
        <v>2296</v>
      </c>
      <c r="K552" t="s">
        <v>8528</v>
      </c>
      <c r="L552">
        <v>4020.37</v>
      </c>
      <c r="M552" s="5">
        <v>0.133</v>
      </c>
      <c r="N552">
        <f t="shared" si="16"/>
        <v>3485.66</v>
      </c>
      <c r="O552">
        <f t="shared" si="17"/>
        <v>4287.36</v>
      </c>
      <c r="P552" s="3">
        <v>19</v>
      </c>
      <c r="Q552" s="3" t="s">
        <v>8569</v>
      </c>
    </row>
    <row r="553" spans="1:17" ht="64.5" customHeight="1">
      <c r="A553" s="11" t="s">
        <v>8434</v>
      </c>
      <c r="B553" s="12" t="s">
        <v>2297</v>
      </c>
      <c r="C553" s="13" t="s">
        <v>4228</v>
      </c>
      <c r="D553" s="13">
        <v>1</v>
      </c>
      <c r="E553" s="15"/>
      <c r="F553" s="16"/>
      <c r="G553" s="17"/>
      <c r="I553" t="s">
        <v>4228</v>
      </c>
      <c r="J553" t="s">
        <v>2297</v>
      </c>
      <c r="K553" t="s">
        <v>8528</v>
      </c>
      <c r="L553">
        <v>4955.84</v>
      </c>
      <c r="M553" s="5">
        <v>0.126</v>
      </c>
      <c r="N553">
        <f t="shared" si="16"/>
        <v>4331.4</v>
      </c>
      <c r="O553">
        <f t="shared" si="17"/>
        <v>5327.62</v>
      </c>
      <c r="P553" s="3">
        <v>18</v>
      </c>
      <c r="Q553" s="3" t="s">
        <v>8569</v>
      </c>
    </row>
    <row r="554" spans="1:17" ht="64.5" customHeight="1">
      <c r="A554" s="11" t="s">
        <v>436</v>
      </c>
      <c r="B554" s="12" t="s">
        <v>2298</v>
      </c>
      <c r="C554" s="13" t="s">
        <v>4229</v>
      </c>
      <c r="D554" s="13">
        <v>1</v>
      </c>
      <c r="E554" s="15"/>
      <c r="F554" s="16"/>
      <c r="G554" s="17"/>
      <c r="I554" t="s">
        <v>4229</v>
      </c>
      <c r="J554" t="s">
        <v>2298</v>
      </c>
      <c r="K554" t="s">
        <v>8528</v>
      </c>
      <c r="L554">
        <v>529.64</v>
      </c>
      <c r="M554" s="5">
        <v>0.028</v>
      </c>
      <c r="N554">
        <f aca="true" t="shared" si="18" ref="N554:N616">ROUND(L554*(1-M554),2)</f>
        <v>514.81</v>
      </c>
      <c r="O554">
        <f aca="true" t="shared" si="19" ref="O554:O616">ROUND(1.23*N554,2)</f>
        <v>633.22</v>
      </c>
      <c r="P554" s="3">
        <v>4</v>
      </c>
      <c r="Q554" s="3" t="s">
        <v>8569</v>
      </c>
    </row>
    <row r="555" spans="1:17" ht="64.5" customHeight="1">
      <c r="A555" s="11" t="s">
        <v>437</v>
      </c>
      <c r="B555" s="12" t="s">
        <v>2299</v>
      </c>
      <c r="C555" s="13" t="s">
        <v>4230</v>
      </c>
      <c r="D555" s="13">
        <v>1</v>
      </c>
      <c r="E555" s="15"/>
      <c r="F555" s="16"/>
      <c r="G555" s="17"/>
      <c r="I555" t="s">
        <v>4230</v>
      </c>
      <c r="J555" t="s">
        <v>2299</v>
      </c>
      <c r="K555" t="s">
        <v>8528</v>
      </c>
      <c r="L555">
        <v>619.31</v>
      </c>
      <c r="M555" s="5">
        <v>0.028</v>
      </c>
      <c r="N555">
        <f t="shared" si="18"/>
        <v>601.97</v>
      </c>
      <c r="O555">
        <f t="shared" si="19"/>
        <v>740.42</v>
      </c>
      <c r="P555" s="3">
        <v>4</v>
      </c>
      <c r="Q555" s="3" t="s">
        <v>8569</v>
      </c>
    </row>
    <row r="556" spans="1:17" ht="64.5" customHeight="1">
      <c r="A556" s="11" t="s">
        <v>438</v>
      </c>
      <c r="B556" s="12" t="s">
        <v>2300</v>
      </c>
      <c r="C556" s="13" t="s">
        <v>4231</v>
      </c>
      <c r="D556" s="13">
        <v>1</v>
      </c>
      <c r="E556" s="15"/>
      <c r="F556" s="16"/>
      <c r="G556" s="17"/>
      <c r="I556" t="s">
        <v>4231</v>
      </c>
      <c r="J556" t="s">
        <v>2300</v>
      </c>
      <c r="K556" t="s">
        <v>8528</v>
      </c>
      <c r="L556">
        <v>609.74</v>
      </c>
      <c r="M556" s="5">
        <v>0.028</v>
      </c>
      <c r="N556">
        <f t="shared" si="18"/>
        <v>592.67</v>
      </c>
      <c r="O556">
        <f t="shared" si="19"/>
        <v>728.98</v>
      </c>
      <c r="P556" s="3">
        <v>4</v>
      </c>
      <c r="Q556" s="3" t="s">
        <v>8569</v>
      </c>
    </row>
    <row r="557" spans="1:17" ht="64.5" customHeight="1">
      <c r="A557" s="11" t="s">
        <v>439</v>
      </c>
      <c r="B557" s="12" t="s">
        <v>2301</v>
      </c>
      <c r="C557" s="13" t="s">
        <v>4232</v>
      </c>
      <c r="D557" s="13">
        <v>1</v>
      </c>
      <c r="E557" s="15"/>
      <c r="F557" s="16"/>
      <c r="G557" s="17"/>
      <c r="I557" t="s">
        <v>4232</v>
      </c>
      <c r="J557" t="s">
        <v>2301</v>
      </c>
      <c r="K557" t="s">
        <v>8528</v>
      </c>
      <c r="L557">
        <v>407.68</v>
      </c>
      <c r="M557" s="5">
        <v>0.028</v>
      </c>
      <c r="N557">
        <f t="shared" si="18"/>
        <v>396.26</v>
      </c>
      <c r="O557">
        <f t="shared" si="19"/>
        <v>487.4</v>
      </c>
      <c r="P557" s="3">
        <v>4</v>
      </c>
      <c r="Q557" s="3" t="s">
        <v>8569</v>
      </c>
    </row>
    <row r="558" spans="1:17" ht="64.5" customHeight="1">
      <c r="A558" s="11" t="s">
        <v>440</v>
      </c>
      <c r="B558" s="12" t="s">
        <v>2302</v>
      </c>
      <c r="C558" s="13" t="s">
        <v>4233</v>
      </c>
      <c r="D558" s="13">
        <v>1</v>
      </c>
      <c r="E558" s="15"/>
      <c r="F558" s="16"/>
      <c r="G558" s="17"/>
      <c r="I558" t="s">
        <v>4233</v>
      </c>
      <c r="J558" t="s">
        <v>2302</v>
      </c>
      <c r="K558" t="s">
        <v>8528</v>
      </c>
      <c r="L558">
        <v>3222.03</v>
      </c>
      <c r="M558" s="5">
        <v>0.028</v>
      </c>
      <c r="N558">
        <f t="shared" si="18"/>
        <v>3131.81</v>
      </c>
      <c r="O558">
        <f t="shared" si="19"/>
        <v>3852.13</v>
      </c>
      <c r="P558" s="3">
        <v>4</v>
      </c>
      <c r="Q558" s="3" t="s">
        <v>8569</v>
      </c>
    </row>
    <row r="559" spans="1:17" ht="64.5" customHeight="1">
      <c r="A559" s="11" t="s">
        <v>441</v>
      </c>
      <c r="B559" s="12" t="s">
        <v>2303</v>
      </c>
      <c r="C559" s="13" t="s">
        <v>4234</v>
      </c>
      <c r="D559" s="13">
        <v>1</v>
      </c>
      <c r="E559" s="15"/>
      <c r="F559" s="16"/>
      <c r="G559" s="17"/>
      <c r="I559" t="s">
        <v>4234</v>
      </c>
      <c r="J559" t="s">
        <v>2303</v>
      </c>
      <c r="K559" t="s">
        <v>8528</v>
      </c>
      <c r="L559">
        <v>4076.52</v>
      </c>
      <c r="M559" s="5">
        <v>0.049</v>
      </c>
      <c r="N559">
        <f t="shared" si="18"/>
        <v>3876.77</v>
      </c>
      <c r="O559">
        <f t="shared" si="19"/>
        <v>4768.43</v>
      </c>
      <c r="P559" s="3">
        <v>7</v>
      </c>
      <c r="Q559" s="3" t="s">
        <v>8569</v>
      </c>
    </row>
    <row r="560" spans="1:17" ht="64.5" customHeight="1">
      <c r="A560" s="11" t="s">
        <v>442</v>
      </c>
      <c r="B560" s="12" t="s">
        <v>2304</v>
      </c>
      <c r="C560" s="13" t="s">
        <v>4235</v>
      </c>
      <c r="D560" s="13">
        <v>1</v>
      </c>
      <c r="E560" s="15"/>
      <c r="F560" s="16"/>
      <c r="G560" s="17"/>
      <c r="I560" t="s">
        <v>4235</v>
      </c>
      <c r="J560" t="s">
        <v>2304</v>
      </c>
      <c r="K560" t="s">
        <v>8528</v>
      </c>
      <c r="L560">
        <v>1549.44</v>
      </c>
      <c r="M560" s="5">
        <v>0.028</v>
      </c>
      <c r="N560">
        <f t="shared" si="18"/>
        <v>1506.06</v>
      </c>
      <c r="O560">
        <f t="shared" si="19"/>
        <v>1852.45</v>
      </c>
      <c r="P560" s="3">
        <v>4</v>
      </c>
      <c r="Q560" s="3" t="s">
        <v>8569</v>
      </c>
    </row>
    <row r="561" spans="1:17" ht="64.5" customHeight="1">
      <c r="A561" s="11" t="s">
        <v>443</v>
      </c>
      <c r="B561" s="12" t="s">
        <v>2305</v>
      </c>
      <c r="C561" s="13" t="s">
        <v>4236</v>
      </c>
      <c r="D561" s="13">
        <v>1</v>
      </c>
      <c r="E561" s="15"/>
      <c r="F561" s="16"/>
      <c r="G561" s="17"/>
      <c r="I561" t="s">
        <v>4236</v>
      </c>
      <c r="J561" t="s">
        <v>2305</v>
      </c>
      <c r="K561" t="s">
        <v>8528</v>
      </c>
      <c r="L561">
        <v>1996.59</v>
      </c>
      <c r="M561" s="5">
        <v>0.028</v>
      </c>
      <c r="N561">
        <f t="shared" si="18"/>
        <v>1940.69</v>
      </c>
      <c r="O561">
        <f t="shared" si="19"/>
        <v>2387.05</v>
      </c>
      <c r="P561" s="3">
        <v>4</v>
      </c>
      <c r="Q561" s="3" t="s">
        <v>8569</v>
      </c>
    </row>
    <row r="562" spans="1:17" ht="64.5" customHeight="1">
      <c r="A562" s="11" t="s">
        <v>444</v>
      </c>
      <c r="B562" s="12" t="s">
        <v>2306</v>
      </c>
      <c r="C562" s="13" t="s">
        <v>4237</v>
      </c>
      <c r="D562" s="13">
        <v>1</v>
      </c>
      <c r="E562" s="15"/>
      <c r="F562" s="16"/>
      <c r="G562" s="17"/>
      <c r="I562" t="s">
        <v>4237</v>
      </c>
      <c r="J562" t="s">
        <v>2306</v>
      </c>
      <c r="K562" t="s">
        <v>8528</v>
      </c>
      <c r="L562">
        <v>3926.65</v>
      </c>
      <c r="M562" s="5">
        <v>0.161</v>
      </c>
      <c r="N562">
        <f t="shared" si="18"/>
        <v>3294.46</v>
      </c>
      <c r="O562">
        <f t="shared" si="19"/>
        <v>4052.19</v>
      </c>
      <c r="P562" s="3">
        <v>23</v>
      </c>
      <c r="Q562" s="3" t="s">
        <v>8569</v>
      </c>
    </row>
    <row r="563" spans="1:17" ht="64.5" customHeight="1">
      <c r="A563" s="11" t="s">
        <v>445</v>
      </c>
      <c r="B563" s="12" t="s">
        <v>2307</v>
      </c>
      <c r="C563" s="13" t="s">
        <v>4238</v>
      </c>
      <c r="D563" s="13">
        <v>1</v>
      </c>
      <c r="E563" s="15"/>
      <c r="F563" s="16"/>
      <c r="G563" s="17"/>
      <c r="I563" t="s">
        <v>4238</v>
      </c>
      <c r="J563" t="s">
        <v>2307</v>
      </c>
      <c r="K563" t="s">
        <v>8528</v>
      </c>
      <c r="L563">
        <v>1170.89</v>
      </c>
      <c r="M563" s="5">
        <v>0.112</v>
      </c>
      <c r="N563">
        <f t="shared" si="18"/>
        <v>1039.75</v>
      </c>
      <c r="O563">
        <f t="shared" si="19"/>
        <v>1278.89</v>
      </c>
      <c r="P563" s="3">
        <v>16</v>
      </c>
      <c r="Q563" s="3" t="s">
        <v>8569</v>
      </c>
    </row>
    <row r="564" spans="1:17" ht="64.5" customHeight="1">
      <c r="A564" s="11" t="s">
        <v>446</v>
      </c>
      <c r="B564" s="12" t="s">
        <v>2308</v>
      </c>
      <c r="C564" s="13" t="s">
        <v>4239</v>
      </c>
      <c r="D564" s="13">
        <v>1</v>
      </c>
      <c r="E564" s="15"/>
      <c r="F564" s="16"/>
      <c r="G564" s="17"/>
      <c r="I564" t="s">
        <v>4239</v>
      </c>
      <c r="J564" t="s">
        <v>2308</v>
      </c>
      <c r="K564" t="s">
        <v>8528</v>
      </c>
      <c r="L564">
        <v>3519.15</v>
      </c>
      <c r="M564" s="5">
        <v>0.133</v>
      </c>
      <c r="N564">
        <f t="shared" si="18"/>
        <v>3051.1</v>
      </c>
      <c r="O564">
        <f t="shared" si="19"/>
        <v>3752.85</v>
      </c>
      <c r="P564" s="3">
        <v>19</v>
      </c>
      <c r="Q564" s="3" t="s">
        <v>8569</v>
      </c>
    </row>
    <row r="565" spans="1:17" ht="64.5" customHeight="1">
      <c r="A565" s="11" t="s">
        <v>447</v>
      </c>
      <c r="B565" s="12" t="s">
        <v>2309</v>
      </c>
      <c r="C565" s="13" t="s">
        <v>4240</v>
      </c>
      <c r="D565" s="13">
        <v>1</v>
      </c>
      <c r="E565" s="15"/>
      <c r="F565" s="16"/>
      <c r="G565" s="17"/>
      <c r="I565" t="s">
        <v>4240</v>
      </c>
      <c r="J565" t="s">
        <v>2309</v>
      </c>
      <c r="K565" t="s">
        <v>8528</v>
      </c>
      <c r="L565">
        <v>1397.53</v>
      </c>
      <c r="M565" s="5">
        <v>0.126</v>
      </c>
      <c r="N565">
        <f t="shared" si="18"/>
        <v>1221.44</v>
      </c>
      <c r="O565">
        <f t="shared" si="19"/>
        <v>1502.37</v>
      </c>
      <c r="P565" s="3">
        <v>18</v>
      </c>
      <c r="Q565" s="3" t="s">
        <v>8569</v>
      </c>
    </row>
    <row r="566" spans="1:17" ht="64.5" customHeight="1">
      <c r="A566" s="11" t="s">
        <v>448</v>
      </c>
      <c r="B566" s="12" t="s">
        <v>2310</v>
      </c>
      <c r="C566" s="13" t="s">
        <v>4241</v>
      </c>
      <c r="D566" s="13">
        <v>1</v>
      </c>
      <c r="E566" s="15"/>
      <c r="F566" s="16"/>
      <c r="G566" s="17"/>
      <c r="I566" t="s">
        <v>4241</v>
      </c>
      <c r="J566" t="s">
        <v>2310</v>
      </c>
      <c r="K566" t="s">
        <v>8528</v>
      </c>
      <c r="L566">
        <v>2288.65</v>
      </c>
      <c r="M566" s="5">
        <v>0.266</v>
      </c>
      <c r="N566">
        <f t="shared" si="18"/>
        <v>1679.87</v>
      </c>
      <c r="O566">
        <f t="shared" si="19"/>
        <v>2066.24</v>
      </c>
      <c r="P566" s="3">
        <v>38</v>
      </c>
      <c r="Q566" s="3" t="s">
        <v>8569</v>
      </c>
    </row>
    <row r="567" spans="1:17" ht="64.5" customHeight="1">
      <c r="A567" s="11" t="s">
        <v>449</v>
      </c>
      <c r="B567" s="12" t="s">
        <v>2311</v>
      </c>
      <c r="C567" s="13" t="s">
        <v>4242</v>
      </c>
      <c r="D567" s="13">
        <v>1</v>
      </c>
      <c r="E567" s="15"/>
      <c r="F567" s="16"/>
      <c r="G567" s="17"/>
      <c r="I567" t="s">
        <v>4242</v>
      </c>
      <c r="J567" t="s">
        <v>2311</v>
      </c>
      <c r="K567" t="s">
        <v>8528</v>
      </c>
      <c r="L567">
        <v>1322.29</v>
      </c>
      <c r="M567" s="5">
        <v>0.028</v>
      </c>
      <c r="N567">
        <f t="shared" si="18"/>
        <v>1285.27</v>
      </c>
      <c r="O567">
        <f t="shared" si="19"/>
        <v>1580.88</v>
      </c>
      <c r="P567" s="3">
        <v>4</v>
      </c>
      <c r="Q567" s="3" t="s">
        <v>8569</v>
      </c>
    </row>
    <row r="568" spans="1:17" ht="64.5" customHeight="1">
      <c r="A568" s="11" t="s">
        <v>450</v>
      </c>
      <c r="B568" s="12" t="s">
        <v>2312</v>
      </c>
      <c r="C568" s="13" t="s">
        <v>4243</v>
      </c>
      <c r="D568" s="13">
        <v>1</v>
      </c>
      <c r="E568" s="15"/>
      <c r="F568" s="16"/>
      <c r="G568" s="17"/>
      <c r="I568" t="s">
        <v>4243</v>
      </c>
      <c r="J568" t="s">
        <v>2312</v>
      </c>
      <c r="K568" t="s">
        <v>8528</v>
      </c>
      <c r="L568">
        <v>2698.61</v>
      </c>
      <c r="M568" s="5">
        <v>0.161</v>
      </c>
      <c r="N568">
        <f t="shared" si="18"/>
        <v>2264.13</v>
      </c>
      <c r="O568">
        <f t="shared" si="19"/>
        <v>2784.88</v>
      </c>
      <c r="P568" s="3">
        <v>23</v>
      </c>
      <c r="Q568" s="3" t="s">
        <v>8569</v>
      </c>
    </row>
    <row r="569" spans="1:17" ht="64.5" customHeight="1">
      <c r="A569" s="11" t="s">
        <v>451</v>
      </c>
      <c r="B569" s="12" t="s">
        <v>2313</v>
      </c>
      <c r="C569" s="13" t="s">
        <v>4244</v>
      </c>
      <c r="D569" s="19">
        <v>1</v>
      </c>
      <c r="E569" s="15"/>
      <c r="F569" s="16"/>
      <c r="G569" s="17"/>
      <c r="I569" t="s">
        <v>4244</v>
      </c>
      <c r="J569" t="s">
        <v>2313</v>
      </c>
      <c r="K569" t="s">
        <v>8528</v>
      </c>
      <c r="L569">
        <v>1070.01</v>
      </c>
      <c r="M569" s="5">
        <v>0.196</v>
      </c>
      <c r="N569">
        <f t="shared" si="18"/>
        <v>860.29</v>
      </c>
      <c r="O569">
        <f t="shared" si="19"/>
        <v>1058.16</v>
      </c>
      <c r="P569" s="3">
        <v>28</v>
      </c>
      <c r="Q569" s="3" t="s">
        <v>8569</v>
      </c>
    </row>
    <row r="570" spans="1:17" ht="64.5" customHeight="1">
      <c r="A570" s="11" t="s">
        <v>452</v>
      </c>
      <c r="B570" s="12" t="s">
        <v>2314</v>
      </c>
      <c r="C570" s="13" t="s">
        <v>4245</v>
      </c>
      <c r="D570" s="19">
        <v>1</v>
      </c>
      <c r="E570" s="15"/>
      <c r="F570" s="16"/>
      <c r="G570" s="17"/>
      <c r="I570" t="s">
        <v>4245</v>
      </c>
      <c r="J570" t="s">
        <v>2314</v>
      </c>
      <c r="K570" t="s">
        <v>8528</v>
      </c>
      <c r="L570">
        <v>1397.56</v>
      </c>
      <c r="M570" s="5">
        <v>0.266</v>
      </c>
      <c r="N570">
        <f t="shared" si="18"/>
        <v>1025.81</v>
      </c>
      <c r="O570">
        <f t="shared" si="19"/>
        <v>1261.75</v>
      </c>
      <c r="P570" s="3">
        <v>38</v>
      </c>
      <c r="Q570" s="3" t="s">
        <v>8569</v>
      </c>
    </row>
    <row r="571" spans="1:17" ht="64.5" customHeight="1">
      <c r="A571" s="11" t="s">
        <v>453</v>
      </c>
      <c r="B571" s="12" t="s">
        <v>2315</v>
      </c>
      <c r="C571" s="13" t="s">
        <v>4246</v>
      </c>
      <c r="D571" s="19">
        <v>1</v>
      </c>
      <c r="E571" s="15"/>
      <c r="F571" s="16"/>
      <c r="G571" s="17"/>
      <c r="I571" t="s">
        <v>4246</v>
      </c>
      <c r="J571" t="s">
        <v>2315</v>
      </c>
      <c r="K571" t="s">
        <v>8528</v>
      </c>
      <c r="L571">
        <v>552.41</v>
      </c>
      <c r="M571" s="5">
        <v>0.133</v>
      </c>
      <c r="N571">
        <f t="shared" si="18"/>
        <v>478.94</v>
      </c>
      <c r="O571">
        <f t="shared" si="19"/>
        <v>589.1</v>
      </c>
      <c r="P571" s="3">
        <v>19</v>
      </c>
      <c r="Q571" s="3" t="s">
        <v>8569</v>
      </c>
    </row>
    <row r="572" spans="1:17" ht="64.5" customHeight="1">
      <c r="A572" s="11" t="s">
        <v>454</v>
      </c>
      <c r="B572" s="12" t="s">
        <v>2316</v>
      </c>
      <c r="C572" s="13" t="s">
        <v>4247</v>
      </c>
      <c r="D572" s="19">
        <v>1</v>
      </c>
      <c r="E572" s="15"/>
      <c r="F572" s="16"/>
      <c r="G572" s="17"/>
      <c r="I572" t="s">
        <v>4247</v>
      </c>
      <c r="J572" t="s">
        <v>2316</v>
      </c>
      <c r="K572" t="s">
        <v>8528</v>
      </c>
      <c r="L572">
        <v>2755.77</v>
      </c>
      <c r="M572" s="5">
        <v>0.028</v>
      </c>
      <c r="N572">
        <f t="shared" si="18"/>
        <v>2678.61</v>
      </c>
      <c r="O572">
        <f t="shared" si="19"/>
        <v>3294.69</v>
      </c>
      <c r="P572" s="3">
        <v>4</v>
      </c>
      <c r="Q572" s="3" t="s">
        <v>8569</v>
      </c>
    </row>
    <row r="573" spans="1:17" ht="64.5" customHeight="1">
      <c r="A573" s="11" t="s">
        <v>455</v>
      </c>
      <c r="B573" s="12" t="s">
        <v>2317</v>
      </c>
      <c r="C573" s="13" t="s">
        <v>4248</v>
      </c>
      <c r="D573" s="19">
        <v>1</v>
      </c>
      <c r="E573" s="15"/>
      <c r="F573" s="16"/>
      <c r="G573" s="17"/>
      <c r="I573" t="s">
        <v>4248</v>
      </c>
      <c r="J573" t="s">
        <v>2317</v>
      </c>
      <c r="K573" t="s">
        <v>8528</v>
      </c>
      <c r="L573">
        <v>6001.71</v>
      </c>
      <c r="M573" s="5">
        <v>0.028</v>
      </c>
      <c r="N573">
        <f t="shared" si="18"/>
        <v>5833.66</v>
      </c>
      <c r="O573">
        <f t="shared" si="19"/>
        <v>7175.4</v>
      </c>
      <c r="P573" s="3">
        <v>4</v>
      </c>
      <c r="Q573" s="3" t="s">
        <v>8569</v>
      </c>
    </row>
    <row r="574" spans="1:17" ht="64.5" customHeight="1">
      <c r="A574" s="11" t="s">
        <v>456</v>
      </c>
      <c r="B574" s="12" t="s">
        <v>2318</v>
      </c>
      <c r="C574" s="13" t="s">
        <v>4249</v>
      </c>
      <c r="D574" s="19">
        <v>1</v>
      </c>
      <c r="E574" s="15"/>
      <c r="F574" s="16"/>
      <c r="G574" s="17"/>
      <c r="I574" t="s">
        <v>4249</v>
      </c>
      <c r="J574" t="s">
        <v>2318</v>
      </c>
      <c r="K574" t="s">
        <v>8528</v>
      </c>
      <c r="L574">
        <v>162.32</v>
      </c>
      <c r="M574" s="5">
        <v>0.126</v>
      </c>
      <c r="N574">
        <f t="shared" si="18"/>
        <v>141.87</v>
      </c>
      <c r="O574">
        <f t="shared" si="19"/>
        <v>174.5</v>
      </c>
      <c r="P574" s="3">
        <v>18</v>
      </c>
      <c r="Q574" s="3" t="s">
        <v>8569</v>
      </c>
    </row>
    <row r="575" spans="1:17" ht="64.5" customHeight="1">
      <c r="A575" s="11" t="s">
        <v>457</v>
      </c>
      <c r="B575" s="12" t="s">
        <v>2319</v>
      </c>
      <c r="C575" s="13" t="s">
        <v>4250</v>
      </c>
      <c r="D575" s="19">
        <v>1</v>
      </c>
      <c r="E575" s="15"/>
      <c r="F575" s="16"/>
      <c r="G575" s="17"/>
      <c r="I575" t="s">
        <v>4250</v>
      </c>
      <c r="J575" t="s">
        <v>2319</v>
      </c>
      <c r="K575" t="s">
        <v>8528</v>
      </c>
      <c r="L575">
        <v>669.51</v>
      </c>
      <c r="M575" s="5">
        <v>0.028</v>
      </c>
      <c r="N575">
        <f t="shared" si="18"/>
        <v>650.76</v>
      </c>
      <c r="O575">
        <f t="shared" si="19"/>
        <v>800.43</v>
      </c>
      <c r="P575" s="3">
        <v>4</v>
      </c>
      <c r="Q575" s="3" t="s">
        <v>8569</v>
      </c>
    </row>
    <row r="576" spans="1:17" ht="64.5" customHeight="1">
      <c r="A576" s="11" t="s">
        <v>458</v>
      </c>
      <c r="B576" s="12" t="s">
        <v>2320</v>
      </c>
      <c r="C576" s="13" t="s">
        <v>4251</v>
      </c>
      <c r="D576" s="19">
        <v>1</v>
      </c>
      <c r="E576" s="15"/>
      <c r="F576" s="16"/>
      <c r="G576" s="17"/>
      <c r="I576" t="s">
        <v>4251</v>
      </c>
      <c r="J576" t="s">
        <v>2320</v>
      </c>
      <c r="K576" t="s">
        <v>8528</v>
      </c>
      <c r="L576">
        <v>2714.02</v>
      </c>
      <c r="M576" s="5">
        <v>0.133</v>
      </c>
      <c r="N576">
        <f t="shared" si="18"/>
        <v>2353.06</v>
      </c>
      <c r="O576">
        <f t="shared" si="19"/>
        <v>2894.26</v>
      </c>
      <c r="P576" s="3">
        <v>19</v>
      </c>
      <c r="Q576" s="3" t="s">
        <v>8569</v>
      </c>
    </row>
    <row r="577" spans="1:17" ht="64.5" customHeight="1">
      <c r="A577" s="11" t="s">
        <v>459</v>
      </c>
      <c r="B577" s="12" t="s">
        <v>2321</v>
      </c>
      <c r="C577" s="13" t="s">
        <v>4252</v>
      </c>
      <c r="D577" s="19">
        <v>1</v>
      </c>
      <c r="E577" s="15"/>
      <c r="F577" s="16"/>
      <c r="G577" s="17"/>
      <c r="I577" t="s">
        <v>4252</v>
      </c>
      <c r="J577" t="s">
        <v>2321</v>
      </c>
      <c r="K577" t="s">
        <v>8528</v>
      </c>
      <c r="L577">
        <v>398.03</v>
      </c>
      <c r="M577" s="5">
        <v>0.091</v>
      </c>
      <c r="N577">
        <f t="shared" si="18"/>
        <v>361.81</v>
      </c>
      <c r="O577">
        <f t="shared" si="19"/>
        <v>445.03</v>
      </c>
      <c r="P577" s="3">
        <v>13</v>
      </c>
      <c r="Q577" s="3" t="s">
        <v>8569</v>
      </c>
    </row>
    <row r="578" spans="1:17" ht="64.5" customHeight="1">
      <c r="A578" s="11" t="s">
        <v>460</v>
      </c>
      <c r="B578" s="12" t="s">
        <v>2322</v>
      </c>
      <c r="C578" s="13" t="s">
        <v>4253</v>
      </c>
      <c r="D578" s="19">
        <v>1</v>
      </c>
      <c r="E578" s="15"/>
      <c r="F578" s="16"/>
      <c r="G578" s="17"/>
      <c r="I578" t="s">
        <v>4253</v>
      </c>
      <c r="J578" t="s">
        <v>2322</v>
      </c>
      <c r="K578" t="s">
        <v>8528</v>
      </c>
      <c r="L578">
        <v>121.87</v>
      </c>
      <c r="M578" s="5">
        <v>0.091</v>
      </c>
      <c r="N578">
        <f t="shared" si="18"/>
        <v>110.78</v>
      </c>
      <c r="O578">
        <f t="shared" si="19"/>
        <v>136.26</v>
      </c>
      <c r="P578" s="3">
        <v>13</v>
      </c>
      <c r="Q578" s="3" t="s">
        <v>8569</v>
      </c>
    </row>
    <row r="579" spans="1:17" s="55" customFormat="1" ht="64.5" customHeight="1">
      <c r="A579" s="48" t="s">
        <v>461</v>
      </c>
      <c r="B579" s="49" t="s">
        <v>2323</v>
      </c>
      <c r="C579" s="50" t="s">
        <v>4254</v>
      </c>
      <c r="D579" s="51">
        <v>1</v>
      </c>
      <c r="E579" s="52"/>
      <c r="F579" s="53"/>
      <c r="G579" s="54"/>
      <c r="I579" s="55" t="s">
        <v>4254</v>
      </c>
      <c r="J579" s="55" t="s">
        <v>2323</v>
      </c>
      <c r="K579" s="55" t="s">
        <v>8528</v>
      </c>
      <c r="L579" s="55">
        <v>341.93</v>
      </c>
      <c r="M579" s="56">
        <v>0.028</v>
      </c>
      <c r="N579" s="55">
        <f t="shared" si="18"/>
        <v>332.36</v>
      </c>
      <c r="O579" s="55">
        <f t="shared" si="19"/>
        <v>408.8</v>
      </c>
      <c r="P579" s="57">
        <v>4</v>
      </c>
      <c r="Q579" s="57" t="s">
        <v>8569</v>
      </c>
    </row>
    <row r="580" spans="1:17" ht="64.5" customHeight="1">
      <c r="A580" s="11" t="s">
        <v>462</v>
      </c>
      <c r="B580" s="12" t="s">
        <v>2324</v>
      </c>
      <c r="C580" s="13" t="s">
        <v>4255</v>
      </c>
      <c r="D580" s="19">
        <v>1</v>
      </c>
      <c r="E580" s="15"/>
      <c r="F580" s="16"/>
      <c r="G580" s="17"/>
      <c r="I580" t="s">
        <v>4255</v>
      </c>
      <c r="J580" t="s">
        <v>2324</v>
      </c>
      <c r="K580" t="s">
        <v>8528</v>
      </c>
      <c r="L580">
        <v>765.42</v>
      </c>
      <c r="M580" s="5">
        <v>0.126</v>
      </c>
      <c r="N580">
        <f t="shared" si="18"/>
        <v>668.98</v>
      </c>
      <c r="O580">
        <f t="shared" si="19"/>
        <v>822.85</v>
      </c>
      <c r="P580" s="3">
        <v>18</v>
      </c>
      <c r="Q580" s="3" t="s">
        <v>8569</v>
      </c>
    </row>
    <row r="581" spans="1:17" ht="64.5" customHeight="1">
      <c r="A581" s="11" t="s">
        <v>463</v>
      </c>
      <c r="B581" s="12" t="s">
        <v>2325</v>
      </c>
      <c r="C581" s="13" t="s">
        <v>4256</v>
      </c>
      <c r="D581" s="19">
        <v>1</v>
      </c>
      <c r="E581" s="15"/>
      <c r="F581" s="16"/>
      <c r="G581" s="17"/>
      <c r="I581" t="s">
        <v>4256</v>
      </c>
      <c r="J581" t="s">
        <v>2325</v>
      </c>
      <c r="K581" t="s">
        <v>8528</v>
      </c>
      <c r="L581">
        <v>345.52</v>
      </c>
      <c r="M581" s="5">
        <v>0.028</v>
      </c>
      <c r="N581">
        <f t="shared" si="18"/>
        <v>335.85</v>
      </c>
      <c r="O581">
        <f t="shared" si="19"/>
        <v>413.1</v>
      </c>
      <c r="P581" s="3">
        <v>4</v>
      </c>
      <c r="Q581" s="3" t="s">
        <v>8569</v>
      </c>
    </row>
    <row r="582" spans="1:17" ht="64.5" customHeight="1">
      <c r="A582" s="11" t="s">
        <v>464</v>
      </c>
      <c r="B582" s="12" t="s">
        <v>2326</v>
      </c>
      <c r="C582" s="13" t="s">
        <v>4257</v>
      </c>
      <c r="D582" s="19">
        <v>1</v>
      </c>
      <c r="E582" s="15"/>
      <c r="F582" s="16"/>
      <c r="G582" s="17"/>
      <c r="I582" t="s">
        <v>4257</v>
      </c>
      <c r="J582" t="s">
        <v>2326</v>
      </c>
      <c r="K582" t="s">
        <v>8528</v>
      </c>
      <c r="L582">
        <v>15530.32</v>
      </c>
      <c r="M582" s="5">
        <v>0.028</v>
      </c>
      <c r="N582">
        <f t="shared" si="18"/>
        <v>15095.47</v>
      </c>
      <c r="O582">
        <f t="shared" si="19"/>
        <v>18567.43</v>
      </c>
      <c r="P582" s="3">
        <v>4</v>
      </c>
      <c r="Q582" s="3" t="s">
        <v>8569</v>
      </c>
    </row>
    <row r="583" spans="1:17" ht="64.5" customHeight="1">
      <c r="A583" s="11" t="s">
        <v>465</v>
      </c>
      <c r="B583" s="12" t="s">
        <v>2327</v>
      </c>
      <c r="C583" s="13" t="s">
        <v>4258</v>
      </c>
      <c r="D583" s="19">
        <v>1</v>
      </c>
      <c r="E583" s="15"/>
      <c r="F583" s="16"/>
      <c r="G583" s="17"/>
      <c r="I583" t="s">
        <v>4258</v>
      </c>
      <c r="J583" t="s">
        <v>2327</v>
      </c>
      <c r="K583" t="s">
        <v>8528</v>
      </c>
      <c r="L583">
        <v>1366.87</v>
      </c>
      <c r="M583" s="5">
        <v>0.063</v>
      </c>
      <c r="N583">
        <f t="shared" si="18"/>
        <v>1280.76</v>
      </c>
      <c r="O583">
        <f t="shared" si="19"/>
        <v>1575.33</v>
      </c>
      <c r="P583" s="3">
        <v>9</v>
      </c>
      <c r="Q583" s="3" t="s">
        <v>8569</v>
      </c>
    </row>
    <row r="584" spans="1:17" ht="64.5" customHeight="1">
      <c r="A584" s="11" t="s">
        <v>466</v>
      </c>
      <c r="B584" s="12" t="s">
        <v>2328</v>
      </c>
      <c r="C584" s="13" t="s">
        <v>4259</v>
      </c>
      <c r="D584" s="19">
        <v>1</v>
      </c>
      <c r="E584" s="15"/>
      <c r="F584" s="16"/>
      <c r="G584" s="17"/>
      <c r="I584" t="s">
        <v>4259</v>
      </c>
      <c r="J584" t="s">
        <v>2328</v>
      </c>
      <c r="K584" t="s">
        <v>8528</v>
      </c>
      <c r="L584">
        <v>1868.33</v>
      </c>
      <c r="M584" s="5">
        <v>0.098</v>
      </c>
      <c r="N584">
        <f t="shared" si="18"/>
        <v>1685.23</v>
      </c>
      <c r="O584">
        <f t="shared" si="19"/>
        <v>2072.83</v>
      </c>
      <c r="P584" s="3">
        <v>14</v>
      </c>
      <c r="Q584" s="3" t="s">
        <v>8570</v>
      </c>
    </row>
    <row r="585" spans="1:17" ht="64.5" customHeight="1">
      <c r="A585" s="11" t="s">
        <v>467</v>
      </c>
      <c r="B585" s="12" t="s">
        <v>2329</v>
      </c>
      <c r="C585" s="13" t="s">
        <v>4260</v>
      </c>
      <c r="D585" s="19">
        <v>1</v>
      </c>
      <c r="E585" s="15"/>
      <c r="F585" s="16"/>
      <c r="G585" s="17"/>
      <c r="I585" t="s">
        <v>4260</v>
      </c>
      <c r="J585" t="s">
        <v>2329</v>
      </c>
      <c r="K585" t="s">
        <v>8528</v>
      </c>
      <c r="L585">
        <v>7001.33</v>
      </c>
      <c r="M585" s="5">
        <v>0.238</v>
      </c>
      <c r="N585">
        <f t="shared" si="18"/>
        <v>5335.01</v>
      </c>
      <c r="O585">
        <f t="shared" si="19"/>
        <v>6562.06</v>
      </c>
      <c r="P585" s="3">
        <v>34</v>
      </c>
      <c r="Q585" s="3" t="s">
        <v>8570</v>
      </c>
    </row>
    <row r="586" spans="1:17" ht="64.5" customHeight="1">
      <c r="A586" s="11" t="s">
        <v>468</v>
      </c>
      <c r="B586" s="12" t="s">
        <v>2330</v>
      </c>
      <c r="C586" s="13" t="s">
        <v>4261</v>
      </c>
      <c r="D586" s="19">
        <v>1</v>
      </c>
      <c r="E586" s="15"/>
      <c r="F586" s="16"/>
      <c r="G586" s="17"/>
      <c r="I586" t="s">
        <v>4261</v>
      </c>
      <c r="J586" t="s">
        <v>2330</v>
      </c>
      <c r="K586" t="s">
        <v>8528</v>
      </c>
      <c r="L586">
        <v>4441.51</v>
      </c>
      <c r="M586" s="5">
        <v>0.028</v>
      </c>
      <c r="N586">
        <f t="shared" si="18"/>
        <v>4317.15</v>
      </c>
      <c r="O586">
        <f t="shared" si="19"/>
        <v>5310.09</v>
      </c>
      <c r="P586" s="3">
        <v>4</v>
      </c>
      <c r="Q586" s="3" t="s">
        <v>8572</v>
      </c>
    </row>
    <row r="587" spans="1:17" ht="64.5" customHeight="1">
      <c r="A587" s="11" t="s">
        <v>469</v>
      </c>
      <c r="B587" s="12" t="s">
        <v>2331</v>
      </c>
      <c r="C587" s="13" t="s">
        <v>4262</v>
      </c>
      <c r="D587" s="19">
        <v>1</v>
      </c>
      <c r="E587" s="15"/>
      <c r="F587" s="16"/>
      <c r="G587" s="17"/>
      <c r="I587" t="s">
        <v>4262</v>
      </c>
      <c r="J587" t="s">
        <v>2331</v>
      </c>
      <c r="K587" t="s">
        <v>8528</v>
      </c>
      <c r="L587">
        <v>3365.5</v>
      </c>
      <c r="M587" s="5">
        <v>0.028</v>
      </c>
      <c r="N587">
        <f t="shared" si="18"/>
        <v>3271.27</v>
      </c>
      <c r="O587">
        <f t="shared" si="19"/>
        <v>4023.66</v>
      </c>
      <c r="P587" s="3">
        <v>4</v>
      </c>
      <c r="Q587" s="3" t="s">
        <v>8572</v>
      </c>
    </row>
    <row r="588" spans="1:17" ht="64.5" customHeight="1">
      <c r="A588" s="11" t="s">
        <v>470</v>
      </c>
      <c r="B588" s="12" t="s">
        <v>2332</v>
      </c>
      <c r="C588" s="13" t="s">
        <v>4263</v>
      </c>
      <c r="D588" s="19">
        <v>1</v>
      </c>
      <c r="E588" s="15"/>
      <c r="F588" s="16"/>
      <c r="G588" s="17"/>
      <c r="I588" t="s">
        <v>4263</v>
      </c>
      <c r="J588" t="s">
        <v>2332</v>
      </c>
      <c r="K588" t="s">
        <v>8528</v>
      </c>
      <c r="L588">
        <v>1934.42</v>
      </c>
      <c r="M588" s="5">
        <v>0.028</v>
      </c>
      <c r="N588">
        <f t="shared" si="18"/>
        <v>1880.26</v>
      </c>
      <c r="O588">
        <f t="shared" si="19"/>
        <v>2312.72</v>
      </c>
      <c r="P588" s="3">
        <v>4</v>
      </c>
      <c r="Q588" s="3" t="s">
        <v>8570</v>
      </c>
    </row>
    <row r="589" spans="1:17" ht="64.5" customHeight="1">
      <c r="A589" s="11" t="s">
        <v>471</v>
      </c>
      <c r="B589" s="12" t="s">
        <v>2333</v>
      </c>
      <c r="C589" s="13" t="s">
        <v>4264</v>
      </c>
      <c r="D589" s="19">
        <v>1</v>
      </c>
      <c r="E589" s="15"/>
      <c r="F589" s="16"/>
      <c r="G589" s="17"/>
      <c r="I589" t="s">
        <v>4264</v>
      </c>
      <c r="J589" t="s">
        <v>2333</v>
      </c>
      <c r="K589" t="s">
        <v>8528</v>
      </c>
      <c r="L589">
        <v>7327.26</v>
      </c>
      <c r="M589" s="5">
        <v>0.168</v>
      </c>
      <c r="N589">
        <f t="shared" si="18"/>
        <v>6096.28</v>
      </c>
      <c r="O589">
        <f t="shared" si="19"/>
        <v>7498.42</v>
      </c>
      <c r="P589" s="3">
        <v>24</v>
      </c>
      <c r="Q589" s="3" t="s">
        <v>8570</v>
      </c>
    </row>
    <row r="590" spans="1:17" ht="64.5" customHeight="1">
      <c r="A590" s="11" t="s">
        <v>472</v>
      </c>
      <c r="B590" s="12" t="s">
        <v>2334</v>
      </c>
      <c r="C590" s="13" t="s">
        <v>4265</v>
      </c>
      <c r="D590" s="19">
        <v>1</v>
      </c>
      <c r="E590" s="15"/>
      <c r="F590" s="16"/>
      <c r="G590" s="17"/>
      <c r="I590" t="s">
        <v>4265</v>
      </c>
      <c r="J590" t="s">
        <v>2334</v>
      </c>
      <c r="K590" t="s">
        <v>8528</v>
      </c>
      <c r="L590">
        <v>3257.9</v>
      </c>
      <c r="M590" s="5">
        <v>0.028</v>
      </c>
      <c r="N590">
        <f t="shared" si="18"/>
        <v>3166.68</v>
      </c>
      <c r="O590">
        <f t="shared" si="19"/>
        <v>3895.02</v>
      </c>
      <c r="P590" s="3">
        <v>4</v>
      </c>
      <c r="Q590" s="3" t="s">
        <v>8570</v>
      </c>
    </row>
    <row r="591" spans="1:17" ht="64.5" customHeight="1">
      <c r="A591" s="11" t="s">
        <v>473</v>
      </c>
      <c r="B591" s="12" t="s">
        <v>2335</v>
      </c>
      <c r="C591" s="13" t="s">
        <v>4266</v>
      </c>
      <c r="D591" s="19">
        <v>1</v>
      </c>
      <c r="E591" s="15"/>
      <c r="F591" s="16"/>
      <c r="G591" s="17"/>
      <c r="I591" t="s">
        <v>4266</v>
      </c>
      <c r="J591" t="s">
        <v>2335</v>
      </c>
      <c r="K591" t="s">
        <v>8528</v>
      </c>
      <c r="L591">
        <v>14502.14</v>
      </c>
      <c r="M591" s="5">
        <v>0.028</v>
      </c>
      <c r="N591">
        <f t="shared" si="18"/>
        <v>14096.08</v>
      </c>
      <c r="O591">
        <f t="shared" si="19"/>
        <v>17338.18</v>
      </c>
      <c r="P591" s="3">
        <v>4</v>
      </c>
      <c r="Q591" s="3" t="s">
        <v>8570</v>
      </c>
    </row>
    <row r="592" spans="1:17" ht="64.5" customHeight="1">
      <c r="A592" s="11" t="s">
        <v>474</v>
      </c>
      <c r="B592" s="12" t="s">
        <v>2336</v>
      </c>
      <c r="C592" s="13" t="s">
        <v>4267</v>
      </c>
      <c r="D592" s="19">
        <v>1</v>
      </c>
      <c r="E592" s="15"/>
      <c r="F592" s="16"/>
      <c r="G592" s="17"/>
      <c r="I592" t="s">
        <v>4267</v>
      </c>
      <c r="J592" t="s">
        <v>2336</v>
      </c>
      <c r="K592" t="s">
        <v>8528</v>
      </c>
      <c r="L592">
        <v>1823.56</v>
      </c>
      <c r="M592" s="5">
        <v>0.133</v>
      </c>
      <c r="N592">
        <f t="shared" si="18"/>
        <v>1581.03</v>
      </c>
      <c r="O592">
        <f t="shared" si="19"/>
        <v>1944.67</v>
      </c>
      <c r="P592" s="3">
        <v>19</v>
      </c>
      <c r="Q592" s="3" t="s">
        <v>8570</v>
      </c>
    </row>
    <row r="593" spans="1:17" ht="64.5" customHeight="1">
      <c r="A593" s="11" t="s">
        <v>475</v>
      </c>
      <c r="B593" s="12" t="s">
        <v>2337</v>
      </c>
      <c r="C593" s="13" t="s">
        <v>4268</v>
      </c>
      <c r="D593" s="19">
        <v>1</v>
      </c>
      <c r="E593" s="15"/>
      <c r="F593" s="16"/>
      <c r="G593" s="17"/>
      <c r="I593" t="s">
        <v>4268</v>
      </c>
      <c r="J593" t="s">
        <v>2337</v>
      </c>
      <c r="K593" t="s">
        <v>8528</v>
      </c>
      <c r="L593">
        <v>7175.87</v>
      </c>
      <c r="M593" s="5">
        <v>0.203</v>
      </c>
      <c r="N593">
        <f t="shared" si="18"/>
        <v>5719.17</v>
      </c>
      <c r="O593">
        <f t="shared" si="19"/>
        <v>7034.58</v>
      </c>
      <c r="P593" s="3">
        <v>29</v>
      </c>
      <c r="Q593" s="3" t="s">
        <v>8570</v>
      </c>
    </row>
    <row r="594" spans="1:17" ht="64.5" customHeight="1">
      <c r="A594" s="11" t="s">
        <v>476</v>
      </c>
      <c r="B594" s="12" t="s">
        <v>2338</v>
      </c>
      <c r="C594" s="13" t="s">
        <v>4269</v>
      </c>
      <c r="D594" s="19">
        <v>1</v>
      </c>
      <c r="E594" s="15"/>
      <c r="F594" s="16"/>
      <c r="G594" s="17"/>
      <c r="I594" t="s">
        <v>4269</v>
      </c>
      <c r="J594" t="s">
        <v>2338</v>
      </c>
      <c r="K594" t="s">
        <v>8528</v>
      </c>
      <c r="L594">
        <v>1714.37</v>
      </c>
      <c r="M594" s="5">
        <v>0.147</v>
      </c>
      <c r="N594">
        <f t="shared" si="18"/>
        <v>1462.36</v>
      </c>
      <c r="O594">
        <f t="shared" si="19"/>
        <v>1798.7</v>
      </c>
      <c r="P594" s="3">
        <v>21</v>
      </c>
      <c r="Q594" s="3" t="s">
        <v>8570</v>
      </c>
    </row>
    <row r="595" spans="1:17" ht="64.5" customHeight="1">
      <c r="A595" s="11" t="s">
        <v>477</v>
      </c>
      <c r="B595" s="12" t="s">
        <v>2339</v>
      </c>
      <c r="C595" s="13" t="s">
        <v>4270</v>
      </c>
      <c r="D595" s="19">
        <v>1</v>
      </c>
      <c r="E595" s="15"/>
      <c r="F595" s="16"/>
      <c r="G595" s="17"/>
      <c r="I595" t="s">
        <v>4270</v>
      </c>
      <c r="J595" t="s">
        <v>2339</v>
      </c>
      <c r="K595" t="s">
        <v>8528</v>
      </c>
      <c r="L595">
        <v>7630.92</v>
      </c>
      <c r="M595" s="5">
        <v>0.12</v>
      </c>
      <c r="N595">
        <f t="shared" si="18"/>
        <v>6715.21</v>
      </c>
      <c r="O595">
        <f t="shared" si="19"/>
        <v>8259.71</v>
      </c>
      <c r="P595" s="3">
        <v>64</v>
      </c>
      <c r="Q595" s="3" t="s">
        <v>8570</v>
      </c>
    </row>
    <row r="596" spans="1:17" ht="64.5" customHeight="1">
      <c r="A596" s="11" t="s">
        <v>478</v>
      </c>
      <c r="B596" s="12" t="s">
        <v>2340</v>
      </c>
      <c r="C596" s="13" t="s">
        <v>4271</v>
      </c>
      <c r="D596" s="19">
        <v>1</v>
      </c>
      <c r="E596" s="15"/>
      <c r="F596" s="16"/>
      <c r="G596" s="17"/>
      <c r="I596" t="s">
        <v>4271</v>
      </c>
      <c r="J596" t="s">
        <v>2340</v>
      </c>
      <c r="K596" t="s">
        <v>8528</v>
      </c>
      <c r="L596">
        <v>2907.81</v>
      </c>
      <c r="M596" s="5">
        <v>0.189</v>
      </c>
      <c r="N596">
        <f t="shared" si="18"/>
        <v>2358.23</v>
      </c>
      <c r="O596">
        <f t="shared" si="19"/>
        <v>2900.62</v>
      </c>
      <c r="P596" s="3">
        <v>27</v>
      </c>
      <c r="Q596" s="3" t="s">
        <v>8572</v>
      </c>
    </row>
    <row r="597" spans="1:17" ht="64.5" customHeight="1">
      <c r="A597" s="11" t="s">
        <v>479</v>
      </c>
      <c r="B597" s="12" t="s">
        <v>2341</v>
      </c>
      <c r="C597" s="13" t="s">
        <v>4272</v>
      </c>
      <c r="D597" s="19">
        <v>1</v>
      </c>
      <c r="E597" s="15"/>
      <c r="F597" s="16"/>
      <c r="G597" s="17"/>
      <c r="I597" t="s">
        <v>4272</v>
      </c>
      <c r="J597" t="s">
        <v>2341</v>
      </c>
      <c r="K597" t="s">
        <v>8528</v>
      </c>
      <c r="L597">
        <v>3389.41</v>
      </c>
      <c r="M597" s="5">
        <v>0.028</v>
      </c>
      <c r="N597">
        <f t="shared" si="18"/>
        <v>3294.51</v>
      </c>
      <c r="O597">
        <f t="shared" si="19"/>
        <v>4052.25</v>
      </c>
      <c r="P597" s="3">
        <v>4</v>
      </c>
      <c r="Q597" s="3" t="s">
        <v>8570</v>
      </c>
    </row>
    <row r="598" spans="1:17" ht="64.5" customHeight="1">
      <c r="A598" s="11" t="s">
        <v>480</v>
      </c>
      <c r="B598" s="12" t="s">
        <v>2342</v>
      </c>
      <c r="C598" s="13" t="s">
        <v>4273</v>
      </c>
      <c r="D598" s="19">
        <v>1</v>
      </c>
      <c r="E598" s="15"/>
      <c r="F598" s="16"/>
      <c r="G598" s="17"/>
      <c r="I598" t="s">
        <v>4273</v>
      </c>
      <c r="J598" t="s">
        <v>2342</v>
      </c>
      <c r="K598" t="s">
        <v>8528</v>
      </c>
      <c r="L598">
        <v>1862.69</v>
      </c>
      <c r="M598" s="5">
        <v>0.028</v>
      </c>
      <c r="N598">
        <f t="shared" si="18"/>
        <v>1810.53</v>
      </c>
      <c r="O598">
        <f t="shared" si="19"/>
        <v>2226.95</v>
      </c>
      <c r="P598" s="3">
        <v>4</v>
      </c>
      <c r="Q598" s="3" t="s">
        <v>8570</v>
      </c>
    </row>
    <row r="599" spans="1:17" ht="64.5" customHeight="1">
      <c r="A599" s="11" t="s">
        <v>481</v>
      </c>
      <c r="B599" s="12" t="s">
        <v>2343</v>
      </c>
      <c r="C599" s="13" t="s">
        <v>4274</v>
      </c>
      <c r="D599" s="19">
        <v>1</v>
      </c>
      <c r="E599" s="15"/>
      <c r="F599" s="16"/>
      <c r="G599" s="17"/>
      <c r="I599" t="s">
        <v>4274</v>
      </c>
      <c r="J599" t="s">
        <v>2343</v>
      </c>
      <c r="K599" t="s">
        <v>8528</v>
      </c>
      <c r="L599">
        <v>8081.99</v>
      </c>
      <c r="M599" s="5">
        <v>0.028</v>
      </c>
      <c r="N599">
        <f t="shared" si="18"/>
        <v>7855.69</v>
      </c>
      <c r="O599">
        <f t="shared" si="19"/>
        <v>9662.5</v>
      </c>
      <c r="P599" s="3">
        <v>4</v>
      </c>
      <c r="Q599" s="3" t="s">
        <v>8570</v>
      </c>
    </row>
    <row r="600" spans="1:17" ht="64.5" customHeight="1">
      <c r="A600" s="11" t="s">
        <v>482</v>
      </c>
      <c r="B600" s="12" t="s">
        <v>2344</v>
      </c>
      <c r="C600" s="13" t="s">
        <v>4275</v>
      </c>
      <c r="D600" s="19">
        <v>1</v>
      </c>
      <c r="E600" s="15"/>
      <c r="F600" s="16"/>
      <c r="G600" s="17"/>
      <c r="I600" t="s">
        <v>4275</v>
      </c>
      <c r="J600" t="s">
        <v>2344</v>
      </c>
      <c r="K600" t="s">
        <v>8528</v>
      </c>
      <c r="L600">
        <v>1874.64</v>
      </c>
      <c r="M600" s="5">
        <v>0.028</v>
      </c>
      <c r="N600">
        <f t="shared" si="18"/>
        <v>1822.15</v>
      </c>
      <c r="O600">
        <f t="shared" si="19"/>
        <v>2241.24</v>
      </c>
      <c r="P600" s="3">
        <v>4</v>
      </c>
      <c r="Q600" s="3" t="s">
        <v>8570</v>
      </c>
    </row>
    <row r="601" spans="1:17" ht="64.5" customHeight="1">
      <c r="A601" s="11" t="s">
        <v>483</v>
      </c>
      <c r="B601" s="12" t="s">
        <v>2345</v>
      </c>
      <c r="C601" s="13" t="s">
        <v>4276</v>
      </c>
      <c r="D601" s="19">
        <v>1</v>
      </c>
      <c r="E601" s="15"/>
      <c r="F601" s="16"/>
      <c r="G601" s="17"/>
      <c r="I601" t="s">
        <v>4276</v>
      </c>
      <c r="J601" t="s">
        <v>2345</v>
      </c>
      <c r="K601" t="s">
        <v>8528</v>
      </c>
      <c r="L601">
        <v>6568.69</v>
      </c>
      <c r="M601" s="5">
        <v>0.21</v>
      </c>
      <c r="N601">
        <f t="shared" si="18"/>
        <v>5189.27</v>
      </c>
      <c r="O601">
        <f t="shared" si="19"/>
        <v>6382.8</v>
      </c>
      <c r="P601" s="3">
        <v>44</v>
      </c>
      <c r="Q601" s="3" t="s">
        <v>8570</v>
      </c>
    </row>
    <row r="602" spans="1:17" ht="64.5" customHeight="1">
      <c r="A602" s="11" t="s">
        <v>484</v>
      </c>
      <c r="B602" s="12" t="s">
        <v>2346</v>
      </c>
      <c r="C602" s="13" t="s">
        <v>4277</v>
      </c>
      <c r="D602" s="19">
        <v>1</v>
      </c>
      <c r="E602" s="15"/>
      <c r="F602" s="16"/>
      <c r="G602" s="17"/>
      <c r="I602" t="s">
        <v>4277</v>
      </c>
      <c r="J602" t="s">
        <v>2346</v>
      </c>
      <c r="K602" t="s">
        <v>8528</v>
      </c>
      <c r="L602">
        <v>1531.24</v>
      </c>
      <c r="M602" s="5">
        <v>0.203</v>
      </c>
      <c r="N602">
        <f t="shared" si="18"/>
        <v>1220.4</v>
      </c>
      <c r="O602">
        <f t="shared" si="19"/>
        <v>1501.09</v>
      </c>
      <c r="P602" s="3">
        <v>29</v>
      </c>
      <c r="Q602" s="3" t="s">
        <v>8570</v>
      </c>
    </row>
    <row r="603" spans="1:17" ht="64.5" customHeight="1">
      <c r="A603" s="11" t="s">
        <v>485</v>
      </c>
      <c r="B603" s="12" t="s">
        <v>2347</v>
      </c>
      <c r="C603" s="13" t="s">
        <v>4278</v>
      </c>
      <c r="D603" s="19">
        <v>1</v>
      </c>
      <c r="E603" s="15"/>
      <c r="F603" s="16"/>
      <c r="G603" s="17"/>
      <c r="I603" t="s">
        <v>4278</v>
      </c>
      <c r="J603" t="s">
        <v>2347</v>
      </c>
      <c r="K603" t="s">
        <v>8528</v>
      </c>
      <c r="L603">
        <v>277.76</v>
      </c>
      <c r="M603" s="5">
        <v>0.063</v>
      </c>
      <c r="N603">
        <f t="shared" si="18"/>
        <v>260.26</v>
      </c>
      <c r="O603">
        <f t="shared" si="19"/>
        <v>320.12</v>
      </c>
      <c r="P603" s="3">
        <v>9</v>
      </c>
      <c r="Q603" s="3" t="s">
        <v>8570</v>
      </c>
    </row>
    <row r="604" spans="1:17" ht="64.5" customHeight="1">
      <c r="A604" s="11" t="s">
        <v>486</v>
      </c>
      <c r="B604" s="12" t="s">
        <v>2348</v>
      </c>
      <c r="C604" s="13" t="s">
        <v>4279</v>
      </c>
      <c r="D604" s="19">
        <v>1</v>
      </c>
      <c r="E604" s="15"/>
      <c r="F604" s="16"/>
      <c r="G604" s="17"/>
      <c r="I604" t="s">
        <v>4279</v>
      </c>
      <c r="J604" t="s">
        <v>2348</v>
      </c>
      <c r="K604" t="s">
        <v>8528</v>
      </c>
      <c r="L604">
        <v>1407.61</v>
      </c>
      <c r="M604" s="5">
        <v>0.161</v>
      </c>
      <c r="N604">
        <f t="shared" si="18"/>
        <v>1180.98</v>
      </c>
      <c r="O604">
        <f t="shared" si="19"/>
        <v>1452.61</v>
      </c>
      <c r="P604" s="3">
        <v>23</v>
      </c>
      <c r="Q604" s="3" t="s">
        <v>8570</v>
      </c>
    </row>
    <row r="605" spans="1:17" ht="64.5" customHeight="1">
      <c r="A605" s="11" t="s">
        <v>487</v>
      </c>
      <c r="B605" s="12" t="s">
        <v>2349</v>
      </c>
      <c r="C605" s="13" t="s">
        <v>8252</v>
      </c>
      <c r="D605" s="19">
        <v>1</v>
      </c>
      <c r="E605" s="15"/>
      <c r="F605" s="16"/>
      <c r="G605" s="17"/>
      <c r="I605" t="s">
        <v>8252</v>
      </c>
      <c r="J605" t="s">
        <v>2349</v>
      </c>
      <c r="K605" t="s">
        <v>8528</v>
      </c>
      <c r="L605">
        <v>2941.08</v>
      </c>
      <c r="M605" s="5">
        <v>0.028</v>
      </c>
      <c r="N605">
        <f t="shared" si="18"/>
        <v>2858.73</v>
      </c>
      <c r="O605">
        <f t="shared" si="19"/>
        <v>3516.24</v>
      </c>
      <c r="P605" s="3">
        <v>4</v>
      </c>
      <c r="Q605" s="3" t="s">
        <v>8570</v>
      </c>
    </row>
    <row r="606" spans="1:17" ht="64.5" customHeight="1">
      <c r="A606" s="11" t="s">
        <v>488</v>
      </c>
      <c r="B606" s="12" t="s">
        <v>2350</v>
      </c>
      <c r="C606" s="13" t="s">
        <v>8253</v>
      </c>
      <c r="D606" s="19">
        <v>1</v>
      </c>
      <c r="E606" s="15"/>
      <c r="F606" s="16"/>
      <c r="G606" s="17"/>
      <c r="I606" t="s">
        <v>8253</v>
      </c>
      <c r="J606" t="s">
        <v>2350</v>
      </c>
      <c r="K606" t="s">
        <v>8528</v>
      </c>
      <c r="L606">
        <v>14921.18</v>
      </c>
      <c r="M606" s="5">
        <v>0.238</v>
      </c>
      <c r="N606">
        <f t="shared" si="18"/>
        <v>11369.94</v>
      </c>
      <c r="O606">
        <f t="shared" si="19"/>
        <v>13985.03</v>
      </c>
      <c r="P606" s="3">
        <v>34</v>
      </c>
      <c r="Q606" s="3" t="s">
        <v>8570</v>
      </c>
    </row>
    <row r="607" spans="1:17" ht="64.5" customHeight="1">
      <c r="A607" s="11" t="s">
        <v>489</v>
      </c>
      <c r="B607" s="12" t="s">
        <v>2351</v>
      </c>
      <c r="C607" s="13" t="s">
        <v>8254</v>
      </c>
      <c r="D607" s="19">
        <v>1</v>
      </c>
      <c r="E607" s="15"/>
      <c r="F607" s="16"/>
      <c r="G607" s="17"/>
      <c r="I607" t="s">
        <v>8254</v>
      </c>
      <c r="J607" t="s">
        <v>2351</v>
      </c>
      <c r="K607" t="s">
        <v>8528</v>
      </c>
      <c r="L607">
        <v>19939.28</v>
      </c>
      <c r="M607" s="5">
        <v>0.21</v>
      </c>
      <c r="N607">
        <f t="shared" si="18"/>
        <v>15752.03</v>
      </c>
      <c r="O607">
        <f t="shared" si="19"/>
        <v>19375</v>
      </c>
      <c r="P607" s="3">
        <v>44</v>
      </c>
      <c r="Q607" s="3" t="s">
        <v>8570</v>
      </c>
    </row>
    <row r="608" spans="1:17" ht="64.5" customHeight="1">
      <c r="A608" s="11" t="s">
        <v>490</v>
      </c>
      <c r="B608" s="12" t="s">
        <v>2352</v>
      </c>
      <c r="C608" s="13" t="s">
        <v>8255</v>
      </c>
      <c r="D608" s="19">
        <v>1</v>
      </c>
      <c r="E608" s="15"/>
      <c r="F608" s="16"/>
      <c r="G608" s="17"/>
      <c r="I608" t="s">
        <v>8255</v>
      </c>
      <c r="J608" t="s">
        <v>2352</v>
      </c>
      <c r="K608" t="s">
        <v>8528</v>
      </c>
      <c r="L608">
        <v>2421.01</v>
      </c>
      <c r="M608" s="5">
        <v>0.028</v>
      </c>
      <c r="N608">
        <f t="shared" si="18"/>
        <v>2353.22</v>
      </c>
      <c r="O608">
        <f t="shared" si="19"/>
        <v>2894.46</v>
      </c>
      <c r="P608" s="3">
        <v>4</v>
      </c>
      <c r="Q608" s="3" t="s">
        <v>8570</v>
      </c>
    </row>
    <row r="609" spans="1:17" ht="64.5" customHeight="1">
      <c r="A609" s="11" t="s">
        <v>491</v>
      </c>
      <c r="B609" s="12" t="s">
        <v>2353</v>
      </c>
      <c r="C609" s="13" t="s">
        <v>8256</v>
      </c>
      <c r="D609" s="19">
        <v>1</v>
      </c>
      <c r="E609" s="15"/>
      <c r="F609" s="16"/>
      <c r="G609" s="17"/>
      <c r="I609" t="s">
        <v>8256</v>
      </c>
      <c r="J609" t="s">
        <v>2353</v>
      </c>
      <c r="K609" t="s">
        <v>8528</v>
      </c>
      <c r="L609">
        <v>19700.22</v>
      </c>
      <c r="M609" s="5">
        <v>0.182</v>
      </c>
      <c r="N609">
        <f t="shared" si="18"/>
        <v>16114.78</v>
      </c>
      <c r="O609">
        <f t="shared" si="19"/>
        <v>19821.18</v>
      </c>
      <c r="P609" s="3">
        <v>26</v>
      </c>
      <c r="Q609" s="3" t="s">
        <v>8570</v>
      </c>
    </row>
    <row r="610" spans="1:17" ht="64.5" customHeight="1">
      <c r="A610" s="11" t="s">
        <v>492</v>
      </c>
      <c r="B610" s="12" t="s">
        <v>2354</v>
      </c>
      <c r="C610" s="13" t="s">
        <v>8257</v>
      </c>
      <c r="D610" s="19">
        <v>1</v>
      </c>
      <c r="E610" s="15"/>
      <c r="F610" s="16"/>
      <c r="G610" s="17"/>
      <c r="I610" t="s">
        <v>8257</v>
      </c>
      <c r="J610" t="s">
        <v>2354</v>
      </c>
      <c r="K610" t="s">
        <v>8528</v>
      </c>
      <c r="L610">
        <v>18510.89</v>
      </c>
      <c r="M610" s="5">
        <v>0.21</v>
      </c>
      <c r="N610">
        <f t="shared" si="18"/>
        <v>14623.6</v>
      </c>
      <c r="O610">
        <f t="shared" si="19"/>
        <v>17987.03</v>
      </c>
      <c r="P610" s="3">
        <v>64</v>
      </c>
      <c r="Q610" s="3" t="s">
        <v>8570</v>
      </c>
    </row>
    <row r="611" spans="1:17" ht="64.5" customHeight="1">
      <c r="A611" s="11" t="s">
        <v>493</v>
      </c>
      <c r="B611" s="12" t="s">
        <v>2355</v>
      </c>
      <c r="C611" s="13" t="s">
        <v>8258</v>
      </c>
      <c r="D611" s="19">
        <v>1</v>
      </c>
      <c r="E611" s="15"/>
      <c r="F611" s="16"/>
      <c r="G611" s="17"/>
      <c r="I611" t="s">
        <v>8258</v>
      </c>
      <c r="J611" t="s">
        <v>8557</v>
      </c>
      <c r="K611" t="s">
        <v>8528</v>
      </c>
      <c r="L611">
        <v>24066.62</v>
      </c>
      <c r="M611" s="5">
        <v>0.028</v>
      </c>
      <c r="N611">
        <f t="shared" si="18"/>
        <v>23392.75</v>
      </c>
      <c r="O611">
        <f t="shared" si="19"/>
        <v>28773.08</v>
      </c>
      <c r="P611" s="3">
        <v>4</v>
      </c>
      <c r="Q611" s="3" t="s">
        <v>8570</v>
      </c>
    </row>
    <row r="612" spans="1:17" ht="64.5" customHeight="1">
      <c r="A612" s="11" t="s">
        <v>494</v>
      </c>
      <c r="B612" s="12" t="s">
        <v>2356</v>
      </c>
      <c r="C612" s="13" t="s">
        <v>8259</v>
      </c>
      <c r="D612" s="19">
        <v>1</v>
      </c>
      <c r="E612" s="15"/>
      <c r="F612" s="16"/>
      <c r="G612" s="17"/>
      <c r="I612" t="s">
        <v>8259</v>
      </c>
      <c r="J612" t="s">
        <v>2356</v>
      </c>
      <c r="K612" t="s">
        <v>8528</v>
      </c>
      <c r="L612">
        <v>1113.47</v>
      </c>
      <c r="M612" s="5">
        <v>0.238</v>
      </c>
      <c r="N612">
        <f t="shared" si="18"/>
        <v>848.46</v>
      </c>
      <c r="O612">
        <f t="shared" si="19"/>
        <v>1043.61</v>
      </c>
      <c r="P612" s="3">
        <v>34</v>
      </c>
      <c r="Q612" s="3" t="s">
        <v>8570</v>
      </c>
    </row>
    <row r="613" spans="1:17" ht="64.5" customHeight="1">
      <c r="A613" s="11" t="s">
        <v>495</v>
      </c>
      <c r="B613" s="12" t="s">
        <v>2357</v>
      </c>
      <c r="C613" s="13" t="s">
        <v>8260</v>
      </c>
      <c r="D613" s="19">
        <v>1</v>
      </c>
      <c r="E613" s="15"/>
      <c r="F613" s="16"/>
      <c r="G613" s="17"/>
      <c r="I613" t="s">
        <v>8260</v>
      </c>
      <c r="J613" t="s">
        <v>2357</v>
      </c>
      <c r="K613" t="s">
        <v>8528</v>
      </c>
      <c r="L613">
        <v>11298.95</v>
      </c>
      <c r="M613" s="5">
        <v>0.182</v>
      </c>
      <c r="N613">
        <f t="shared" si="18"/>
        <v>9242.54</v>
      </c>
      <c r="O613">
        <f t="shared" si="19"/>
        <v>11368.32</v>
      </c>
      <c r="P613" s="3">
        <v>26</v>
      </c>
      <c r="Q613" s="3" t="s">
        <v>8570</v>
      </c>
    </row>
    <row r="614" spans="1:17" ht="64.5" customHeight="1">
      <c r="A614" s="11" t="s">
        <v>496</v>
      </c>
      <c r="B614" s="12" t="s">
        <v>2359</v>
      </c>
      <c r="C614" s="13" t="s">
        <v>8262</v>
      </c>
      <c r="D614" s="19">
        <v>1</v>
      </c>
      <c r="E614" s="15"/>
      <c r="F614" s="16"/>
      <c r="G614" s="17"/>
      <c r="I614" t="s">
        <v>8262</v>
      </c>
      <c r="J614" t="s">
        <v>2359</v>
      </c>
      <c r="K614" t="s">
        <v>8528</v>
      </c>
      <c r="L614">
        <v>6032.84</v>
      </c>
      <c r="M614" s="5">
        <v>0.147</v>
      </c>
      <c r="N614">
        <f t="shared" si="18"/>
        <v>5146.01</v>
      </c>
      <c r="O614">
        <f t="shared" si="19"/>
        <v>6329.59</v>
      </c>
      <c r="P614" s="3">
        <v>21</v>
      </c>
      <c r="Q614" s="3" t="s">
        <v>8570</v>
      </c>
    </row>
    <row r="615" spans="1:17" ht="64.5" customHeight="1">
      <c r="A615" s="11" t="s">
        <v>497</v>
      </c>
      <c r="B615" s="12" t="s">
        <v>2360</v>
      </c>
      <c r="C615" s="13" t="s">
        <v>8263</v>
      </c>
      <c r="D615" s="19">
        <v>1</v>
      </c>
      <c r="E615" s="15"/>
      <c r="F615" s="16"/>
      <c r="G615" s="17"/>
      <c r="I615" t="s">
        <v>8263</v>
      </c>
      <c r="J615" t="s">
        <v>2360</v>
      </c>
      <c r="K615" t="s">
        <v>8528</v>
      </c>
      <c r="L615">
        <v>20638.47</v>
      </c>
      <c r="M615" s="5">
        <v>0.238</v>
      </c>
      <c r="N615">
        <f t="shared" si="18"/>
        <v>15726.51</v>
      </c>
      <c r="O615">
        <f t="shared" si="19"/>
        <v>19343.61</v>
      </c>
      <c r="P615" s="3">
        <v>34</v>
      </c>
      <c r="Q615" s="3" t="s">
        <v>8570</v>
      </c>
    </row>
    <row r="616" spans="1:17" ht="64.5" customHeight="1">
      <c r="A616" s="11" t="s">
        <v>498</v>
      </c>
      <c r="B616" s="12" t="s">
        <v>2361</v>
      </c>
      <c r="C616" s="13" t="s">
        <v>8264</v>
      </c>
      <c r="D616" s="19">
        <v>1</v>
      </c>
      <c r="E616" s="15"/>
      <c r="F616" s="16"/>
      <c r="G616" s="17"/>
      <c r="I616" t="s">
        <v>8264</v>
      </c>
      <c r="J616" t="s">
        <v>2361</v>
      </c>
      <c r="K616" t="s">
        <v>8528</v>
      </c>
      <c r="L616">
        <v>1131.06</v>
      </c>
      <c r="M616" s="5">
        <v>0.21</v>
      </c>
      <c r="N616">
        <f t="shared" si="18"/>
        <v>893.54</v>
      </c>
      <c r="O616">
        <f t="shared" si="19"/>
        <v>1099.05</v>
      </c>
      <c r="P616" s="3">
        <v>42</v>
      </c>
      <c r="Q616" s="3" t="s">
        <v>8570</v>
      </c>
    </row>
    <row r="617" spans="1:17" ht="64.5" customHeight="1">
      <c r="A617" s="11" t="s">
        <v>499</v>
      </c>
      <c r="B617" s="12" t="s">
        <v>2362</v>
      </c>
      <c r="C617" s="13" t="s">
        <v>8265</v>
      </c>
      <c r="D617" s="19">
        <v>1</v>
      </c>
      <c r="E617" s="15"/>
      <c r="F617" s="16"/>
      <c r="G617" s="17"/>
      <c r="I617" t="s">
        <v>8265</v>
      </c>
      <c r="J617" t="s">
        <v>2362</v>
      </c>
      <c r="K617" t="s">
        <v>8528</v>
      </c>
      <c r="L617">
        <v>613.52</v>
      </c>
      <c r="M617" s="5">
        <v>0.14</v>
      </c>
      <c r="N617">
        <f aca="true" t="shared" si="20" ref="N617:N677">ROUND(L617*(1-M617),2)</f>
        <v>527.63</v>
      </c>
      <c r="O617">
        <f aca="true" t="shared" si="21" ref="O617:O677">ROUND(1.23*N617,2)</f>
        <v>648.98</v>
      </c>
      <c r="P617" s="3">
        <v>19</v>
      </c>
      <c r="Q617" s="3" t="s">
        <v>8570</v>
      </c>
    </row>
    <row r="618" spans="1:17" ht="64.5" customHeight="1">
      <c r="A618" s="11" t="s">
        <v>500</v>
      </c>
      <c r="B618" s="12" t="s">
        <v>2363</v>
      </c>
      <c r="C618" s="13" t="s">
        <v>8266</v>
      </c>
      <c r="D618" s="19">
        <v>1</v>
      </c>
      <c r="E618" s="15"/>
      <c r="F618" s="16"/>
      <c r="G618" s="17"/>
      <c r="I618" t="s">
        <v>8266</v>
      </c>
      <c r="J618" t="s">
        <v>2363</v>
      </c>
      <c r="K618" t="s">
        <v>8528</v>
      </c>
      <c r="L618">
        <v>613.52</v>
      </c>
      <c r="M618" s="5">
        <v>0.14</v>
      </c>
      <c r="N618">
        <f t="shared" si="20"/>
        <v>527.63</v>
      </c>
      <c r="O618">
        <f t="shared" si="21"/>
        <v>648.98</v>
      </c>
      <c r="P618" s="3">
        <v>19</v>
      </c>
      <c r="Q618" s="3" t="s">
        <v>8570</v>
      </c>
    </row>
    <row r="619" spans="1:17" ht="64.5" customHeight="1">
      <c r="A619" s="11" t="s">
        <v>501</v>
      </c>
      <c r="B619" s="12" t="s">
        <v>2364</v>
      </c>
      <c r="C619" s="13" t="s">
        <v>8267</v>
      </c>
      <c r="D619" s="19">
        <v>1</v>
      </c>
      <c r="E619" s="15"/>
      <c r="F619" s="16"/>
      <c r="G619" s="17"/>
      <c r="I619" t="s">
        <v>8267</v>
      </c>
      <c r="J619" t="s">
        <v>2364</v>
      </c>
      <c r="K619" t="s">
        <v>8528</v>
      </c>
      <c r="L619">
        <v>613.52</v>
      </c>
      <c r="M619" s="5">
        <v>0.14</v>
      </c>
      <c r="N619">
        <f t="shared" si="20"/>
        <v>527.63</v>
      </c>
      <c r="O619">
        <f t="shared" si="21"/>
        <v>648.98</v>
      </c>
      <c r="P619" s="3">
        <v>19</v>
      </c>
      <c r="Q619" s="3" t="s">
        <v>8570</v>
      </c>
    </row>
    <row r="620" spans="1:17" ht="64.5" customHeight="1">
      <c r="A620" s="11" t="s">
        <v>502</v>
      </c>
      <c r="B620" s="12" t="s">
        <v>2365</v>
      </c>
      <c r="C620" s="13" t="s">
        <v>8268</v>
      </c>
      <c r="D620" s="19">
        <v>1</v>
      </c>
      <c r="E620" s="15"/>
      <c r="F620" s="16"/>
      <c r="G620" s="17"/>
      <c r="I620" t="s">
        <v>8268</v>
      </c>
      <c r="J620" t="s">
        <v>2365</v>
      </c>
      <c r="K620" t="s">
        <v>8528</v>
      </c>
      <c r="L620">
        <v>632.56</v>
      </c>
      <c r="M620" s="5">
        <v>0.14</v>
      </c>
      <c r="N620">
        <f t="shared" si="20"/>
        <v>544</v>
      </c>
      <c r="O620">
        <f t="shared" si="21"/>
        <v>669.12</v>
      </c>
      <c r="P620" s="3">
        <v>23</v>
      </c>
      <c r="Q620" s="3" t="s">
        <v>8570</v>
      </c>
    </row>
    <row r="621" spans="1:17" ht="64.5" customHeight="1">
      <c r="A621" s="11" t="s">
        <v>503</v>
      </c>
      <c r="B621" s="12" t="s">
        <v>2366</v>
      </c>
      <c r="C621" s="13" t="s">
        <v>8269</v>
      </c>
      <c r="D621" s="19">
        <v>1</v>
      </c>
      <c r="E621" s="15"/>
      <c r="F621" s="16"/>
      <c r="G621" s="17"/>
      <c r="I621" t="s">
        <v>8269</v>
      </c>
      <c r="J621" t="s">
        <v>2366</v>
      </c>
      <c r="K621" t="s">
        <v>8528</v>
      </c>
      <c r="L621">
        <v>613.52</v>
      </c>
      <c r="M621" s="5">
        <v>0.14</v>
      </c>
      <c r="N621">
        <f t="shared" si="20"/>
        <v>527.63</v>
      </c>
      <c r="O621">
        <f t="shared" si="21"/>
        <v>648.98</v>
      </c>
      <c r="P621" s="3">
        <v>21</v>
      </c>
      <c r="Q621" s="3" t="s">
        <v>8570</v>
      </c>
    </row>
    <row r="622" spans="1:17" ht="64.5" customHeight="1">
      <c r="A622" s="11" t="s">
        <v>504</v>
      </c>
      <c r="B622" s="12" t="s">
        <v>2367</v>
      </c>
      <c r="C622" s="13" t="s">
        <v>8270</v>
      </c>
      <c r="D622" s="19">
        <v>1</v>
      </c>
      <c r="E622" s="15"/>
      <c r="F622" s="16"/>
      <c r="G622" s="17"/>
      <c r="I622" t="s">
        <v>8270</v>
      </c>
      <c r="J622" t="s">
        <v>2367</v>
      </c>
      <c r="K622" t="s">
        <v>8528</v>
      </c>
      <c r="L622">
        <v>611.41</v>
      </c>
      <c r="M622" s="5">
        <v>0.14</v>
      </c>
      <c r="N622">
        <f t="shared" si="20"/>
        <v>525.81</v>
      </c>
      <c r="O622">
        <f t="shared" si="21"/>
        <v>646.75</v>
      </c>
      <c r="P622" s="3">
        <v>19</v>
      </c>
      <c r="Q622" s="3" t="s">
        <v>8570</v>
      </c>
    </row>
    <row r="623" spans="1:17" ht="64.5" customHeight="1">
      <c r="A623" s="11" t="s">
        <v>505</v>
      </c>
      <c r="B623" s="12" t="s">
        <v>2368</v>
      </c>
      <c r="C623" s="13" t="s">
        <v>8271</v>
      </c>
      <c r="D623" s="19">
        <v>1</v>
      </c>
      <c r="E623" s="15"/>
      <c r="F623" s="16"/>
      <c r="G623" s="17"/>
      <c r="I623" t="s">
        <v>8271</v>
      </c>
      <c r="J623" t="s">
        <v>2368</v>
      </c>
      <c r="K623" t="s">
        <v>8528</v>
      </c>
      <c r="L623">
        <v>1248.2</v>
      </c>
      <c r="M623" s="5">
        <v>0.14</v>
      </c>
      <c r="N623">
        <f t="shared" si="20"/>
        <v>1073.45</v>
      </c>
      <c r="O623">
        <f t="shared" si="21"/>
        <v>1320.34</v>
      </c>
      <c r="P623" s="3">
        <v>22</v>
      </c>
      <c r="Q623" s="3" t="s">
        <v>8570</v>
      </c>
    </row>
    <row r="624" spans="1:17" ht="64.5" customHeight="1">
      <c r="A624" s="11" t="s">
        <v>506</v>
      </c>
      <c r="B624" s="12" t="s">
        <v>2369</v>
      </c>
      <c r="C624" s="13" t="s">
        <v>8272</v>
      </c>
      <c r="D624" s="19">
        <v>1</v>
      </c>
      <c r="E624" s="15"/>
      <c r="F624" s="16"/>
      <c r="G624" s="17"/>
      <c r="I624" t="s">
        <v>8272</v>
      </c>
      <c r="J624" t="s">
        <v>2369</v>
      </c>
      <c r="K624" t="s">
        <v>8528</v>
      </c>
      <c r="L624">
        <v>1085.3</v>
      </c>
      <c r="M624" s="5">
        <v>0.14</v>
      </c>
      <c r="N624">
        <f t="shared" si="20"/>
        <v>933.36</v>
      </c>
      <c r="O624">
        <f t="shared" si="21"/>
        <v>1148.03</v>
      </c>
      <c r="P624" s="3">
        <v>19</v>
      </c>
      <c r="Q624" s="3" t="s">
        <v>8570</v>
      </c>
    </row>
    <row r="625" spans="1:17" ht="64.5" customHeight="1">
      <c r="A625" s="11" t="s">
        <v>507</v>
      </c>
      <c r="B625" s="12" t="s">
        <v>2370</v>
      </c>
      <c r="C625" s="13" t="s">
        <v>8273</v>
      </c>
      <c r="D625" s="19">
        <v>1</v>
      </c>
      <c r="E625" s="15"/>
      <c r="F625" s="16"/>
      <c r="G625" s="17"/>
      <c r="I625" t="s">
        <v>8273</v>
      </c>
      <c r="J625" t="s">
        <v>2370</v>
      </c>
      <c r="K625" t="s">
        <v>8528</v>
      </c>
      <c r="L625">
        <v>3739.32</v>
      </c>
      <c r="M625" s="5">
        <v>0.14</v>
      </c>
      <c r="N625">
        <f t="shared" si="20"/>
        <v>3215.82</v>
      </c>
      <c r="O625">
        <f t="shared" si="21"/>
        <v>3955.46</v>
      </c>
      <c r="P625" s="3">
        <v>38</v>
      </c>
      <c r="Q625" s="3" t="s">
        <v>8570</v>
      </c>
    </row>
    <row r="626" spans="1:17" ht="64.5" customHeight="1">
      <c r="A626" s="11" t="s">
        <v>508</v>
      </c>
      <c r="B626" s="12" t="s">
        <v>2371</v>
      </c>
      <c r="C626" s="13" t="s">
        <v>8274</v>
      </c>
      <c r="D626" s="19">
        <v>1</v>
      </c>
      <c r="E626" s="15"/>
      <c r="F626" s="16"/>
      <c r="G626" s="17"/>
      <c r="I626" t="s">
        <v>8274</v>
      </c>
      <c r="J626" t="s">
        <v>2371</v>
      </c>
      <c r="K626" t="s">
        <v>8528</v>
      </c>
      <c r="L626">
        <v>663.46</v>
      </c>
      <c r="M626" s="5">
        <v>0.07</v>
      </c>
      <c r="N626">
        <f t="shared" si="20"/>
        <v>617.02</v>
      </c>
      <c r="O626">
        <f t="shared" si="21"/>
        <v>758.93</v>
      </c>
      <c r="P626" s="3">
        <v>7</v>
      </c>
      <c r="Q626" s="3" t="s">
        <v>8570</v>
      </c>
    </row>
    <row r="627" spans="1:17" ht="64.5" customHeight="1">
      <c r="A627" s="11" t="s">
        <v>509</v>
      </c>
      <c r="B627" s="12" t="s">
        <v>2372</v>
      </c>
      <c r="C627" s="13" t="s">
        <v>8275</v>
      </c>
      <c r="D627" s="19">
        <v>1</v>
      </c>
      <c r="E627" s="15"/>
      <c r="F627" s="16"/>
      <c r="G627" s="17"/>
      <c r="I627" t="s">
        <v>8275</v>
      </c>
      <c r="J627" t="s">
        <v>2372</v>
      </c>
      <c r="K627" t="s">
        <v>8528</v>
      </c>
      <c r="L627">
        <v>649.19</v>
      </c>
      <c r="M627" s="5">
        <v>0.09</v>
      </c>
      <c r="N627">
        <f t="shared" si="20"/>
        <v>590.76</v>
      </c>
      <c r="O627">
        <f t="shared" si="21"/>
        <v>726.63</v>
      </c>
      <c r="P627" s="3">
        <v>9</v>
      </c>
      <c r="Q627" s="3" t="s">
        <v>8570</v>
      </c>
    </row>
    <row r="628" spans="1:17" ht="64.5" customHeight="1">
      <c r="A628" s="11" t="s">
        <v>510</v>
      </c>
      <c r="B628" s="12" t="s">
        <v>2373</v>
      </c>
      <c r="C628" s="13" t="s">
        <v>8276</v>
      </c>
      <c r="D628" s="19">
        <v>1</v>
      </c>
      <c r="E628" s="15"/>
      <c r="F628" s="16"/>
      <c r="G628" s="17"/>
      <c r="I628" t="s">
        <v>8276</v>
      </c>
      <c r="J628" t="s">
        <v>2373</v>
      </c>
      <c r="K628" t="s">
        <v>8528</v>
      </c>
      <c r="L628">
        <v>687.23</v>
      </c>
      <c r="M628" s="5">
        <v>0.04</v>
      </c>
      <c r="N628">
        <f t="shared" si="20"/>
        <v>659.74</v>
      </c>
      <c r="O628">
        <f t="shared" si="21"/>
        <v>811.48</v>
      </c>
      <c r="P628" s="3">
        <v>4</v>
      </c>
      <c r="Q628" s="3" t="s">
        <v>8570</v>
      </c>
    </row>
    <row r="629" spans="1:17" ht="64.5" customHeight="1">
      <c r="A629" s="11" t="s">
        <v>511</v>
      </c>
      <c r="B629" s="12" t="s">
        <v>2374</v>
      </c>
      <c r="C629" s="13" t="s">
        <v>8277</v>
      </c>
      <c r="D629" s="19">
        <v>1</v>
      </c>
      <c r="E629" s="15"/>
      <c r="F629" s="16"/>
      <c r="G629" s="17"/>
      <c r="I629" t="s">
        <v>8277</v>
      </c>
      <c r="J629" t="s">
        <v>2374</v>
      </c>
      <c r="K629" t="s">
        <v>8528</v>
      </c>
      <c r="L629">
        <v>675.42</v>
      </c>
      <c r="M629" s="5">
        <v>0.04</v>
      </c>
      <c r="N629">
        <f t="shared" si="20"/>
        <v>648.4</v>
      </c>
      <c r="O629">
        <f t="shared" si="21"/>
        <v>797.53</v>
      </c>
      <c r="P629" s="3">
        <v>4</v>
      </c>
      <c r="Q629" s="3" t="s">
        <v>8570</v>
      </c>
    </row>
    <row r="630" spans="1:17" ht="64.5" customHeight="1">
      <c r="A630" s="11" t="s">
        <v>512</v>
      </c>
      <c r="B630" s="12" t="s">
        <v>2375</v>
      </c>
      <c r="C630" s="13" t="s">
        <v>8278</v>
      </c>
      <c r="D630" s="19">
        <v>1</v>
      </c>
      <c r="E630" s="15"/>
      <c r="F630" s="16"/>
      <c r="G630" s="17"/>
      <c r="I630" t="s">
        <v>8278</v>
      </c>
      <c r="J630" t="s">
        <v>2375</v>
      </c>
      <c r="K630" t="s">
        <v>8528</v>
      </c>
      <c r="L630">
        <v>684.86</v>
      </c>
      <c r="M630" s="5">
        <v>0.04</v>
      </c>
      <c r="N630">
        <f t="shared" si="20"/>
        <v>657.47</v>
      </c>
      <c r="O630">
        <f t="shared" si="21"/>
        <v>808.69</v>
      </c>
      <c r="P630" s="3">
        <v>4</v>
      </c>
      <c r="Q630" s="3" t="s">
        <v>8570</v>
      </c>
    </row>
    <row r="631" spans="1:17" ht="64.5" customHeight="1">
      <c r="A631" s="11" t="s">
        <v>513</v>
      </c>
      <c r="B631" s="12" t="s">
        <v>2376</v>
      </c>
      <c r="C631" s="13" t="s">
        <v>8279</v>
      </c>
      <c r="D631" s="19">
        <v>1</v>
      </c>
      <c r="E631" s="15"/>
      <c r="F631" s="16"/>
      <c r="G631" s="17"/>
      <c r="I631" t="s">
        <v>8279</v>
      </c>
      <c r="J631" t="s">
        <v>2376</v>
      </c>
      <c r="K631" t="s">
        <v>8528</v>
      </c>
      <c r="L631">
        <v>640.24</v>
      </c>
      <c r="M631" s="5">
        <v>0.09</v>
      </c>
      <c r="N631">
        <f t="shared" si="20"/>
        <v>582.62</v>
      </c>
      <c r="O631">
        <f t="shared" si="21"/>
        <v>716.62</v>
      </c>
      <c r="P631" s="3">
        <v>9</v>
      </c>
      <c r="Q631" s="3" t="s">
        <v>8570</v>
      </c>
    </row>
    <row r="632" spans="1:17" ht="64.5" customHeight="1">
      <c r="A632" s="11" t="s">
        <v>514</v>
      </c>
      <c r="B632" s="12" t="s">
        <v>2377</v>
      </c>
      <c r="C632" s="13" t="s">
        <v>8280</v>
      </c>
      <c r="D632" s="19">
        <v>1</v>
      </c>
      <c r="E632" s="15"/>
      <c r="F632" s="16"/>
      <c r="G632" s="17"/>
      <c r="I632" t="s">
        <v>8280</v>
      </c>
      <c r="J632" t="s">
        <v>2377</v>
      </c>
      <c r="K632" t="s">
        <v>8528</v>
      </c>
      <c r="L632">
        <v>1250.32</v>
      </c>
      <c r="M632" s="5">
        <v>0.14</v>
      </c>
      <c r="N632">
        <f t="shared" si="20"/>
        <v>1075.28</v>
      </c>
      <c r="O632">
        <f t="shared" si="21"/>
        <v>1322.59</v>
      </c>
      <c r="P632" s="3">
        <v>14</v>
      </c>
      <c r="Q632" s="3" t="s">
        <v>8570</v>
      </c>
    </row>
    <row r="633" spans="1:17" ht="64.5" customHeight="1">
      <c r="A633" s="11" t="s">
        <v>515</v>
      </c>
      <c r="B633" s="12" t="s">
        <v>2378</v>
      </c>
      <c r="C633" s="13" t="s">
        <v>8281</v>
      </c>
      <c r="D633" s="19">
        <v>1</v>
      </c>
      <c r="E633" s="15"/>
      <c r="F633" s="16"/>
      <c r="G633" s="17"/>
      <c r="I633" t="s">
        <v>8281</v>
      </c>
      <c r="J633" t="s">
        <v>2378</v>
      </c>
      <c r="K633" t="s">
        <v>8528</v>
      </c>
      <c r="L633">
        <v>1087.42</v>
      </c>
      <c r="M633" s="5">
        <v>0.14</v>
      </c>
      <c r="N633">
        <f t="shared" si="20"/>
        <v>935.18</v>
      </c>
      <c r="O633">
        <f t="shared" si="21"/>
        <v>1150.27</v>
      </c>
      <c r="P633" s="3">
        <v>14</v>
      </c>
      <c r="Q633" s="3" t="s">
        <v>8570</v>
      </c>
    </row>
    <row r="634" spans="1:17" ht="64.5" customHeight="1">
      <c r="A634" s="11" t="s">
        <v>516</v>
      </c>
      <c r="B634" s="12" t="s">
        <v>2379</v>
      </c>
      <c r="C634" s="13" t="s">
        <v>8282</v>
      </c>
      <c r="D634" s="19">
        <v>1</v>
      </c>
      <c r="E634" s="15"/>
      <c r="F634" s="16"/>
      <c r="G634" s="17"/>
      <c r="I634" t="s">
        <v>8282</v>
      </c>
      <c r="J634" t="s">
        <v>2379</v>
      </c>
      <c r="K634" t="s">
        <v>8528</v>
      </c>
      <c r="L634">
        <v>587.41</v>
      </c>
      <c r="M634" s="5">
        <v>0.168</v>
      </c>
      <c r="N634">
        <f t="shared" si="20"/>
        <v>488.73</v>
      </c>
      <c r="O634">
        <f t="shared" si="21"/>
        <v>601.14</v>
      </c>
      <c r="P634" s="3">
        <v>24</v>
      </c>
      <c r="Q634" s="3" t="s">
        <v>8570</v>
      </c>
    </row>
    <row r="635" spans="1:17" ht="64.5" customHeight="1">
      <c r="A635" s="11" t="s">
        <v>517</v>
      </c>
      <c r="B635" s="12" t="s">
        <v>2380</v>
      </c>
      <c r="C635" s="13" t="s">
        <v>8283</v>
      </c>
      <c r="D635" s="19">
        <v>1</v>
      </c>
      <c r="E635" s="15"/>
      <c r="F635" s="16"/>
      <c r="G635" s="17"/>
      <c r="I635" t="s">
        <v>8283</v>
      </c>
      <c r="J635" t="s">
        <v>2380</v>
      </c>
      <c r="K635" t="s">
        <v>8528</v>
      </c>
      <c r="L635">
        <v>15080.78</v>
      </c>
      <c r="M635" s="5">
        <v>0.21</v>
      </c>
      <c r="N635">
        <f t="shared" si="20"/>
        <v>11913.82</v>
      </c>
      <c r="O635">
        <f t="shared" si="21"/>
        <v>14654</v>
      </c>
      <c r="P635" s="3">
        <v>44</v>
      </c>
      <c r="Q635" s="3" t="s">
        <v>8570</v>
      </c>
    </row>
    <row r="636" spans="1:17" ht="64.5" customHeight="1">
      <c r="A636" s="11" t="s">
        <v>518</v>
      </c>
      <c r="B636" s="12" t="s">
        <v>2382</v>
      </c>
      <c r="C636" s="13" t="s">
        <v>8285</v>
      </c>
      <c r="D636" s="19">
        <v>1</v>
      </c>
      <c r="E636" s="15"/>
      <c r="F636" s="16"/>
      <c r="G636" s="17"/>
      <c r="I636" t="s">
        <v>8285</v>
      </c>
      <c r="J636" t="s">
        <v>2382</v>
      </c>
      <c r="K636" t="s">
        <v>8528</v>
      </c>
      <c r="L636">
        <v>19201.78</v>
      </c>
      <c r="M636" s="5">
        <v>0.12</v>
      </c>
      <c r="N636">
        <f t="shared" si="20"/>
        <v>16897.57</v>
      </c>
      <c r="O636">
        <f t="shared" si="21"/>
        <v>20784.01</v>
      </c>
      <c r="P636" s="3">
        <v>29</v>
      </c>
      <c r="Q636" s="3" t="s">
        <v>8570</v>
      </c>
    </row>
    <row r="637" spans="1:17" ht="64.5" customHeight="1">
      <c r="A637" s="11" t="s">
        <v>519</v>
      </c>
      <c r="B637" s="12" t="s">
        <v>2383</v>
      </c>
      <c r="C637" s="13" t="s">
        <v>8286</v>
      </c>
      <c r="D637" s="19">
        <v>1</v>
      </c>
      <c r="E637" s="15"/>
      <c r="F637" s="16"/>
      <c r="G637" s="17"/>
      <c r="I637" t="s">
        <v>8286</v>
      </c>
      <c r="J637" t="s">
        <v>2383</v>
      </c>
      <c r="K637" t="s">
        <v>8528</v>
      </c>
      <c r="L637">
        <v>2176.61</v>
      </c>
      <c r="M637" s="5">
        <v>0.21</v>
      </c>
      <c r="N637">
        <f t="shared" si="20"/>
        <v>1719.52</v>
      </c>
      <c r="O637">
        <f t="shared" si="21"/>
        <v>2115.01</v>
      </c>
      <c r="P637" s="3">
        <v>49</v>
      </c>
      <c r="Q637" s="3" t="s">
        <v>8570</v>
      </c>
    </row>
    <row r="638" spans="1:17" ht="64.5" customHeight="1">
      <c r="A638" s="11" t="s">
        <v>520</v>
      </c>
      <c r="B638" s="12" t="s">
        <v>2385</v>
      </c>
      <c r="C638" s="13" t="s">
        <v>8288</v>
      </c>
      <c r="D638" s="19">
        <v>1</v>
      </c>
      <c r="E638" s="15"/>
      <c r="F638" s="16"/>
      <c r="G638" s="17"/>
      <c r="I638" t="s">
        <v>8288</v>
      </c>
      <c r="J638" t="s">
        <v>2385</v>
      </c>
      <c r="K638" t="s">
        <v>8528</v>
      </c>
      <c r="L638">
        <v>19937.81</v>
      </c>
      <c r="M638" s="5">
        <v>0.12</v>
      </c>
      <c r="N638">
        <f t="shared" si="20"/>
        <v>17545.27</v>
      </c>
      <c r="O638">
        <f t="shared" si="21"/>
        <v>21580.68</v>
      </c>
      <c r="P638" s="3">
        <v>29</v>
      </c>
      <c r="Q638" s="3" t="s">
        <v>8570</v>
      </c>
    </row>
    <row r="639" spans="1:17" ht="64.5" customHeight="1">
      <c r="A639" s="11" t="s">
        <v>521</v>
      </c>
      <c r="B639" s="12" t="s">
        <v>2386</v>
      </c>
      <c r="C639" s="13" t="s">
        <v>8289</v>
      </c>
      <c r="D639" s="19">
        <v>1</v>
      </c>
      <c r="E639" s="15"/>
      <c r="F639" s="16"/>
      <c r="G639" s="17"/>
      <c r="I639" t="s">
        <v>8289</v>
      </c>
      <c r="J639" t="s">
        <v>2386</v>
      </c>
      <c r="K639" t="s">
        <v>8528</v>
      </c>
      <c r="L639">
        <v>10499.28</v>
      </c>
      <c r="M639" s="5">
        <v>0.12</v>
      </c>
      <c r="N639">
        <f t="shared" si="20"/>
        <v>9239.37</v>
      </c>
      <c r="O639">
        <f t="shared" si="21"/>
        <v>11364.43</v>
      </c>
      <c r="P639" s="3">
        <v>34</v>
      </c>
      <c r="Q639" s="3" t="s">
        <v>8570</v>
      </c>
    </row>
    <row r="640" spans="1:17" ht="64.5" customHeight="1">
      <c r="A640" s="11" t="s">
        <v>522</v>
      </c>
      <c r="B640" s="12" t="s">
        <v>2387</v>
      </c>
      <c r="C640" s="13" t="s">
        <v>8290</v>
      </c>
      <c r="D640" s="19">
        <v>1</v>
      </c>
      <c r="E640" s="15"/>
      <c r="F640" s="16"/>
      <c r="G640" s="17"/>
      <c r="I640" t="s">
        <v>8290</v>
      </c>
      <c r="J640" t="s">
        <v>2387</v>
      </c>
      <c r="K640" t="s">
        <v>8528</v>
      </c>
      <c r="L640">
        <v>3128.14</v>
      </c>
      <c r="M640" s="5">
        <v>0.12</v>
      </c>
      <c r="N640">
        <f t="shared" si="20"/>
        <v>2752.76</v>
      </c>
      <c r="O640">
        <f t="shared" si="21"/>
        <v>3385.89</v>
      </c>
      <c r="P640" s="3">
        <v>24</v>
      </c>
      <c r="Q640" s="3" t="s">
        <v>8570</v>
      </c>
    </row>
    <row r="641" spans="1:17" ht="64.5" customHeight="1">
      <c r="A641" s="11" t="s">
        <v>523</v>
      </c>
      <c r="B641" s="12" t="s">
        <v>2388</v>
      </c>
      <c r="C641" s="13" t="s">
        <v>8291</v>
      </c>
      <c r="D641" s="19">
        <v>1</v>
      </c>
      <c r="E641" s="15"/>
      <c r="F641" s="16"/>
      <c r="G641" s="17"/>
      <c r="I641" t="s">
        <v>8291</v>
      </c>
      <c r="J641" t="s">
        <v>2388</v>
      </c>
      <c r="K641" t="s">
        <v>8528</v>
      </c>
      <c r="L641">
        <v>3101.08</v>
      </c>
      <c r="M641" s="5">
        <v>0.12</v>
      </c>
      <c r="N641">
        <f t="shared" si="20"/>
        <v>2728.95</v>
      </c>
      <c r="O641">
        <f t="shared" si="21"/>
        <v>3356.61</v>
      </c>
      <c r="P641" s="3">
        <v>44</v>
      </c>
      <c r="Q641" s="3" t="s">
        <v>8570</v>
      </c>
    </row>
    <row r="642" spans="1:17" ht="64.5" customHeight="1">
      <c r="A642" s="11" t="s">
        <v>524</v>
      </c>
      <c r="B642" s="12" t="s">
        <v>2390</v>
      </c>
      <c r="C642" s="13" t="s">
        <v>8293</v>
      </c>
      <c r="D642" s="19">
        <v>1</v>
      </c>
      <c r="E642" s="15"/>
      <c r="F642" s="16"/>
      <c r="G642" s="17"/>
      <c r="I642" t="s">
        <v>8293</v>
      </c>
      <c r="J642" t="s">
        <v>2390</v>
      </c>
      <c r="K642" t="s">
        <v>8528</v>
      </c>
      <c r="L642">
        <v>3106.49</v>
      </c>
      <c r="M642" s="5">
        <v>0.12</v>
      </c>
      <c r="N642">
        <f t="shared" si="20"/>
        <v>2733.71</v>
      </c>
      <c r="O642">
        <f t="shared" si="21"/>
        <v>3362.46</v>
      </c>
      <c r="P642" s="3">
        <v>39</v>
      </c>
      <c r="Q642" s="3" t="s">
        <v>8570</v>
      </c>
    </row>
    <row r="643" spans="1:17" ht="64.5" customHeight="1">
      <c r="A643" s="11" t="s">
        <v>525</v>
      </c>
      <c r="B643" s="12" t="s">
        <v>2391</v>
      </c>
      <c r="C643" s="13" t="s">
        <v>8294</v>
      </c>
      <c r="D643" s="19">
        <v>1</v>
      </c>
      <c r="E643" s="15"/>
      <c r="F643" s="16"/>
      <c r="G643" s="17"/>
      <c r="I643" t="s">
        <v>8294</v>
      </c>
      <c r="J643" t="s">
        <v>2391</v>
      </c>
      <c r="K643" t="s">
        <v>8528</v>
      </c>
      <c r="L643">
        <v>329.41</v>
      </c>
      <c r="M643" s="5">
        <v>0.21</v>
      </c>
      <c r="N643">
        <f t="shared" si="20"/>
        <v>260.23</v>
      </c>
      <c r="O643">
        <f t="shared" si="21"/>
        <v>320.08</v>
      </c>
      <c r="P643" s="3">
        <v>49</v>
      </c>
      <c r="Q643" s="3" t="s">
        <v>8570</v>
      </c>
    </row>
    <row r="644" spans="1:17" ht="64.5" customHeight="1">
      <c r="A644" s="11" t="s">
        <v>526</v>
      </c>
      <c r="B644" s="12" t="s">
        <v>2392</v>
      </c>
      <c r="C644" s="13" t="s">
        <v>8295</v>
      </c>
      <c r="D644" s="19">
        <v>1</v>
      </c>
      <c r="E644" s="15"/>
      <c r="F644" s="16"/>
      <c r="G644" s="17"/>
      <c r="I644" t="s">
        <v>8295</v>
      </c>
      <c r="J644" t="s">
        <v>2392</v>
      </c>
      <c r="K644" t="s">
        <v>8528</v>
      </c>
      <c r="L644">
        <v>12204.06</v>
      </c>
      <c r="M644" s="5">
        <v>0.098</v>
      </c>
      <c r="N644">
        <f t="shared" si="20"/>
        <v>11008.06</v>
      </c>
      <c r="O644">
        <f t="shared" si="21"/>
        <v>13539.91</v>
      </c>
      <c r="P644" s="3">
        <v>14</v>
      </c>
      <c r="Q644" s="3" t="s">
        <v>8570</v>
      </c>
    </row>
    <row r="645" spans="1:17" ht="64.5" customHeight="1">
      <c r="A645" s="11" t="s">
        <v>527</v>
      </c>
      <c r="B645" s="12" t="s">
        <v>2393</v>
      </c>
      <c r="C645" s="13" t="s">
        <v>8296</v>
      </c>
      <c r="D645" s="19">
        <v>1</v>
      </c>
      <c r="E645" s="15"/>
      <c r="F645" s="16"/>
      <c r="G645" s="17"/>
      <c r="I645" t="s">
        <v>8296</v>
      </c>
      <c r="J645" t="s">
        <v>2393</v>
      </c>
      <c r="K645" t="s">
        <v>8528</v>
      </c>
      <c r="L645">
        <v>314.92</v>
      </c>
      <c r="M645" s="5">
        <v>0.238</v>
      </c>
      <c r="N645">
        <f t="shared" si="20"/>
        <v>239.97</v>
      </c>
      <c r="O645">
        <f t="shared" si="21"/>
        <v>295.16</v>
      </c>
      <c r="P645" s="3">
        <v>34</v>
      </c>
      <c r="Q645" s="3" t="s">
        <v>8570</v>
      </c>
    </row>
    <row r="646" spans="1:17" ht="64.5" customHeight="1">
      <c r="A646" s="11" t="s">
        <v>528</v>
      </c>
      <c r="B646" s="12" t="s">
        <v>2394</v>
      </c>
      <c r="C646" s="13" t="s">
        <v>8297</v>
      </c>
      <c r="D646" s="19">
        <v>1</v>
      </c>
      <c r="E646" s="15"/>
      <c r="F646" s="16"/>
      <c r="G646" s="17"/>
      <c r="I646" t="s">
        <v>8297</v>
      </c>
      <c r="J646" t="s">
        <v>2394</v>
      </c>
      <c r="K646" t="s">
        <v>8528</v>
      </c>
      <c r="L646">
        <v>10822.62</v>
      </c>
      <c r="M646" s="5">
        <v>0.203</v>
      </c>
      <c r="N646">
        <f t="shared" si="20"/>
        <v>8625.63</v>
      </c>
      <c r="O646">
        <f t="shared" si="21"/>
        <v>10609.52</v>
      </c>
      <c r="P646" s="3">
        <v>29</v>
      </c>
      <c r="Q646" s="3" t="s">
        <v>8570</v>
      </c>
    </row>
    <row r="647" spans="1:17" ht="64.5" customHeight="1">
      <c r="A647" s="11" t="s">
        <v>529</v>
      </c>
      <c r="B647" s="12" t="s">
        <v>2395</v>
      </c>
      <c r="C647" s="13" t="s">
        <v>8298</v>
      </c>
      <c r="D647" s="19">
        <v>1</v>
      </c>
      <c r="E647" s="15"/>
      <c r="F647" s="16"/>
      <c r="G647" s="17"/>
      <c r="I647" t="s">
        <v>8298</v>
      </c>
      <c r="J647" t="s">
        <v>2395</v>
      </c>
      <c r="K647" t="s">
        <v>8528</v>
      </c>
      <c r="L647">
        <v>2757.84</v>
      </c>
      <c r="M647" s="5">
        <v>0.119</v>
      </c>
      <c r="N647">
        <f t="shared" si="20"/>
        <v>2429.66</v>
      </c>
      <c r="O647">
        <f t="shared" si="21"/>
        <v>2988.48</v>
      </c>
      <c r="P647" s="3">
        <v>17</v>
      </c>
      <c r="Q647" s="3" t="s">
        <v>8570</v>
      </c>
    </row>
    <row r="648" spans="1:17" ht="64.5" customHeight="1">
      <c r="A648" s="11" t="s">
        <v>530</v>
      </c>
      <c r="B648" s="12" t="s">
        <v>2396</v>
      </c>
      <c r="C648" s="13" t="s">
        <v>8299</v>
      </c>
      <c r="D648" s="19">
        <v>1</v>
      </c>
      <c r="E648" s="15"/>
      <c r="F648" s="16"/>
      <c r="G648" s="17"/>
      <c r="I648" t="s">
        <v>8299</v>
      </c>
      <c r="J648" t="s">
        <v>2396</v>
      </c>
      <c r="K648" t="s">
        <v>8528</v>
      </c>
      <c r="L648">
        <v>10795.59</v>
      </c>
      <c r="M648" s="5">
        <v>0.21</v>
      </c>
      <c r="N648">
        <f t="shared" si="20"/>
        <v>8528.52</v>
      </c>
      <c r="O648">
        <f t="shared" si="21"/>
        <v>10490.08</v>
      </c>
      <c r="P648" s="3">
        <v>49</v>
      </c>
      <c r="Q648" s="3" t="s">
        <v>8570</v>
      </c>
    </row>
    <row r="649" spans="1:17" ht="64.5" customHeight="1">
      <c r="A649" s="11" t="s">
        <v>531</v>
      </c>
      <c r="B649" s="12" t="s">
        <v>2397</v>
      </c>
      <c r="C649" s="13" t="s">
        <v>8300</v>
      </c>
      <c r="D649" s="19">
        <v>1</v>
      </c>
      <c r="E649" s="15"/>
      <c r="F649" s="16"/>
      <c r="G649" s="17"/>
      <c r="I649" t="s">
        <v>8300</v>
      </c>
      <c r="J649" t="s">
        <v>2397</v>
      </c>
      <c r="K649" t="s">
        <v>8528</v>
      </c>
      <c r="L649">
        <v>1747.9</v>
      </c>
      <c r="M649" s="5">
        <v>0.028</v>
      </c>
      <c r="N649">
        <f t="shared" si="20"/>
        <v>1698.96</v>
      </c>
      <c r="O649">
        <f t="shared" si="21"/>
        <v>2089.72</v>
      </c>
      <c r="P649" s="3">
        <v>4</v>
      </c>
      <c r="Q649" s="3" t="s">
        <v>8570</v>
      </c>
    </row>
    <row r="650" spans="1:17" ht="64.5" customHeight="1">
      <c r="A650" s="11" t="s">
        <v>532</v>
      </c>
      <c r="B650" s="12" t="s">
        <v>2398</v>
      </c>
      <c r="C650" s="13" t="s">
        <v>8301</v>
      </c>
      <c r="D650" s="19">
        <v>1</v>
      </c>
      <c r="E650" s="15"/>
      <c r="F650" s="16"/>
      <c r="G650" s="17"/>
      <c r="I650" t="s">
        <v>8301</v>
      </c>
      <c r="J650" t="s">
        <v>2398</v>
      </c>
      <c r="K650" t="s">
        <v>8528</v>
      </c>
      <c r="L650">
        <v>11330.02</v>
      </c>
      <c r="M650" s="5">
        <v>0.21</v>
      </c>
      <c r="N650">
        <f t="shared" si="20"/>
        <v>8950.72</v>
      </c>
      <c r="O650">
        <f t="shared" si="21"/>
        <v>11009.39</v>
      </c>
      <c r="P650" s="3">
        <v>43</v>
      </c>
      <c r="Q650" s="3" t="s">
        <v>8570</v>
      </c>
    </row>
    <row r="651" spans="1:17" ht="64.5" customHeight="1">
      <c r="A651" s="11" t="s">
        <v>533</v>
      </c>
      <c r="B651" s="12" t="s">
        <v>2399</v>
      </c>
      <c r="C651" s="13" t="s">
        <v>8302</v>
      </c>
      <c r="D651" s="19">
        <v>1</v>
      </c>
      <c r="E651" s="15"/>
      <c r="F651" s="16"/>
      <c r="G651" s="17"/>
      <c r="I651" t="s">
        <v>8302</v>
      </c>
      <c r="J651" t="s">
        <v>2399</v>
      </c>
      <c r="K651" t="s">
        <v>8528</v>
      </c>
      <c r="L651">
        <v>2763.07</v>
      </c>
      <c r="M651" s="5">
        <v>0.168</v>
      </c>
      <c r="N651">
        <f t="shared" si="20"/>
        <v>2298.87</v>
      </c>
      <c r="O651">
        <f t="shared" si="21"/>
        <v>2827.61</v>
      </c>
      <c r="P651" s="3">
        <v>24</v>
      </c>
      <c r="Q651" s="3" t="s">
        <v>8570</v>
      </c>
    </row>
    <row r="652" spans="1:17" ht="64.5" customHeight="1">
      <c r="A652" s="11" t="s">
        <v>534</v>
      </c>
      <c r="B652" s="12" t="s">
        <v>2400</v>
      </c>
      <c r="C652" s="13" t="s">
        <v>8303</v>
      </c>
      <c r="D652" s="19">
        <v>1</v>
      </c>
      <c r="E652" s="15"/>
      <c r="F652" s="16"/>
      <c r="G652" s="17"/>
      <c r="I652" t="s">
        <v>8303</v>
      </c>
      <c r="J652" t="s">
        <v>2400</v>
      </c>
      <c r="K652" t="s">
        <v>8528</v>
      </c>
      <c r="L652">
        <v>7424.43</v>
      </c>
      <c r="M652" s="5">
        <v>0.028</v>
      </c>
      <c r="N652">
        <f t="shared" si="20"/>
        <v>7216.55</v>
      </c>
      <c r="O652">
        <f t="shared" si="21"/>
        <v>8876.36</v>
      </c>
      <c r="P652" s="3">
        <v>4</v>
      </c>
      <c r="Q652" s="3" t="s">
        <v>8570</v>
      </c>
    </row>
    <row r="653" spans="1:17" ht="64.5" customHeight="1">
      <c r="A653" s="11" t="s">
        <v>535</v>
      </c>
      <c r="B653" s="12" t="s">
        <v>2401</v>
      </c>
      <c r="C653" s="13" t="s">
        <v>8304</v>
      </c>
      <c r="D653" s="19">
        <v>1</v>
      </c>
      <c r="E653" s="15"/>
      <c r="F653" s="16"/>
      <c r="G653" s="17"/>
      <c r="I653" t="s">
        <v>8304</v>
      </c>
      <c r="J653" t="s">
        <v>2401</v>
      </c>
      <c r="K653" t="s">
        <v>8528</v>
      </c>
      <c r="L653">
        <v>14035.87</v>
      </c>
      <c r="M653" s="5">
        <v>0.028</v>
      </c>
      <c r="N653">
        <f t="shared" si="20"/>
        <v>13642.87</v>
      </c>
      <c r="O653">
        <f t="shared" si="21"/>
        <v>16780.73</v>
      </c>
      <c r="P653" s="3">
        <v>4</v>
      </c>
      <c r="Q653" s="3" t="s">
        <v>8570</v>
      </c>
    </row>
    <row r="654" spans="1:17" ht="64.5" customHeight="1">
      <c r="A654" s="11" t="s">
        <v>536</v>
      </c>
      <c r="B654" s="12" t="s">
        <v>2402</v>
      </c>
      <c r="C654" s="13" t="s">
        <v>8305</v>
      </c>
      <c r="D654" s="19">
        <v>1</v>
      </c>
      <c r="E654" s="15"/>
      <c r="F654" s="16"/>
      <c r="G654" s="17"/>
      <c r="I654" t="s">
        <v>8305</v>
      </c>
      <c r="J654" t="s">
        <v>2402</v>
      </c>
      <c r="K654" t="s">
        <v>8528</v>
      </c>
      <c r="L654">
        <v>596.62</v>
      </c>
      <c r="M654" s="5">
        <v>0.21</v>
      </c>
      <c r="N654">
        <f t="shared" si="20"/>
        <v>471.33</v>
      </c>
      <c r="O654">
        <f t="shared" si="21"/>
        <v>579.74</v>
      </c>
      <c r="P654" s="3">
        <v>73</v>
      </c>
      <c r="Q654" s="3" t="s">
        <v>8570</v>
      </c>
    </row>
    <row r="655" spans="1:17" ht="64.5" customHeight="1">
      <c r="A655" s="11" t="s">
        <v>537</v>
      </c>
      <c r="B655" s="12" t="s">
        <v>2403</v>
      </c>
      <c r="C655" s="13" t="s">
        <v>8306</v>
      </c>
      <c r="D655" s="19">
        <v>1</v>
      </c>
      <c r="E655" s="15"/>
      <c r="F655" s="16"/>
      <c r="G655" s="17"/>
      <c r="I655" t="s">
        <v>8306</v>
      </c>
      <c r="J655" t="s">
        <v>2403</v>
      </c>
      <c r="K655" t="s">
        <v>8528</v>
      </c>
      <c r="L655">
        <v>1650.88</v>
      </c>
      <c r="M655" s="5">
        <v>0.098</v>
      </c>
      <c r="N655">
        <f t="shared" si="20"/>
        <v>1489.09</v>
      </c>
      <c r="O655">
        <f t="shared" si="21"/>
        <v>1831.58</v>
      </c>
      <c r="P655" s="3">
        <v>14</v>
      </c>
      <c r="Q655" s="3" t="s">
        <v>8570</v>
      </c>
    </row>
    <row r="656" spans="1:17" ht="64.5" customHeight="1">
      <c r="A656" s="11" t="s">
        <v>538</v>
      </c>
      <c r="B656" s="12" t="s">
        <v>2404</v>
      </c>
      <c r="C656" s="13" t="s">
        <v>8307</v>
      </c>
      <c r="D656" s="19">
        <v>1</v>
      </c>
      <c r="E656" s="15"/>
      <c r="F656" s="16"/>
      <c r="G656" s="17"/>
      <c r="I656" t="s">
        <v>8307</v>
      </c>
      <c r="J656" t="s">
        <v>2404</v>
      </c>
      <c r="K656" t="s">
        <v>8528</v>
      </c>
      <c r="L656">
        <v>2591.52</v>
      </c>
      <c r="M656" s="5">
        <v>0.238</v>
      </c>
      <c r="N656">
        <f t="shared" si="20"/>
        <v>1974.74</v>
      </c>
      <c r="O656">
        <f t="shared" si="21"/>
        <v>2428.93</v>
      </c>
      <c r="P656" s="3">
        <v>34</v>
      </c>
      <c r="Q656" s="3" t="s">
        <v>8570</v>
      </c>
    </row>
    <row r="657" spans="1:17" ht="64.5" customHeight="1">
      <c r="A657" s="11" t="s">
        <v>539</v>
      </c>
      <c r="B657" s="12" t="s">
        <v>2405</v>
      </c>
      <c r="C657" s="13" t="s">
        <v>8308</v>
      </c>
      <c r="D657" s="19">
        <v>1</v>
      </c>
      <c r="E657" s="15"/>
      <c r="F657" s="16"/>
      <c r="G657" s="17"/>
      <c r="I657" t="s">
        <v>8308</v>
      </c>
      <c r="J657" t="s">
        <v>2405</v>
      </c>
      <c r="K657" t="s">
        <v>8528</v>
      </c>
      <c r="L657">
        <v>548.04</v>
      </c>
      <c r="M657" s="5">
        <v>0.21</v>
      </c>
      <c r="N657">
        <f t="shared" si="20"/>
        <v>432.95</v>
      </c>
      <c r="O657">
        <f t="shared" si="21"/>
        <v>532.53</v>
      </c>
      <c r="P657" s="3">
        <v>49</v>
      </c>
      <c r="Q657" s="3" t="s">
        <v>8570</v>
      </c>
    </row>
    <row r="658" spans="1:17" ht="64.5" customHeight="1">
      <c r="A658" s="11" t="s">
        <v>540</v>
      </c>
      <c r="B658" s="12" t="s">
        <v>2406</v>
      </c>
      <c r="C658" s="13" t="s">
        <v>8309</v>
      </c>
      <c r="D658" s="19">
        <v>1</v>
      </c>
      <c r="E658" s="15"/>
      <c r="F658" s="16"/>
      <c r="G658" s="17"/>
      <c r="I658" t="s">
        <v>8309</v>
      </c>
      <c r="J658" t="s">
        <v>2406</v>
      </c>
      <c r="K658" t="s">
        <v>8528</v>
      </c>
      <c r="L658">
        <v>2812.48</v>
      </c>
      <c r="M658" s="5">
        <v>0.098</v>
      </c>
      <c r="N658">
        <f t="shared" si="20"/>
        <v>2536.86</v>
      </c>
      <c r="O658">
        <f t="shared" si="21"/>
        <v>3120.34</v>
      </c>
      <c r="P658" s="3">
        <v>14</v>
      </c>
      <c r="Q658" s="3" t="s">
        <v>8570</v>
      </c>
    </row>
    <row r="659" spans="1:17" ht="64.5" customHeight="1">
      <c r="A659" s="11" t="s">
        <v>541</v>
      </c>
      <c r="B659" s="12" t="s">
        <v>2407</v>
      </c>
      <c r="C659" s="13" t="s">
        <v>8310</v>
      </c>
      <c r="D659" s="19">
        <v>1</v>
      </c>
      <c r="E659" s="15"/>
      <c r="F659" s="16"/>
      <c r="G659" s="17"/>
      <c r="I659" t="s">
        <v>8310</v>
      </c>
      <c r="J659" t="s">
        <v>2407</v>
      </c>
      <c r="K659" t="s">
        <v>8528</v>
      </c>
      <c r="L659">
        <v>4509.43</v>
      </c>
      <c r="M659" s="5">
        <v>0.203</v>
      </c>
      <c r="N659">
        <f t="shared" si="20"/>
        <v>3594.02</v>
      </c>
      <c r="O659">
        <f t="shared" si="21"/>
        <v>4420.64</v>
      </c>
      <c r="P659" s="3">
        <v>29</v>
      </c>
      <c r="Q659" s="3" t="s">
        <v>8570</v>
      </c>
    </row>
    <row r="660" spans="1:17" ht="64.5" customHeight="1">
      <c r="A660" s="11" t="s">
        <v>542</v>
      </c>
      <c r="B660" s="12" t="s">
        <v>2408</v>
      </c>
      <c r="C660" s="13" t="s">
        <v>8311</v>
      </c>
      <c r="D660" s="19">
        <v>1</v>
      </c>
      <c r="E660" s="15"/>
      <c r="F660" s="16"/>
      <c r="G660" s="17"/>
      <c r="I660" t="s">
        <v>8311</v>
      </c>
      <c r="J660" t="s">
        <v>2408</v>
      </c>
      <c r="K660" t="s">
        <v>8528</v>
      </c>
      <c r="L660">
        <v>12206.67</v>
      </c>
      <c r="M660" s="5">
        <v>0.028</v>
      </c>
      <c r="N660">
        <f t="shared" si="20"/>
        <v>11864.88</v>
      </c>
      <c r="O660">
        <f t="shared" si="21"/>
        <v>14593.8</v>
      </c>
      <c r="P660" s="3">
        <v>4</v>
      </c>
      <c r="Q660" s="3" t="s">
        <v>8570</v>
      </c>
    </row>
    <row r="661" spans="1:17" ht="64.5" customHeight="1">
      <c r="A661" s="11" t="s">
        <v>543</v>
      </c>
      <c r="B661" s="12" t="s">
        <v>2409</v>
      </c>
      <c r="C661" s="13" t="s">
        <v>8312</v>
      </c>
      <c r="D661" s="19">
        <v>1</v>
      </c>
      <c r="E661" s="15"/>
      <c r="F661" s="16"/>
      <c r="G661" s="17"/>
      <c r="I661" t="s">
        <v>8312</v>
      </c>
      <c r="J661" t="s">
        <v>2409</v>
      </c>
      <c r="K661" t="s">
        <v>8528</v>
      </c>
      <c r="L661">
        <v>19531.69</v>
      </c>
      <c r="M661" s="5">
        <v>0.154</v>
      </c>
      <c r="N661">
        <f t="shared" si="20"/>
        <v>16523.81</v>
      </c>
      <c r="O661">
        <f t="shared" si="21"/>
        <v>20324.29</v>
      </c>
      <c r="P661" s="3">
        <v>22</v>
      </c>
      <c r="Q661" s="3" t="s">
        <v>8570</v>
      </c>
    </row>
    <row r="662" spans="1:17" ht="64.5" customHeight="1">
      <c r="A662" s="11" t="s">
        <v>544</v>
      </c>
      <c r="B662" s="12" t="s">
        <v>2410</v>
      </c>
      <c r="C662" s="13" t="s">
        <v>8313</v>
      </c>
      <c r="D662" s="19">
        <v>1</v>
      </c>
      <c r="E662" s="15"/>
      <c r="F662" s="16"/>
      <c r="G662" s="17"/>
      <c r="I662" t="s">
        <v>8313</v>
      </c>
      <c r="J662" t="s">
        <v>2410</v>
      </c>
      <c r="K662" t="s">
        <v>8528</v>
      </c>
      <c r="L662">
        <v>18593.47</v>
      </c>
      <c r="M662" s="5">
        <v>0.182</v>
      </c>
      <c r="N662">
        <f t="shared" si="20"/>
        <v>15209.46</v>
      </c>
      <c r="O662">
        <f t="shared" si="21"/>
        <v>18707.64</v>
      </c>
      <c r="P662" s="3">
        <v>26</v>
      </c>
      <c r="Q662" s="3" t="s">
        <v>8570</v>
      </c>
    </row>
    <row r="663" spans="1:17" ht="64.5" customHeight="1">
      <c r="A663" s="11" t="s">
        <v>545</v>
      </c>
      <c r="B663" s="12" t="s">
        <v>2411</v>
      </c>
      <c r="C663" s="13" t="s">
        <v>8314</v>
      </c>
      <c r="D663" s="19">
        <v>1</v>
      </c>
      <c r="E663" s="15"/>
      <c r="F663" s="16"/>
      <c r="G663" s="17"/>
      <c r="I663" t="s">
        <v>8314</v>
      </c>
      <c r="J663" t="s">
        <v>2411</v>
      </c>
      <c r="K663" t="s">
        <v>8528</v>
      </c>
      <c r="L663">
        <v>2578.87</v>
      </c>
      <c r="M663" s="5">
        <v>0.168</v>
      </c>
      <c r="N663">
        <f t="shared" si="20"/>
        <v>2145.62</v>
      </c>
      <c r="O663">
        <f t="shared" si="21"/>
        <v>2639.11</v>
      </c>
      <c r="P663" s="3">
        <v>24</v>
      </c>
      <c r="Q663" s="3" t="s">
        <v>8570</v>
      </c>
    </row>
    <row r="664" spans="1:17" ht="64.5" customHeight="1">
      <c r="A664" s="11" t="s">
        <v>546</v>
      </c>
      <c r="B664" s="12" t="s">
        <v>2412</v>
      </c>
      <c r="C664" s="13" t="s">
        <v>8315</v>
      </c>
      <c r="D664" s="19">
        <v>1</v>
      </c>
      <c r="E664" s="15"/>
      <c r="F664" s="16"/>
      <c r="G664" s="17"/>
      <c r="I664" t="s">
        <v>8315</v>
      </c>
      <c r="J664" t="s">
        <v>2412</v>
      </c>
      <c r="K664" t="s">
        <v>8528</v>
      </c>
      <c r="L664">
        <v>7284.45</v>
      </c>
      <c r="M664" s="5">
        <v>0.182</v>
      </c>
      <c r="N664">
        <f t="shared" si="20"/>
        <v>5958.68</v>
      </c>
      <c r="O664">
        <f t="shared" si="21"/>
        <v>7329.18</v>
      </c>
      <c r="P664" s="3">
        <v>26</v>
      </c>
      <c r="Q664" s="3" t="s">
        <v>8572</v>
      </c>
    </row>
    <row r="665" spans="1:17" ht="64.5" customHeight="1">
      <c r="A665" s="11" t="s">
        <v>547</v>
      </c>
      <c r="B665" s="12" t="s">
        <v>2413</v>
      </c>
      <c r="C665" s="13" t="s">
        <v>8316</v>
      </c>
      <c r="D665" s="19">
        <v>1</v>
      </c>
      <c r="E665" s="15"/>
      <c r="F665" s="16"/>
      <c r="G665" s="17"/>
      <c r="I665" t="s">
        <v>8316</v>
      </c>
      <c r="J665" t="s">
        <v>2413</v>
      </c>
      <c r="K665" t="s">
        <v>8528</v>
      </c>
      <c r="L665">
        <v>14337.27</v>
      </c>
      <c r="M665" s="5">
        <v>0.168</v>
      </c>
      <c r="N665">
        <f t="shared" si="20"/>
        <v>11928.61</v>
      </c>
      <c r="O665">
        <f t="shared" si="21"/>
        <v>14672.19</v>
      </c>
      <c r="P665" s="3">
        <v>24</v>
      </c>
      <c r="Q665" s="3" t="s">
        <v>8572</v>
      </c>
    </row>
    <row r="666" spans="1:17" ht="64.5" customHeight="1">
      <c r="A666" s="11" t="s">
        <v>548</v>
      </c>
      <c r="B666" s="12" t="s">
        <v>2414</v>
      </c>
      <c r="C666" s="13" t="s">
        <v>8317</v>
      </c>
      <c r="D666" s="19">
        <v>1</v>
      </c>
      <c r="E666" s="15"/>
      <c r="F666" s="16"/>
      <c r="G666" s="17"/>
      <c r="I666" t="s">
        <v>8317</v>
      </c>
      <c r="J666" t="s">
        <v>2414</v>
      </c>
      <c r="K666" t="s">
        <v>8528</v>
      </c>
      <c r="L666">
        <v>4651.58</v>
      </c>
      <c r="M666" s="5">
        <v>0.203</v>
      </c>
      <c r="N666">
        <f t="shared" si="20"/>
        <v>3707.31</v>
      </c>
      <c r="O666">
        <f t="shared" si="21"/>
        <v>4559.99</v>
      </c>
      <c r="P666" s="3">
        <v>29</v>
      </c>
      <c r="Q666" s="3" t="s">
        <v>8570</v>
      </c>
    </row>
    <row r="667" spans="1:17" ht="64.5" customHeight="1">
      <c r="A667" s="11" t="s">
        <v>549</v>
      </c>
      <c r="B667" s="12" t="s">
        <v>2415</v>
      </c>
      <c r="C667" s="13" t="s">
        <v>8318</v>
      </c>
      <c r="D667" s="19">
        <v>1</v>
      </c>
      <c r="E667" s="15"/>
      <c r="F667" s="16"/>
      <c r="G667" s="17"/>
      <c r="I667" t="s">
        <v>8318</v>
      </c>
      <c r="J667" t="s">
        <v>2415</v>
      </c>
      <c r="K667" t="s">
        <v>8528</v>
      </c>
      <c r="L667">
        <v>10930.46</v>
      </c>
      <c r="M667" s="5">
        <v>0.203</v>
      </c>
      <c r="N667">
        <f t="shared" si="20"/>
        <v>8711.58</v>
      </c>
      <c r="O667">
        <f t="shared" si="21"/>
        <v>10715.24</v>
      </c>
      <c r="P667" s="3">
        <v>29</v>
      </c>
      <c r="Q667" s="3" t="s">
        <v>8570</v>
      </c>
    </row>
    <row r="668" spans="1:17" ht="64.5" customHeight="1">
      <c r="A668" s="11" t="s">
        <v>550</v>
      </c>
      <c r="B668" s="12" t="s">
        <v>2416</v>
      </c>
      <c r="C668" s="13" t="s">
        <v>8319</v>
      </c>
      <c r="D668" s="19">
        <v>1</v>
      </c>
      <c r="E668" s="15"/>
      <c r="F668" s="16"/>
      <c r="G668" s="17"/>
      <c r="I668" t="s">
        <v>8319</v>
      </c>
      <c r="J668" t="s">
        <v>2416</v>
      </c>
      <c r="K668" t="s">
        <v>8528</v>
      </c>
      <c r="L668">
        <v>21586.43</v>
      </c>
      <c r="M668" s="5">
        <v>0.203</v>
      </c>
      <c r="N668">
        <f t="shared" si="20"/>
        <v>17204.38</v>
      </c>
      <c r="O668">
        <f t="shared" si="21"/>
        <v>21161.39</v>
      </c>
      <c r="P668" s="3">
        <v>29</v>
      </c>
      <c r="Q668" s="3" t="s">
        <v>8570</v>
      </c>
    </row>
    <row r="669" spans="1:17" ht="64.5" customHeight="1">
      <c r="A669" s="11" t="s">
        <v>551</v>
      </c>
      <c r="B669" s="12" t="s">
        <v>2417</v>
      </c>
      <c r="C669" s="13" t="s">
        <v>8320</v>
      </c>
      <c r="D669" s="19">
        <v>1</v>
      </c>
      <c r="E669" s="15"/>
      <c r="F669" s="16"/>
      <c r="G669" s="17"/>
      <c r="I669" t="s">
        <v>8320</v>
      </c>
      <c r="J669" t="s">
        <v>2417</v>
      </c>
      <c r="K669" t="s">
        <v>8528</v>
      </c>
      <c r="L669">
        <v>433.14</v>
      </c>
      <c r="M669" s="5">
        <v>0.196</v>
      </c>
      <c r="N669">
        <f t="shared" si="20"/>
        <v>348.24</v>
      </c>
      <c r="O669">
        <f t="shared" si="21"/>
        <v>428.34</v>
      </c>
      <c r="P669" s="3">
        <v>28</v>
      </c>
      <c r="Q669" s="3" t="s">
        <v>8570</v>
      </c>
    </row>
    <row r="670" spans="1:17" ht="64.5" customHeight="1">
      <c r="A670" s="11" t="s">
        <v>552</v>
      </c>
      <c r="B670" s="12" t="s">
        <v>2418</v>
      </c>
      <c r="C670" s="13" t="s">
        <v>8321</v>
      </c>
      <c r="D670" s="19">
        <v>1</v>
      </c>
      <c r="E670" s="15"/>
      <c r="F670" s="16"/>
      <c r="G670" s="17"/>
      <c r="I670" t="s">
        <v>8321</v>
      </c>
      <c r="J670" t="s">
        <v>2418</v>
      </c>
      <c r="K670" t="s">
        <v>8528</v>
      </c>
      <c r="L670">
        <v>3264.32</v>
      </c>
      <c r="M670" s="5">
        <v>0.224</v>
      </c>
      <c r="N670">
        <f t="shared" si="20"/>
        <v>2533.11</v>
      </c>
      <c r="O670">
        <f t="shared" si="21"/>
        <v>3115.73</v>
      </c>
      <c r="P670" s="3">
        <v>32</v>
      </c>
      <c r="Q670" s="3" t="s">
        <v>8570</v>
      </c>
    </row>
    <row r="671" spans="1:17" ht="64.5" customHeight="1">
      <c r="A671" s="11" t="s">
        <v>553</v>
      </c>
      <c r="B671" s="12" t="s">
        <v>2419</v>
      </c>
      <c r="C671" s="13" t="s">
        <v>8322</v>
      </c>
      <c r="D671" s="19">
        <v>1</v>
      </c>
      <c r="E671" s="15"/>
      <c r="F671" s="16"/>
      <c r="G671" s="17"/>
      <c r="I671" t="s">
        <v>8322</v>
      </c>
      <c r="J671" t="s">
        <v>2419</v>
      </c>
      <c r="K671" t="s">
        <v>8528</v>
      </c>
      <c r="L671">
        <v>13714.54</v>
      </c>
      <c r="M671" s="5">
        <v>0.203</v>
      </c>
      <c r="N671">
        <f t="shared" si="20"/>
        <v>10930.49</v>
      </c>
      <c r="O671">
        <f t="shared" si="21"/>
        <v>13444.5</v>
      </c>
      <c r="P671" s="3">
        <v>29</v>
      </c>
      <c r="Q671" s="3" t="s">
        <v>8570</v>
      </c>
    </row>
    <row r="672" spans="1:17" ht="64.5" customHeight="1">
      <c r="A672" s="11" t="s">
        <v>554</v>
      </c>
      <c r="B672" s="12" t="s">
        <v>2420</v>
      </c>
      <c r="C672" s="13" t="s">
        <v>8323</v>
      </c>
      <c r="D672" s="19">
        <v>1</v>
      </c>
      <c r="E672" s="15"/>
      <c r="F672" s="16"/>
      <c r="G672" s="17"/>
      <c r="I672" t="s">
        <v>8323</v>
      </c>
      <c r="J672" t="s">
        <v>2420</v>
      </c>
      <c r="K672" t="s">
        <v>8528</v>
      </c>
      <c r="L672">
        <v>534.19</v>
      </c>
      <c r="M672" s="5">
        <v>0.168</v>
      </c>
      <c r="N672">
        <f t="shared" si="20"/>
        <v>444.45</v>
      </c>
      <c r="O672">
        <f t="shared" si="21"/>
        <v>546.67</v>
      </c>
      <c r="P672" s="3">
        <v>24</v>
      </c>
      <c r="Q672" s="3" t="s">
        <v>8570</v>
      </c>
    </row>
    <row r="673" spans="1:17" ht="64.5" customHeight="1">
      <c r="A673" s="11" t="s">
        <v>555</v>
      </c>
      <c r="B673" s="12" t="s">
        <v>2421</v>
      </c>
      <c r="C673" s="13" t="s">
        <v>8324</v>
      </c>
      <c r="D673" s="19">
        <v>1</v>
      </c>
      <c r="E673" s="15"/>
      <c r="F673" s="16"/>
      <c r="G673" s="17"/>
      <c r="I673" t="s">
        <v>8324</v>
      </c>
      <c r="J673" t="s">
        <v>2421</v>
      </c>
      <c r="K673" t="s">
        <v>8528</v>
      </c>
      <c r="L673">
        <v>3949.96</v>
      </c>
      <c r="M673" s="5">
        <v>0.21</v>
      </c>
      <c r="N673">
        <f t="shared" si="20"/>
        <v>3120.47</v>
      </c>
      <c r="O673">
        <f t="shared" si="21"/>
        <v>3838.18</v>
      </c>
      <c r="P673" s="3">
        <v>41</v>
      </c>
      <c r="Q673" s="3" t="s">
        <v>8570</v>
      </c>
    </row>
    <row r="674" spans="1:17" ht="64.5" customHeight="1">
      <c r="A674" s="11" t="s">
        <v>556</v>
      </c>
      <c r="B674" s="12" t="s">
        <v>2422</v>
      </c>
      <c r="C674" s="13" t="s">
        <v>8325</v>
      </c>
      <c r="D674" s="19">
        <v>1</v>
      </c>
      <c r="E674" s="15"/>
      <c r="F674" s="16"/>
      <c r="G674" s="17"/>
      <c r="I674" t="s">
        <v>8325</v>
      </c>
      <c r="J674" t="s">
        <v>8558</v>
      </c>
      <c r="K674" t="s">
        <v>8528</v>
      </c>
      <c r="L674">
        <v>6436.93</v>
      </c>
      <c r="M674" s="5">
        <v>0.168</v>
      </c>
      <c r="N674">
        <f t="shared" si="20"/>
        <v>5355.53</v>
      </c>
      <c r="O674">
        <f t="shared" si="21"/>
        <v>6587.3</v>
      </c>
      <c r="P674" s="3">
        <v>24</v>
      </c>
      <c r="Q674" s="3" t="s">
        <v>8570</v>
      </c>
    </row>
    <row r="675" spans="1:17" ht="64.5" customHeight="1">
      <c r="A675" s="11" t="s">
        <v>557</v>
      </c>
      <c r="B675" s="12" t="s">
        <v>2423</v>
      </c>
      <c r="C675" s="13" t="s">
        <v>8326</v>
      </c>
      <c r="D675" s="19">
        <v>1</v>
      </c>
      <c r="E675" s="15"/>
      <c r="F675" s="16"/>
      <c r="G675" s="17"/>
      <c r="I675" t="s">
        <v>8326</v>
      </c>
      <c r="J675" t="s">
        <v>8559</v>
      </c>
      <c r="K675" t="s">
        <v>8528</v>
      </c>
      <c r="L675">
        <v>28340.68</v>
      </c>
      <c r="M675" s="5">
        <v>0.16</v>
      </c>
      <c r="N675">
        <f t="shared" si="20"/>
        <v>23806.17</v>
      </c>
      <c r="O675">
        <f t="shared" si="21"/>
        <v>29281.59</v>
      </c>
      <c r="P675" s="3">
        <v>49</v>
      </c>
      <c r="Q675" s="3" t="s">
        <v>8570</v>
      </c>
    </row>
    <row r="676" spans="1:17" ht="64.5" customHeight="1">
      <c r="A676" s="11" t="s">
        <v>558</v>
      </c>
      <c r="B676" s="12" t="s">
        <v>2424</v>
      </c>
      <c r="C676" s="13" t="s">
        <v>8327</v>
      </c>
      <c r="D676" s="19">
        <v>1</v>
      </c>
      <c r="E676" s="15"/>
      <c r="F676" s="16"/>
      <c r="G676" s="17"/>
      <c r="I676" t="s">
        <v>8327</v>
      </c>
      <c r="J676" t="s">
        <v>8560</v>
      </c>
      <c r="K676" t="s">
        <v>8528</v>
      </c>
      <c r="L676">
        <v>7158.6</v>
      </c>
      <c r="M676" s="5">
        <v>0.224</v>
      </c>
      <c r="N676">
        <f t="shared" si="20"/>
        <v>5555.07</v>
      </c>
      <c r="O676">
        <f t="shared" si="21"/>
        <v>6832.74</v>
      </c>
      <c r="P676" s="3">
        <v>32</v>
      </c>
      <c r="Q676" s="3" t="s">
        <v>8570</v>
      </c>
    </row>
    <row r="677" spans="1:17" ht="64.5" customHeight="1">
      <c r="A677" s="11" t="s">
        <v>559</v>
      </c>
      <c r="B677" s="12" t="s">
        <v>2425</v>
      </c>
      <c r="C677" s="13" t="s">
        <v>8328</v>
      </c>
      <c r="D677" s="19">
        <v>1</v>
      </c>
      <c r="E677" s="15"/>
      <c r="F677" s="16"/>
      <c r="G677" s="17"/>
      <c r="I677" t="s">
        <v>8328</v>
      </c>
      <c r="J677" t="s">
        <v>8561</v>
      </c>
      <c r="K677" t="s">
        <v>8528</v>
      </c>
      <c r="L677">
        <v>33785.64</v>
      </c>
      <c r="M677" s="5">
        <v>0.16</v>
      </c>
      <c r="N677">
        <f t="shared" si="20"/>
        <v>28379.94</v>
      </c>
      <c r="O677">
        <f t="shared" si="21"/>
        <v>34907.33</v>
      </c>
      <c r="P677" s="3">
        <v>49</v>
      </c>
      <c r="Q677" s="3" t="s">
        <v>8570</v>
      </c>
    </row>
    <row r="678" spans="1:17" ht="64.5" customHeight="1">
      <c r="A678" s="11" t="s">
        <v>560</v>
      </c>
      <c r="B678" s="12" t="s">
        <v>2426</v>
      </c>
      <c r="C678" s="13" t="s">
        <v>8329</v>
      </c>
      <c r="D678" s="19">
        <v>1</v>
      </c>
      <c r="E678" s="15"/>
      <c r="F678" s="16"/>
      <c r="G678" s="17"/>
      <c r="I678" t="s">
        <v>8329</v>
      </c>
      <c r="J678" t="s">
        <v>2426</v>
      </c>
      <c r="K678" t="s">
        <v>8528</v>
      </c>
      <c r="L678">
        <v>1147.74</v>
      </c>
      <c r="M678" s="5">
        <v>0.028</v>
      </c>
      <c r="N678">
        <f aca="true" t="shared" si="22" ref="N678:N739">ROUND(L678*(1-M678),2)</f>
        <v>1115.6</v>
      </c>
      <c r="O678">
        <f aca="true" t="shared" si="23" ref="O678:O739">ROUND(1.23*N678,2)</f>
        <v>1372.19</v>
      </c>
      <c r="P678" s="3">
        <v>4</v>
      </c>
      <c r="Q678" s="3" t="s">
        <v>8570</v>
      </c>
    </row>
    <row r="679" spans="1:17" ht="64.5" customHeight="1">
      <c r="A679" s="11" t="s">
        <v>561</v>
      </c>
      <c r="B679" s="12" t="s">
        <v>2427</v>
      </c>
      <c r="C679" s="13" t="s">
        <v>8330</v>
      </c>
      <c r="D679" s="19">
        <v>1</v>
      </c>
      <c r="E679" s="15"/>
      <c r="F679" s="16"/>
      <c r="G679" s="17"/>
      <c r="I679" t="s">
        <v>8330</v>
      </c>
      <c r="J679" t="s">
        <v>2427</v>
      </c>
      <c r="K679" t="s">
        <v>8528</v>
      </c>
      <c r="L679">
        <v>1212.78</v>
      </c>
      <c r="M679" s="5">
        <v>0</v>
      </c>
      <c r="N679">
        <f t="shared" si="22"/>
        <v>1212.78</v>
      </c>
      <c r="O679">
        <f t="shared" si="23"/>
        <v>1491.72</v>
      </c>
      <c r="P679" s="3">
        <v>0</v>
      </c>
      <c r="Q679" s="3" t="s">
        <v>8570</v>
      </c>
    </row>
    <row r="680" spans="1:17" ht="64.5" customHeight="1">
      <c r="A680" s="11" t="s">
        <v>562</v>
      </c>
      <c r="B680" s="12" t="s">
        <v>2428</v>
      </c>
      <c r="C680" s="13" t="s">
        <v>8331</v>
      </c>
      <c r="D680" s="19">
        <v>1</v>
      </c>
      <c r="E680" s="15"/>
      <c r="F680" s="16"/>
      <c r="G680" s="17"/>
      <c r="I680" t="s">
        <v>8331</v>
      </c>
      <c r="J680" t="s">
        <v>2428</v>
      </c>
      <c r="K680" t="s">
        <v>8528</v>
      </c>
      <c r="L680">
        <v>25573.77</v>
      </c>
      <c r="M680" s="5">
        <v>0.168</v>
      </c>
      <c r="N680">
        <f t="shared" si="22"/>
        <v>21277.38</v>
      </c>
      <c r="O680">
        <f t="shared" si="23"/>
        <v>26171.18</v>
      </c>
      <c r="P680" s="3">
        <v>24</v>
      </c>
      <c r="Q680" s="3" t="s">
        <v>8570</v>
      </c>
    </row>
    <row r="681" spans="1:17" ht="64.5" customHeight="1">
      <c r="A681" s="11" t="s">
        <v>563</v>
      </c>
      <c r="B681" s="12" t="s">
        <v>2429</v>
      </c>
      <c r="C681" s="13" t="s">
        <v>8332</v>
      </c>
      <c r="D681" s="19">
        <v>1</v>
      </c>
      <c r="E681" s="15"/>
      <c r="F681" s="16"/>
      <c r="G681" s="17"/>
      <c r="I681" t="s">
        <v>8332</v>
      </c>
      <c r="J681" t="s">
        <v>2429</v>
      </c>
      <c r="K681" t="s">
        <v>8528</v>
      </c>
      <c r="L681">
        <v>551.51</v>
      </c>
      <c r="M681" s="5">
        <v>0.154</v>
      </c>
      <c r="N681">
        <f t="shared" si="22"/>
        <v>466.58</v>
      </c>
      <c r="O681">
        <f t="shared" si="23"/>
        <v>573.89</v>
      </c>
      <c r="P681" s="3">
        <v>22</v>
      </c>
      <c r="Q681" s="3" t="s">
        <v>8571</v>
      </c>
    </row>
    <row r="682" spans="1:17" ht="64.5" customHeight="1">
      <c r="A682" s="11" t="s">
        <v>564</v>
      </c>
      <c r="B682" s="12" t="s">
        <v>2430</v>
      </c>
      <c r="C682" s="13" t="s">
        <v>8333</v>
      </c>
      <c r="D682" s="19">
        <v>1</v>
      </c>
      <c r="E682" s="15"/>
      <c r="F682" s="16"/>
      <c r="G682" s="17"/>
      <c r="I682" t="s">
        <v>8333</v>
      </c>
      <c r="J682" t="s">
        <v>2430</v>
      </c>
      <c r="K682" t="s">
        <v>8528</v>
      </c>
      <c r="L682">
        <v>944.84</v>
      </c>
      <c r="M682" s="5">
        <v>0.133</v>
      </c>
      <c r="N682">
        <f t="shared" si="22"/>
        <v>819.18</v>
      </c>
      <c r="O682">
        <f t="shared" si="23"/>
        <v>1007.59</v>
      </c>
      <c r="P682" s="3">
        <v>19</v>
      </c>
      <c r="Q682" s="3" t="s">
        <v>8571</v>
      </c>
    </row>
    <row r="683" spans="1:17" ht="64.5" customHeight="1">
      <c r="A683" s="11" t="s">
        <v>565</v>
      </c>
      <c r="B683" s="12" t="s">
        <v>2431</v>
      </c>
      <c r="C683" s="13" t="s">
        <v>8334</v>
      </c>
      <c r="D683" s="19">
        <v>1</v>
      </c>
      <c r="E683" s="15"/>
      <c r="F683" s="16"/>
      <c r="G683" s="17"/>
      <c r="I683" t="s">
        <v>8334</v>
      </c>
      <c r="J683" t="s">
        <v>2431</v>
      </c>
      <c r="K683" t="s">
        <v>8528</v>
      </c>
      <c r="L683">
        <v>842.46</v>
      </c>
      <c r="M683" s="5">
        <v>0.133</v>
      </c>
      <c r="N683">
        <f t="shared" si="22"/>
        <v>730.41</v>
      </c>
      <c r="O683">
        <f t="shared" si="23"/>
        <v>898.4</v>
      </c>
      <c r="P683" s="3">
        <v>19</v>
      </c>
      <c r="Q683" s="3" t="s">
        <v>8571</v>
      </c>
    </row>
    <row r="684" spans="1:17" ht="64.5" customHeight="1">
      <c r="A684" s="11" t="s">
        <v>566</v>
      </c>
      <c r="B684" s="12" t="s">
        <v>2432</v>
      </c>
      <c r="C684" s="13" t="s">
        <v>8335</v>
      </c>
      <c r="D684" s="19">
        <v>1</v>
      </c>
      <c r="E684" s="15"/>
      <c r="F684" s="16"/>
      <c r="G684" s="17"/>
      <c r="I684" t="s">
        <v>8335</v>
      </c>
      <c r="J684" t="s">
        <v>2432</v>
      </c>
      <c r="K684" t="s">
        <v>8528</v>
      </c>
      <c r="L684">
        <v>1143.19</v>
      </c>
      <c r="M684" s="5">
        <v>0.133</v>
      </c>
      <c r="N684">
        <f t="shared" si="22"/>
        <v>991.15</v>
      </c>
      <c r="O684">
        <f t="shared" si="23"/>
        <v>1219.11</v>
      </c>
      <c r="P684" s="3">
        <v>19</v>
      </c>
      <c r="Q684" s="3" t="s">
        <v>8571</v>
      </c>
    </row>
    <row r="685" spans="1:17" ht="64.5" customHeight="1">
      <c r="A685" s="11" t="s">
        <v>567</v>
      </c>
      <c r="B685" s="12" t="s">
        <v>2433</v>
      </c>
      <c r="C685" s="13" t="s">
        <v>8336</v>
      </c>
      <c r="D685" s="19">
        <v>1</v>
      </c>
      <c r="E685" s="15"/>
      <c r="F685" s="16"/>
      <c r="G685" s="17"/>
      <c r="I685" t="s">
        <v>8336</v>
      </c>
      <c r="J685" t="s">
        <v>2433</v>
      </c>
      <c r="K685" t="s">
        <v>8528</v>
      </c>
      <c r="L685">
        <v>458.56</v>
      </c>
      <c r="M685" s="5">
        <v>0.133</v>
      </c>
      <c r="N685">
        <f t="shared" si="22"/>
        <v>397.57</v>
      </c>
      <c r="O685">
        <f t="shared" si="23"/>
        <v>489.01</v>
      </c>
      <c r="P685" s="3">
        <v>19</v>
      </c>
      <c r="Q685" s="3" t="s">
        <v>8571</v>
      </c>
    </row>
    <row r="686" spans="1:17" ht="64.5" customHeight="1">
      <c r="A686" s="11" t="s">
        <v>568</v>
      </c>
      <c r="B686" s="12" t="s">
        <v>2434</v>
      </c>
      <c r="C686" s="13" t="s">
        <v>8337</v>
      </c>
      <c r="D686" s="19">
        <v>1</v>
      </c>
      <c r="E686" s="15"/>
      <c r="F686" s="16"/>
      <c r="G686" s="17"/>
      <c r="I686" t="s">
        <v>8337</v>
      </c>
      <c r="J686" t="s">
        <v>2434</v>
      </c>
      <c r="K686" t="s">
        <v>8528</v>
      </c>
      <c r="L686">
        <v>509.31</v>
      </c>
      <c r="M686" s="5">
        <v>0.028</v>
      </c>
      <c r="N686">
        <f t="shared" si="22"/>
        <v>495.05</v>
      </c>
      <c r="O686">
        <f t="shared" si="23"/>
        <v>608.91</v>
      </c>
      <c r="P686" s="3">
        <v>4</v>
      </c>
      <c r="Q686" s="3" t="s">
        <v>8571</v>
      </c>
    </row>
    <row r="687" spans="1:17" ht="64.5" customHeight="1">
      <c r="A687" s="11" t="s">
        <v>569</v>
      </c>
      <c r="B687" s="12" t="s">
        <v>2435</v>
      </c>
      <c r="C687" s="13" t="s">
        <v>8338</v>
      </c>
      <c r="D687" s="19">
        <v>1</v>
      </c>
      <c r="E687" s="15"/>
      <c r="F687" s="16"/>
      <c r="G687" s="17"/>
      <c r="I687" t="s">
        <v>8338</v>
      </c>
      <c r="J687" t="s">
        <v>2435</v>
      </c>
      <c r="K687" t="s">
        <v>8528</v>
      </c>
      <c r="L687">
        <v>575.86</v>
      </c>
      <c r="M687" s="5">
        <v>0.133</v>
      </c>
      <c r="N687">
        <f t="shared" si="22"/>
        <v>499.27</v>
      </c>
      <c r="O687">
        <f t="shared" si="23"/>
        <v>614.1</v>
      </c>
      <c r="P687" s="3">
        <v>19</v>
      </c>
      <c r="Q687" s="3" t="s">
        <v>8571</v>
      </c>
    </row>
    <row r="688" spans="1:17" ht="64.5" customHeight="1">
      <c r="A688" s="11" t="s">
        <v>570</v>
      </c>
      <c r="B688" s="12" t="s">
        <v>2436</v>
      </c>
      <c r="C688" s="13" t="s">
        <v>8339</v>
      </c>
      <c r="D688" s="19">
        <v>1</v>
      </c>
      <c r="E688" s="15"/>
      <c r="F688" s="16"/>
      <c r="G688" s="17"/>
      <c r="I688" t="s">
        <v>8339</v>
      </c>
      <c r="J688" t="s">
        <v>2436</v>
      </c>
      <c r="K688" t="s">
        <v>8528</v>
      </c>
      <c r="L688">
        <v>586.53</v>
      </c>
      <c r="M688" s="5">
        <v>0.133</v>
      </c>
      <c r="N688">
        <f t="shared" si="22"/>
        <v>508.52</v>
      </c>
      <c r="O688">
        <f t="shared" si="23"/>
        <v>625.48</v>
      </c>
      <c r="P688" s="3">
        <v>19</v>
      </c>
      <c r="Q688" s="3" t="s">
        <v>8571</v>
      </c>
    </row>
    <row r="689" spans="1:17" ht="64.5" customHeight="1">
      <c r="A689" s="11" t="s">
        <v>571</v>
      </c>
      <c r="B689" s="12" t="s">
        <v>2437</v>
      </c>
      <c r="C689" s="13" t="s">
        <v>8340</v>
      </c>
      <c r="D689" s="19">
        <v>1</v>
      </c>
      <c r="E689" s="15"/>
      <c r="F689" s="16"/>
      <c r="G689" s="17"/>
      <c r="I689" t="s">
        <v>8340</v>
      </c>
      <c r="J689" t="s">
        <v>2437</v>
      </c>
      <c r="K689" t="s">
        <v>8528</v>
      </c>
      <c r="L689">
        <v>1057.87</v>
      </c>
      <c r="M689" s="5">
        <v>0.133</v>
      </c>
      <c r="N689">
        <f t="shared" si="22"/>
        <v>917.17</v>
      </c>
      <c r="O689">
        <f t="shared" si="23"/>
        <v>1128.12</v>
      </c>
      <c r="P689" s="3">
        <v>19</v>
      </c>
      <c r="Q689" s="3" t="s">
        <v>8571</v>
      </c>
    </row>
    <row r="690" spans="1:17" ht="64.5" customHeight="1">
      <c r="A690" s="11" t="s">
        <v>572</v>
      </c>
      <c r="B690" s="12" t="s">
        <v>2438</v>
      </c>
      <c r="C690" s="13" t="s">
        <v>8341</v>
      </c>
      <c r="D690" s="19">
        <v>1</v>
      </c>
      <c r="E690" s="15"/>
      <c r="F690" s="16"/>
      <c r="G690" s="17"/>
      <c r="I690" t="s">
        <v>8341</v>
      </c>
      <c r="J690" t="s">
        <v>2438</v>
      </c>
      <c r="K690" t="s">
        <v>8528</v>
      </c>
      <c r="L690">
        <v>1337.28</v>
      </c>
      <c r="M690" s="5">
        <v>0.133</v>
      </c>
      <c r="N690">
        <f t="shared" si="22"/>
        <v>1159.42</v>
      </c>
      <c r="O690">
        <f t="shared" si="23"/>
        <v>1426.09</v>
      </c>
      <c r="P690" s="3">
        <v>19</v>
      </c>
      <c r="Q690" s="3" t="s">
        <v>8571</v>
      </c>
    </row>
    <row r="691" spans="1:17" ht="64.5" customHeight="1">
      <c r="A691" s="11" t="s">
        <v>573</v>
      </c>
      <c r="B691" s="12" t="s">
        <v>2439</v>
      </c>
      <c r="C691" s="13" t="s">
        <v>8342</v>
      </c>
      <c r="D691" s="19">
        <v>1</v>
      </c>
      <c r="E691" s="15"/>
      <c r="F691" s="16"/>
      <c r="G691" s="17"/>
      <c r="I691" t="s">
        <v>8342</v>
      </c>
      <c r="J691" t="s">
        <v>2439</v>
      </c>
      <c r="K691" t="s">
        <v>8528</v>
      </c>
      <c r="L691">
        <v>620.65</v>
      </c>
      <c r="M691" s="5">
        <v>0.133</v>
      </c>
      <c r="N691">
        <f t="shared" si="22"/>
        <v>538.1</v>
      </c>
      <c r="O691">
        <f t="shared" si="23"/>
        <v>661.86</v>
      </c>
      <c r="P691" s="3">
        <v>19</v>
      </c>
      <c r="Q691" s="3" t="s">
        <v>8571</v>
      </c>
    </row>
    <row r="692" spans="1:17" ht="64.5" customHeight="1">
      <c r="A692" s="11" t="s">
        <v>574</v>
      </c>
      <c r="B692" s="12" t="s">
        <v>2440</v>
      </c>
      <c r="C692" s="13" t="s">
        <v>8343</v>
      </c>
      <c r="D692" s="19">
        <v>1</v>
      </c>
      <c r="E692" s="15"/>
      <c r="F692" s="16"/>
      <c r="G692" s="17"/>
      <c r="I692" t="s">
        <v>8343</v>
      </c>
      <c r="J692" t="s">
        <v>2440</v>
      </c>
      <c r="K692" t="s">
        <v>8528</v>
      </c>
      <c r="L692">
        <v>669.71</v>
      </c>
      <c r="M692" s="5">
        <v>0.133</v>
      </c>
      <c r="N692">
        <f t="shared" si="22"/>
        <v>580.64</v>
      </c>
      <c r="O692">
        <f t="shared" si="23"/>
        <v>714.19</v>
      </c>
      <c r="P692" s="3">
        <v>19</v>
      </c>
      <c r="Q692" s="3" t="s">
        <v>8571</v>
      </c>
    </row>
    <row r="693" spans="1:17" ht="64.5" customHeight="1">
      <c r="A693" s="11" t="s">
        <v>575</v>
      </c>
      <c r="B693" s="12" t="s">
        <v>2441</v>
      </c>
      <c r="C693" s="13" t="s">
        <v>8344</v>
      </c>
      <c r="D693" s="19">
        <v>1</v>
      </c>
      <c r="E693" s="15"/>
      <c r="F693" s="16"/>
      <c r="G693" s="17"/>
      <c r="I693" t="s">
        <v>8344</v>
      </c>
      <c r="J693" t="s">
        <v>2441</v>
      </c>
      <c r="K693" t="s">
        <v>8528</v>
      </c>
      <c r="L693">
        <v>491.62</v>
      </c>
      <c r="M693" s="5">
        <v>0.133</v>
      </c>
      <c r="N693">
        <f t="shared" si="22"/>
        <v>426.23</v>
      </c>
      <c r="O693">
        <f t="shared" si="23"/>
        <v>524.26</v>
      </c>
      <c r="P693" s="3">
        <v>19</v>
      </c>
      <c r="Q693" s="3" t="s">
        <v>8571</v>
      </c>
    </row>
    <row r="694" spans="1:17" ht="64.5" customHeight="1">
      <c r="A694" s="11" t="s">
        <v>576</v>
      </c>
      <c r="B694" s="12" t="s">
        <v>2442</v>
      </c>
      <c r="C694" s="13" t="s">
        <v>8345</v>
      </c>
      <c r="D694" s="19">
        <v>1</v>
      </c>
      <c r="E694" s="15"/>
      <c r="F694" s="16"/>
      <c r="G694" s="17"/>
      <c r="I694" t="s">
        <v>8345</v>
      </c>
      <c r="J694" t="s">
        <v>2442</v>
      </c>
      <c r="K694" t="s">
        <v>8528</v>
      </c>
      <c r="L694">
        <v>541.74</v>
      </c>
      <c r="M694" s="5">
        <v>0.133</v>
      </c>
      <c r="N694">
        <f t="shared" si="22"/>
        <v>469.69</v>
      </c>
      <c r="O694">
        <f t="shared" si="23"/>
        <v>577.72</v>
      </c>
      <c r="P694" s="3">
        <v>19</v>
      </c>
      <c r="Q694" s="3" t="s">
        <v>8571</v>
      </c>
    </row>
    <row r="695" spans="1:17" ht="64.5" customHeight="1">
      <c r="A695" s="11" t="s">
        <v>577</v>
      </c>
      <c r="B695" s="12" t="s">
        <v>2443</v>
      </c>
      <c r="C695" s="13" t="s">
        <v>8346</v>
      </c>
      <c r="D695" s="19">
        <v>1</v>
      </c>
      <c r="E695" s="15"/>
      <c r="F695" s="16"/>
      <c r="G695" s="17"/>
      <c r="I695" t="s">
        <v>8346</v>
      </c>
      <c r="J695" t="s">
        <v>2443</v>
      </c>
      <c r="K695" t="s">
        <v>8528</v>
      </c>
      <c r="L695">
        <v>656.91</v>
      </c>
      <c r="M695" s="5">
        <v>0.133</v>
      </c>
      <c r="N695">
        <f t="shared" si="22"/>
        <v>569.54</v>
      </c>
      <c r="O695">
        <f t="shared" si="23"/>
        <v>700.53</v>
      </c>
      <c r="P695" s="3">
        <v>19</v>
      </c>
      <c r="Q695" s="3" t="s">
        <v>8571</v>
      </c>
    </row>
    <row r="696" spans="1:17" ht="64.5" customHeight="1">
      <c r="A696" s="11" t="s">
        <v>578</v>
      </c>
      <c r="B696" s="12" t="s">
        <v>2444</v>
      </c>
      <c r="C696" s="13" t="s">
        <v>4308</v>
      </c>
      <c r="D696" s="19">
        <v>1</v>
      </c>
      <c r="E696" s="15"/>
      <c r="F696" s="16"/>
      <c r="G696" s="17"/>
      <c r="I696" t="s">
        <v>4308</v>
      </c>
      <c r="J696" t="s">
        <v>2444</v>
      </c>
      <c r="K696" t="s">
        <v>8528</v>
      </c>
      <c r="L696">
        <v>633.45</v>
      </c>
      <c r="M696" s="5">
        <v>0.133</v>
      </c>
      <c r="N696">
        <f t="shared" si="22"/>
        <v>549.2</v>
      </c>
      <c r="O696">
        <f t="shared" si="23"/>
        <v>675.52</v>
      </c>
      <c r="P696" s="3">
        <v>19</v>
      </c>
      <c r="Q696" s="3" t="s">
        <v>8571</v>
      </c>
    </row>
    <row r="697" spans="1:17" ht="64.5" customHeight="1">
      <c r="A697" s="11" t="s">
        <v>579</v>
      </c>
      <c r="B697" s="12" t="s">
        <v>2445</v>
      </c>
      <c r="C697" s="13" t="s">
        <v>4309</v>
      </c>
      <c r="D697" s="19">
        <v>1</v>
      </c>
      <c r="E697" s="15"/>
      <c r="F697" s="16"/>
      <c r="G697" s="17"/>
      <c r="I697" t="s">
        <v>4309</v>
      </c>
      <c r="J697" t="s">
        <v>2445</v>
      </c>
      <c r="K697" t="s">
        <v>8528</v>
      </c>
      <c r="L697">
        <v>1245.57</v>
      </c>
      <c r="M697" s="5">
        <v>0.133</v>
      </c>
      <c r="N697">
        <f t="shared" si="22"/>
        <v>1079.91</v>
      </c>
      <c r="O697">
        <f t="shared" si="23"/>
        <v>1328.29</v>
      </c>
      <c r="P697" s="3">
        <v>19</v>
      </c>
      <c r="Q697" s="3" t="s">
        <v>8571</v>
      </c>
    </row>
    <row r="698" spans="1:17" ht="64.5" customHeight="1">
      <c r="A698" s="11" t="s">
        <v>580</v>
      </c>
      <c r="B698" s="12" t="s">
        <v>2446</v>
      </c>
      <c r="C698" s="13" t="s">
        <v>4310</v>
      </c>
      <c r="D698" s="19">
        <v>1</v>
      </c>
      <c r="E698" s="15"/>
      <c r="F698" s="16"/>
      <c r="G698" s="17"/>
      <c r="I698" t="s">
        <v>4310</v>
      </c>
      <c r="J698" t="s">
        <v>2446</v>
      </c>
      <c r="K698" t="s">
        <v>8528</v>
      </c>
      <c r="L698">
        <v>2026.18</v>
      </c>
      <c r="M698" s="5">
        <v>0.133</v>
      </c>
      <c r="N698">
        <f t="shared" si="22"/>
        <v>1756.7</v>
      </c>
      <c r="O698">
        <f t="shared" si="23"/>
        <v>2160.74</v>
      </c>
      <c r="P698" s="3">
        <v>19</v>
      </c>
      <c r="Q698" s="3" t="s">
        <v>8571</v>
      </c>
    </row>
    <row r="699" spans="1:17" ht="64.5" customHeight="1">
      <c r="A699" s="11" t="s">
        <v>581</v>
      </c>
      <c r="B699" s="12" t="s">
        <v>2447</v>
      </c>
      <c r="C699" s="13" t="s">
        <v>4311</v>
      </c>
      <c r="D699" s="19">
        <v>1</v>
      </c>
      <c r="E699" s="15"/>
      <c r="F699" s="16"/>
      <c r="G699" s="17"/>
      <c r="I699" t="s">
        <v>4311</v>
      </c>
      <c r="J699" t="s">
        <v>2447</v>
      </c>
      <c r="K699" t="s">
        <v>8528</v>
      </c>
      <c r="L699">
        <v>2049.64</v>
      </c>
      <c r="M699" s="5">
        <v>0.133</v>
      </c>
      <c r="N699">
        <f t="shared" si="22"/>
        <v>1777.04</v>
      </c>
      <c r="O699">
        <f t="shared" si="23"/>
        <v>2185.76</v>
      </c>
      <c r="P699" s="3">
        <v>19</v>
      </c>
      <c r="Q699" s="3" t="s">
        <v>8571</v>
      </c>
    </row>
    <row r="700" spans="1:17" ht="64.5" customHeight="1">
      <c r="A700" s="11" t="s">
        <v>582</v>
      </c>
      <c r="B700" s="12" t="s">
        <v>2448</v>
      </c>
      <c r="C700" s="13" t="s">
        <v>4312</v>
      </c>
      <c r="D700" s="19">
        <v>1</v>
      </c>
      <c r="E700" s="15"/>
      <c r="F700" s="16"/>
      <c r="G700" s="17"/>
      <c r="I700" t="s">
        <v>4312</v>
      </c>
      <c r="J700" t="s">
        <v>2448</v>
      </c>
      <c r="K700" t="s">
        <v>8528</v>
      </c>
      <c r="L700">
        <v>5438.69</v>
      </c>
      <c r="M700" s="5">
        <v>0.133</v>
      </c>
      <c r="N700">
        <f t="shared" si="22"/>
        <v>4715.34</v>
      </c>
      <c r="O700">
        <f t="shared" si="23"/>
        <v>5799.87</v>
      </c>
      <c r="P700" s="3">
        <v>19</v>
      </c>
      <c r="Q700" s="3" t="s">
        <v>8571</v>
      </c>
    </row>
    <row r="701" spans="1:17" ht="64.5" customHeight="1">
      <c r="A701" s="11" t="s">
        <v>583</v>
      </c>
      <c r="B701" s="12" t="s">
        <v>2449</v>
      </c>
      <c r="C701" s="13" t="s">
        <v>4313</v>
      </c>
      <c r="D701" s="19">
        <v>1</v>
      </c>
      <c r="E701" s="15"/>
      <c r="F701" s="16"/>
      <c r="G701" s="17"/>
      <c r="I701" t="s">
        <v>4313</v>
      </c>
      <c r="J701" t="s">
        <v>2449</v>
      </c>
      <c r="K701" t="s">
        <v>8528</v>
      </c>
      <c r="L701">
        <v>11048.01</v>
      </c>
      <c r="M701" s="5">
        <v>0.133</v>
      </c>
      <c r="N701">
        <f t="shared" si="22"/>
        <v>9578.62</v>
      </c>
      <c r="O701">
        <f t="shared" si="23"/>
        <v>11781.7</v>
      </c>
      <c r="P701" s="3">
        <v>19</v>
      </c>
      <c r="Q701" s="3" t="s">
        <v>8571</v>
      </c>
    </row>
    <row r="702" spans="1:17" ht="64.5" customHeight="1">
      <c r="A702" s="11" t="s">
        <v>584</v>
      </c>
      <c r="B702" s="12" t="s">
        <v>2450</v>
      </c>
      <c r="C702" s="13" t="s">
        <v>4314</v>
      </c>
      <c r="D702" s="19">
        <v>1</v>
      </c>
      <c r="E702" s="15"/>
      <c r="F702" s="16"/>
      <c r="G702" s="17"/>
      <c r="I702" t="s">
        <v>4314</v>
      </c>
      <c r="J702" t="s">
        <v>2450</v>
      </c>
      <c r="K702" t="s">
        <v>8528</v>
      </c>
      <c r="L702">
        <v>652.64</v>
      </c>
      <c r="M702" s="5">
        <v>0.133</v>
      </c>
      <c r="N702">
        <f t="shared" si="22"/>
        <v>565.84</v>
      </c>
      <c r="O702">
        <f t="shared" si="23"/>
        <v>695.98</v>
      </c>
      <c r="P702" s="3">
        <v>19</v>
      </c>
      <c r="Q702" s="3" t="s">
        <v>8571</v>
      </c>
    </row>
    <row r="703" spans="1:17" ht="64.5" customHeight="1">
      <c r="A703" s="11" t="s">
        <v>585</v>
      </c>
      <c r="B703" s="12" t="s">
        <v>2451</v>
      </c>
      <c r="C703" s="13" t="s">
        <v>4315</v>
      </c>
      <c r="D703" s="19">
        <v>1</v>
      </c>
      <c r="E703" s="15"/>
      <c r="F703" s="16"/>
      <c r="G703" s="17"/>
      <c r="I703" t="s">
        <v>4315</v>
      </c>
      <c r="J703" t="s">
        <v>2451</v>
      </c>
      <c r="K703" t="s">
        <v>8528</v>
      </c>
      <c r="L703">
        <v>1714.44</v>
      </c>
      <c r="M703" s="5">
        <v>0.028</v>
      </c>
      <c r="N703">
        <f t="shared" si="22"/>
        <v>1666.44</v>
      </c>
      <c r="O703">
        <f t="shared" si="23"/>
        <v>2049.72</v>
      </c>
      <c r="P703" s="3">
        <v>4</v>
      </c>
      <c r="Q703" s="3" t="s">
        <v>8571</v>
      </c>
    </row>
    <row r="704" spans="1:17" ht="64.5" customHeight="1">
      <c r="A704" s="11" t="s">
        <v>586</v>
      </c>
      <c r="B704" s="12" t="s">
        <v>2452</v>
      </c>
      <c r="C704" s="13" t="s">
        <v>4316</v>
      </c>
      <c r="D704" s="19">
        <v>1</v>
      </c>
      <c r="E704" s="15"/>
      <c r="F704" s="16"/>
      <c r="G704" s="17"/>
      <c r="I704" t="s">
        <v>4316</v>
      </c>
      <c r="J704" t="s">
        <v>2452</v>
      </c>
      <c r="K704" t="s">
        <v>8528</v>
      </c>
      <c r="L704">
        <v>366.85</v>
      </c>
      <c r="M704" s="5">
        <v>0.133</v>
      </c>
      <c r="N704">
        <f t="shared" si="22"/>
        <v>318.06</v>
      </c>
      <c r="O704">
        <f t="shared" si="23"/>
        <v>391.21</v>
      </c>
      <c r="P704" s="3">
        <v>19</v>
      </c>
      <c r="Q704" s="3" t="s">
        <v>8571</v>
      </c>
    </row>
    <row r="705" spans="1:17" ht="64.5" customHeight="1">
      <c r="A705" s="11" t="s">
        <v>587</v>
      </c>
      <c r="B705" s="12" t="s">
        <v>2453</v>
      </c>
      <c r="C705" s="13" t="s">
        <v>4317</v>
      </c>
      <c r="D705" s="19">
        <v>1</v>
      </c>
      <c r="E705" s="15"/>
      <c r="F705" s="16"/>
      <c r="G705" s="17"/>
      <c r="I705" t="s">
        <v>4317</v>
      </c>
      <c r="J705" t="s">
        <v>2453</v>
      </c>
      <c r="K705" t="s">
        <v>8528</v>
      </c>
      <c r="L705">
        <v>4532.24</v>
      </c>
      <c r="M705" s="5">
        <v>0.133</v>
      </c>
      <c r="N705">
        <f t="shared" si="22"/>
        <v>3929.45</v>
      </c>
      <c r="O705">
        <f t="shared" si="23"/>
        <v>4833.22</v>
      </c>
      <c r="P705" s="3">
        <v>19</v>
      </c>
      <c r="Q705" s="3" t="s">
        <v>8571</v>
      </c>
    </row>
    <row r="706" spans="1:17" ht="64.5" customHeight="1">
      <c r="A706" s="11" t="s">
        <v>588</v>
      </c>
      <c r="B706" s="12" t="s">
        <v>2454</v>
      </c>
      <c r="C706" s="13" t="s">
        <v>4318</v>
      </c>
      <c r="D706" s="19">
        <v>1</v>
      </c>
      <c r="E706" s="15"/>
      <c r="F706" s="16"/>
      <c r="G706" s="17"/>
      <c r="I706" t="s">
        <v>4318</v>
      </c>
      <c r="J706" t="s">
        <v>2454</v>
      </c>
      <c r="K706" t="s">
        <v>8528</v>
      </c>
      <c r="L706">
        <v>13255.48</v>
      </c>
      <c r="M706" s="5">
        <v>0.133</v>
      </c>
      <c r="N706">
        <f t="shared" si="22"/>
        <v>11492.5</v>
      </c>
      <c r="O706">
        <f t="shared" si="23"/>
        <v>14135.78</v>
      </c>
      <c r="P706" s="3">
        <v>19</v>
      </c>
      <c r="Q706" s="3" t="s">
        <v>8571</v>
      </c>
    </row>
    <row r="707" spans="1:17" ht="64.5" customHeight="1">
      <c r="A707" s="11" t="s">
        <v>589</v>
      </c>
      <c r="B707" s="12" t="s">
        <v>2455</v>
      </c>
      <c r="C707" s="13" t="s">
        <v>4319</v>
      </c>
      <c r="D707" s="19">
        <v>1</v>
      </c>
      <c r="E707" s="15"/>
      <c r="F707" s="16"/>
      <c r="G707" s="17"/>
      <c r="I707" t="s">
        <v>4319</v>
      </c>
      <c r="J707" t="s">
        <v>2455</v>
      </c>
      <c r="K707" t="s">
        <v>8528</v>
      </c>
      <c r="L707">
        <v>13714.03</v>
      </c>
      <c r="M707" s="5">
        <v>0.133</v>
      </c>
      <c r="N707">
        <f t="shared" si="22"/>
        <v>11890.06</v>
      </c>
      <c r="O707">
        <f t="shared" si="23"/>
        <v>14624.77</v>
      </c>
      <c r="P707" s="3">
        <v>19</v>
      </c>
      <c r="Q707" s="3" t="s">
        <v>8571</v>
      </c>
    </row>
    <row r="708" spans="1:17" ht="64.5" customHeight="1">
      <c r="A708" s="11" t="s">
        <v>590</v>
      </c>
      <c r="B708" s="12" t="s">
        <v>2456</v>
      </c>
      <c r="C708" s="13" t="s">
        <v>4320</v>
      </c>
      <c r="D708" s="19">
        <v>1</v>
      </c>
      <c r="E708" s="15"/>
      <c r="F708" s="16"/>
      <c r="G708" s="17"/>
      <c r="I708" t="s">
        <v>4320</v>
      </c>
      <c r="J708" t="s">
        <v>2456</v>
      </c>
      <c r="K708" t="s">
        <v>8528</v>
      </c>
      <c r="L708">
        <v>14332.55</v>
      </c>
      <c r="M708" s="5">
        <v>0.133</v>
      </c>
      <c r="N708">
        <f t="shared" si="22"/>
        <v>12426.32</v>
      </c>
      <c r="O708">
        <f t="shared" si="23"/>
        <v>15284.37</v>
      </c>
      <c r="P708" s="3">
        <v>19</v>
      </c>
      <c r="Q708" s="3" t="s">
        <v>8571</v>
      </c>
    </row>
    <row r="709" spans="1:17" ht="64.5" customHeight="1">
      <c r="A709" s="11" t="s">
        <v>591</v>
      </c>
      <c r="B709" s="12" t="s">
        <v>2459</v>
      </c>
      <c r="C709" s="13" t="s">
        <v>4323</v>
      </c>
      <c r="D709" s="19">
        <v>1</v>
      </c>
      <c r="E709" s="15"/>
      <c r="F709" s="16"/>
      <c r="G709" s="17"/>
      <c r="I709" t="s">
        <v>4323</v>
      </c>
      <c r="J709" t="s">
        <v>2459</v>
      </c>
      <c r="K709" t="s">
        <v>8528</v>
      </c>
      <c r="L709">
        <v>348.72</v>
      </c>
      <c r="M709" s="5">
        <v>0.133</v>
      </c>
      <c r="N709">
        <f t="shared" si="22"/>
        <v>302.34</v>
      </c>
      <c r="O709">
        <f t="shared" si="23"/>
        <v>371.88</v>
      </c>
      <c r="P709" s="3">
        <v>19</v>
      </c>
      <c r="Q709" s="3" t="s">
        <v>8571</v>
      </c>
    </row>
    <row r="710" spans="1:17" ht="64.5" customHeight="1">
      <c r="A710" s="11" t="s">
        <v>592</v>
      </c>
      <c r="B710" s="12" t="s">
        <v>2460</v>
      </c>
      <c r="C710" s="13" t="s">
        <v>4324</v>
      </c>
      <c r="D710" s="19">
        <v>1</v>
      </c>
      <c r="E710" s="15"/>
      <c r="F710" s="16"/>
      <c r="G710" s="17"/>
      <c r="I710" t="s">
        <v>4324</v>
      </c>
      <c r="J710" t="s">
        <v>2460</v>
      </c>
      <c r="K710" t="s">
        <v>8528</v>
      </c>
      <c r="L710">
        <v>1196.51</v>
      </c>
      <c r="M710" s="5">
        <v>0.133</v>
      </c>
      <c r="N710">
        <f t="shared" si="22"/>
        <v>1037.37</v>
      </c>
      <c r="O710">
        <f t="shared" si="23"/>
        <v>1275.97</v>
      </c>
      <c r="P710" s="3">
        <v>19</v>
      </c>
      <c r="Q710" s="3" t="s">
        <v>8571</v>
      </c>
    </row>
    <row r="711" spans="1:17" ht="64.5" customHeight="1">
      <c r="A711" s="11" t="s">
        <v>593</v>
      </c>
      <c r="B711" s="12" t="s">
        <v>2461</v>
      </c>
      <c r="C711" s="13" t="s">
        <v>4325</v>
      </c>
      <c r="D711" s="19">
        <v>1</v>
      </c>
      <c r="E711" s="15"/>
      <c r="F711" s="16"/>
      <c r="G711" s="17"/>
      <c r="I711" t="s">
        <v>4325</v>
      </c>
      <c r="J711" t="s">
        <v>2461</v>
      </c>
      <c r="K711" t="s">
        <v>8528</v>
      </c>
      <c r="L711">
        <v>441.5</v>
      </c>
      <c r="M711" s="5">
        <v>0.133</v>
      </c>
      <c r="N711">
        <f t="shared" si="22"/>
        <v>382.78</v>
      </c>
      <c r="O711">
        <f t="shared" si="23"/>
        <v>470.82</v>
      </c>
      <c r="P711" s="3">
        <v>19</v>
      </c>
      <c r="Q711" s="3" t="s">
        <v>8571</v>
      </c>
    </row>
    <row r="712" spans="1:17" ht="64.5" customHeight="1">
      <c r="A712" s="11" t="s">
        <v>594</v>
      </c>
      <c r="B712" s="12" t="s">
        <v>2462</v>
      </c>
      <c r="C712" s="13" t="s">
        <v>4326</v>
      </c>
      <c r="D712" s="19">
        <v>1</v>
      </c>
      <c r="E712" s="15"/>
      <c r="F712" s="16"/>
      <c r="G712" s="17"/>
      <c r="I712" t="s">
        <v>4326</v>
      </c>
      <c r="J712" t="s">
        <v>2462</v>
      </c>
      <c r="K712" t="s">
        <v>8528</v>
      </c>
      <c r="L712">
        <v>388.18</v>
      </c>
      <c r="M712" s="5">
        <v>0.133</v>
      </c>
      <c r="N712">
        <f t="shared" si="22"/>
        <v>336.55</v>
      </c>
      <c r="O712">
        <f t="shared" si="23"/>
        <v>413.96</v>
      </c>
      <c r="P712" s="3">
        <v>19</v>
      </c>
      <c r="Q712" s="3" t="s">
        <v>8571</v>
      </c>
    </row>
    <row r="713" spans="1:17" ht="64.5" customHeight="1">
      <c r="A713" s="11" t="s">
        <v>595</v>
      </c>
      <c r="B713" s="12" t="s">
        <v>2463</v>
      </c>
      <c r="C713" s="13" t="s">
        <v>4327</v>
      </c>
      <c r="D713" s="19">
        <v>1</v>
      </c>
      <c r="E713" s="15"/>
      <c r="F713" s="16"/>
      <c r="G713" s="17"/>
      <c r="I713" t="s">
        <v>4327</v>
      </c>
      <c r="J713" t="s">
        <v>2463</v>
      </c>
      <c r="K713" t="s">
        <v>8528</v>
      </c>
      <c r="L713">
        <v>491.62</v>
      </c>
      <c r="M713" s="5">
        <v>0.133</v>
      </c>
      <c r="N713">
        <f t="shared" si="22"/>
        <v>426.23</v>
      </c>
      <c r="O713">
        <f t="shared" si="23"/>
        <v>524.26</v>
      </c>
      <c r="P713" s="3">
        <v>19</v>
      </c>
      <c r="Q713" s="3" t="s">
        <v>8571</v>
      </c>
    </row>
    <row r="714" spans="1:17" ht="64.5" customHeight="1">
      <c r="A714" s="11" t="s">
        <v>596</v>
      </c>
      <c r="B714" s="12" t="s">
        <v>2464</v>
      </c>
      <c r="C714" s="13" t="s">
        <v>4328</v>
      </c>
      <c r="D714" s="19">
        <v>1</v>
      </c>
      <c r="E714" s="15"/>
      <c r="F714" s="16"/>
      <c r="G714" s="17"/>
      <c r="I714" t="s">
        <v>4328</v>
      </c>
      <c r="J714" t="s">
        <v>2464</v>
      </c>
      <c r="K714" t="s">
        <v>8528</v>
      </c>
      <c r="L714">
        <v>246.34</v>
      </c>
      <c r="M714" s="5">
        <v>0.133</v>
      </c>
      <c r="N714">
        <f t="shared" si="22"/>
        <v>213.58</v>
      </c>
      <c r="O714">
        <f t="shared" si="23"/>
        <v>262.7</v>
      </c>
      <c r="P714" s="3">
        <v>19</v>
      </c>
      <c r="Q714" s="3" t="s">
        <v>8571</v>
      </c>
    </row>
    <row r="715" spans="1:17" ht="64.5" customHeight="1">
      <c r="A715" s="11" t="s">
        <v>597</v>
      </c>
      <c r="B715" s="12" t="s">
        <v>2465</v>
      </c>
      <c r="C715" s="13" t="s">
        <v>4329</v>
      </c>
      <c r="D715" s="19">
        <v>1</v>
      </c>
      <c r="E715" s="15"/>
      <c r="F715" s="16"/>
      <c r="G715" s="17"/>
      <c r="I715" t="s">
        <v>4329</v>
      </c>
      <c r="J715" t="s">
        <v>2465</v>
      </c>
      <c r="K715" t="s">
        <v>8528</v>
      </c>
      <c r="L715">
        <v>374.31</v>
      </c>
      <c r="M715" s="5">
        <v>0.133</v>
      </c>
      <c r="N715">
        <f t="shared" si="22"/>
        <v>324.53</v>
      </c>
      <c r="O715">
        <f t="shared" si="23"/>
        <v>399.17</v>
      </c>
      <c r="P715" s="3">
        <v>19</v>
      </c>
      <c r="Q715" s="3" t="s">
        <v>8571</v>
      </c>
    </row>
    <row r="716" spans="1:17" ht="64.5" customHeight="1">
      <c r="A716" s="11" t="s">
        <v>598</v>
      </c>
      <c r="B716" s="12" t="s">
        <v>2466</v>
      </c>
      <c r="C716" s="13" t="s">
        <v>4330</v>
      </c>
      <c r="D716" s="19">
        <v>1</v>
      </c>
      <c r="E716" s="15"/>
      <c r="F716" s="16"/>
      <c r="G716" s="17"/>
      <c r="I716" t="s">
        <v>4330</v>
      </c>
      <c r="J716" t="s">
        <v>2466</v>
      </c>
      <c r="K716" t="s">
        <v>8528</v>
      </c>
      <c r="L716">
        <v>372.17</v>
      </c>
      <c r="M716" s="5">
        <v>0.133</v>
      </c>
      <c r="N716">
        <f t="shared" si="22"/>
        <v>322.67</v>
      </c>
      <c r="O716">
        <f t="shared" si="23"/>
        <v>396.88</v>
      </c>
      <c r="P716" s="3">
        <v>19</v>
      </c>
      <c r="Q716" s="3" t="s">
        <v>8571</v>
      </c>
    </row>
    <row r="717" spans="1:17" ht="64.5" customHeight="1">
      <c r="A717" s="11" t="s">
        <v>599</v>
      </c>
      <c r="B717" s="12" t="s">
        <v>2467</v>
      </c>
      <c r="C717" s="13" t="s">
        <v>4331</v>
      </c>
      <c r="D717" s="19">
        <v>1</v>
      </c>
      <c r="E717" s="15"/>
      <c r="F717" s="16"/>
      <c r="G717" s="17"/>
      <c r="I717" t="s">
        <v>4331</v>
      </c>
      <c r="J717" t="s">
        <v>2467</v>
      </c>
      <c r="K717" t="s">
        <v>8528</v>
      </c>
      <c r="L717">
        <v>789.14</v>
      </c>
      <c r="M717" s="5">
        <v>0.133</v>
      </c>
      <c r="N717">
        <f t="shared" si="22"/>
        <v>684.18</v>
      </c>
      <c r="O717">
        <f t="shared" si="23"/>
        <v>841.54</v>
      </c>
      <c r="P717" s="3">
        <v>19</v>
      </c>
      <c r="Q717" s="3" t="s">
        <v>8571</v>
      </c>
    </row>
    <row r="718" spans="1:17" ht="64.5" customHeight="1">
      <c r="A718" s="11" t="s">
        <v>600</v>
      </c>
      <c r="B718" s="12" t="s">
        <v>2468</v>
      </c>
      <c r="C718" s="13" t="s">
        <v>4332</v>
      </c>
      <c r="D718" s="19">
        <v>1</v>
      </c>
      <c r="E718" s="15"/>
      <c r="F718" s="16"/>
      <c r="G718" s="17"/>
      <c r="I718" t="s">
        <v>4332</v>
      </c>
      <c r="J718" t="s">
        <v>2468</v>
      </c>
      <c r="K718" t="s">
        <v>8528</v>
      </c>
      <c r="L718">
        <v>793.41</v>
      </c>
      <c r="M718" s="5">
        <v>0.133</v>
      </c>
      <c r="N718">
        <f t="shared" si="22"/>
        <v>687.89</v>
      </c>
      <c r="O718">
        <f t="shared" si="23"/>
        <v>846.1</v>
      </c>
      <c r="P718" s="3">
        <v>19</v>
      </c>
      <c r="Q718" s="3" t="s">
        <v>8571</v>
      </c>
    </row>
    <row r="719" spans="1:17" ht="64.5" customHeight="1">
      <c r="A719" s="11" t="s">
        <v>601</v>
      </c>
      <c r="B719" s="12" t="s">
        <v>2469</v>
      </c>
      <c r="C719" s="13" t="s">
        <v>4333</v>
      </c>
      <c r="D719" s="19">
        <v>1</v>
      </c>
      <c r="E719" s="15"/>
      <c r="F719" s="16"/>
      <c r="G719" s="17"/>
      <c r="I719" t="s">
        <v>4333</v>
      </c>
      <c r="J719" t="s">
        <v>2469</v>
      </c>
      <c r="K719" t="s">
        <v>8528</v>
      </c>
      <c r="L719">
        <v>207.96</v>
      </c>
      <c r="M719" s="5">
        <v>0.133</v>
      </c>
      <c r="N719">
        <f t="shared" si="22"/>
        <v>180.3</v>
      </c>
      <c r="O719">
        <f t="shared" si="23"/>
        <v>221.77</v>
      </c>
      <c r="P719" s="3">
        <v>19</v>
      </c>
      <c r="Q719" s="3" t="s">
        <v>8571</v>
      </c>
    </row>
    <row r="720" spans="1:17" ht="64.5" customHeight="1">
      <c r="A720" s="11" t="s">
        <v>602</v>
      </c>
      <c r="B720" s="12" t="s">
        <v>2470</v>
      </c>
      <c r="C720" s="13" t="s">
        <v>4334</v>
      </c>
      <c r="D720" s="19">
        <v>1</v>
      </c>
      <c r="E720" s="15"/>
      <c r="F720" s="16"/>
      <c r="G720" s="17"/>
      <c r="I720" t="s">
        <v>4334</v>
      </c>
      <c r="J720" t="s">
        <v>2470</v>
      </c>
      <c r="K720" t="s">
        <v>8528</v>
      </c>
      <c r="L720">
        <v>974.7</v>
      </c>
      <c r="M720" s="5">
        <v>0.133</v>
      </c>
      <c r="N720">
        <f t="shared" si="22"/>
        <v>845.06</v>
      </c>
      <c r="O720">
        <f t="shared" si="23"/>
        <v>1039.42</v>
      </c>
      <c r="P720" s="3">
        <v>19</v>
      </c>
      <c r="Q720" s="3" t="s">
        <v>8571</v>
      </c>
    </row>
    <row r="721" spans="1:17" ht="64.5" customHeight="1">
      <c r="A721" s="11" t="s">
        <v>603</v>
      </c>
      <c r="B721" s="12" t="s">
        <v>2471</v>
      </c>
      <c r="C721" s="13" t="s">
        <v>4335</v>
      </c>
      <c r="D721" s="19">
        <v>1</v>
      </c>
      <c r="E721" s="15"/>
      <c r="F721" s="16"/>
      <c r="G721" s="17"/>
      <c r="I721" t="s">
        <v>4335</v>
      </c>
      <c r="J721" t="s">
        <v>2471</v>
      </c>
      <c r="K721" t="s">
        <v>8528</v>
      </c>
      <c r="L721">
        <v>791.27</v>
      </c>
      <c r="M721" s="5">
        <v>0.133</v>
      </c>
      <c r="N721">
        <f t="shared" si="22"/>
        <v>686.03</v>
      </c>
      <c r="O721">
        <f t="shared" si="23"/>
        <v>843.82</v>
      </c>
      <c r="P721" s="3">
        <v>19</v>
      </c>
      <c r="Q721" s="3" t="s">
        <v>8571</v>
      </c>
    </row>
    <row r="722" spans="1:17" ht="64.5" customHeight="1">
      <c r="A722" s="11" t="s">
        <v>604</v>
      </c>
      <c r="B722" s="12" t="s">
        <v>2472</v>
      </c>
      <c r="C722" s="13" t="s">
        <v>4336</v>
      </c>
      <c r="D722" s="19">
        <v>1</v>
      </c>
      <c r="E722" s="15"/>
      <c r="F722" s="16"/>
      <c r="G722" s="17"/>
      <c r="I722" t="s">
        <v>4336</v>
      </c>
      <c r="J722" t="s">
        <v>2472</v>
      </c>
      <c r="K722" t="s">
        <v>8528</v>
      </c>
      <c r="L722">
        <v>793.41</v>
      </c>
      <c r="M722" s="5">
        <v>0.133</v>
      </c>
      <c r="N722">
        <f t="shared" si="22"/>
        <v>687.89</v>
      </c>
      <c r="O722">
        <f t="shared" si="23"/>
        <v>846.1</v>
      </c>
      <c r="P722" s="3">
        <v>19</v>
      </c>
      <c r="Q722" s="3" t="s">
        <v>8571</v>
      </c>
    </row>
    <row r="723" spans="1:17" ht="64.5" customHeight="1">
      <c r="A723" s="11" t="s">
        <v>605</v>
      </c>
      <c r="B723" s="12" t="s">
        <v>2473</v>
      </c>
      <c r="C723" s="13" t="s">
        <v>4337</v>
      </c>
      <c r="D723" s="19">
        <v>1</v>
      </c>
      <c r="E723" s="15"/>
      <c r="F723" s="16"/>
      <c r="G723" s="17"/>
      <c r="I723" t="s">
        <v>4337</v>
      </c>
      <c r="J723" t="s">
        <v>2473</v>
      </c>
      <c r="K723" t="s">
        <v>8528</v>
      </c>
      <c r="L723">
        <v>793.41</v>
      </c>
      <c r="M723" s="5">
        <v>0.133</v>
      </c>
      <c r="N723">
        <f t="shared" si="22"/>
        <v>687.89</v>
      </c>
      <c r="O723">
        <f t="shared" si="23"/>
        <v>846.1</v>
      </c>
      <c r="P723" s="3">
        <v>19</v>
      </c>
      <c r="Q723" s="3" t="s">
        <v>8571</v>
      </c>
    </row>
    <row r="724" spans="1:17" ht="64.5" customHeight="1">
      <c r="A724" s="11" t="s">
        <v>606</v>
      </c>
      <c r="B724" s="12" t="s">
        <v>2474</v>
      </c>
      <c r="C724" s="13" t="s">
        <v>4338</v>
      </c>
      <c r="D724" s="19">
        <v>1</v>
      </c>
      <c r="E724" s="15"/>
      <c r="F724" s="16"/>
      <c r="G724" s="17"/>
      <c r="I724" t="s">
        <v>4338</v>
      </c>
      <c r="J724" t="s">
        <v>2474</v>
      </c>
      <c r="K724" t="s">
        <v>8528</v>
      </c>
      <c r="L724">
        <v>748.61</v>
      </c>
      <c r="M724" s="5">
        <v>0.133</v>
      </c>
      <c r="N724">
        <f t="shared" si="22"/>
        <v>649.04</v>
      </c>
      <c r="O724">
        <f t="shared" si="23"/>
        <v>798.32</v>
      </c>
      <c r="P724" s="3">
        <v>19</v>
      </c>
      <c r="Q724" s="3" t="s">
        <v>8571</v>
      </c>
    </row>
    <row r="725" spans="1:17" ht="64.5" customHeight="1">
      <c r="A725" s="11" t="s">
        <v>607</v>
      </c>
      <c r="B725" s="12" t="s">
        <v>2475</v>
      </c>
      <c r="C725" s="13" t="s">
        <v>4339</v>
      </c>
      <c r="D725" s="19">
        <v>1</v>
      </c>
      <c r="E725" s="15"/>
      <c r="F725" s="16"/>
      <c r="G725" s="17"/>
      <c r="I725" t="s">
        <v>4339</v>
      </c>
      <c r="J725" t="s">
        <v>2475</v>
      </c>
      <c r="K725" t="s">
        <v>8528</v>
      </c>
      <c r="L725">
        <v>972.56</v>
      </c>
      <c r="M725" s="5">
        <v>0.133</v>
      </c>
      <c r="N725">
        <f t="shared" si="22"/>
        <v>843.21</v>
      </c>
      <c r="O725">
        <f t="shared" si="23"/>
        <v>1037.15</v>
      </c>
      <c r="P725" s="3">
        <v>19</v>
      </c>
      <c r="Q725" s="3" t="s">
        <v>8571</v>
      </c>
    </row>
    <row r="726" spans="1:17" ht="64.5" customHeight="1">
      <c r="A726" s="11" t="s">
        <v>608</v>
      </c>
      <c r="B726" s="12" t="s">
        <v>2476</v>
      </c>
      <c r="C726" s="13" t="s">
        <v>4340</v>
      </c>
      <c r="D726" s="19">
        <v>1</v>
      </c>
      <c r="E726" s="15"/>
      <c r="F726" s="16"/>
      <c r="G726" s="17"/>
      <c r="I726" t="s">
        <v>4340</v>
      </c>
      <c r="J726" t="s">
        <v>2476</v>
      </c>
      <c r="K726" t="s">
        <v>8528</v>
      </c>
      <c r="L726">
        <v>748.61</v>
      </c>
      <c r="M726" s="5">
        <v>0.133</v>
      </c>
      <c r="N726">
        <f t="shared" si="22"/>
        <v>649.04</v>
      </c>
      <c r="O726">
        <f t="shared" si="23"/>
        <v>798.32</v>
      </c>
      <c r="P726" s="3">
        <v>19</v>
      </c>
      <c r="Q726" s="3" t="s">
        <v>8571</v>
      </c>
    </row>
    <row r="727" spans="1:17" ht="64.5" customHeight="1">
      <c r="A727" s="11" t="s">
        <v>609</v>
      </c>
      <c r="B727" s="12" t="s">
        <v>2477</v>
      </c>
      <c r="C727" s="13" t="s">
        <v>4341</v>
      </c>
      <c r="D727" s="19">
        <v>1</v>
      </c>
      <c r="E727" s="15"/>
      <c r="F727" s="16"/>
      <c r="G727" s="17"/>
      <c r="I727" t="s">
        <v>4341</v>
      </c>
      <c r="J727" t="s">
        <v>2477</v>
      </c>
      <c r="K727" t="s">
        <v>8528</v>
      </c>
      <c r="L727">
        <v>748.61</v>
      </c>
      <c r="M727" s="5">
        <v>0.133</v>
      </c>
      <c r="N727">
        <f t="shared" si="22"/>
        <v>649.04</v>
      </c>
      <c r="O727">
        <f t="shared" si="23"/>
        <v>798.32</v>
      </c>
      <c r="P727" s="3">
        <v>19</v>
      </c>
      <c r="Q727" s="3" t="s">
        <v>8571</v>
      </c>
    </row>
    <row r="728" spans="1:17" ht="64.5" customHeight="1">
      <c r="A728" s="11" t="s">
        <v>610</v>
      </c>
      <c r="B728" s="12" t="s">
        <v>2478</v>
      </c>
      <c r="C728" s="13" t="s">
        <v>4342</v>
      </c>
      <c r="D728" s="19">
        <v>1</v>
      </c>
      <c r="E728" s="15"/>
      <c r="F728" s="16"/>
      <c r="G728" s="17"/>
      <c r="I728" t="s">
        <v>4342</v>
      </c>
      <c r="J728" t="s">
        <v>2478</v>
      </c>
      <c r="K728" t="s">
        <v>8528</v>
      </c>
      <c r="L728">
        <v>748.61</v>
      </c>
      <c r="M728" s="5">
        <v>0.133</v>
      </c>
      <c r="N728">
        <f t="shared" si="22"/>
        <v>649.04</v>
      </c>
      <c r="O728">
        <f t="shared" si="23"/>
        <v>798.32</v>
      </c>
      <c r="P728" s="3">
        <v>19</v>
      </c>
      <c r="Q728" s="3" t="s">
        <v>8571</v>
      </c>
    </row>
    <row r="729" spans="1:17" ht="64.5" customHeight="1">
      <c r="A729" s="11" t="s">
        <v>611</v>
      </c>
      <c r="B729" s="12" t="s">
        <v>2479</v>
      </c>
      <c r="C729" s="13" t="s">
        <v>4343</v>
      </c>
      <c r="D729" s="19">
        <v>1</v>
      </c>
      <c r="E729" s="15"/>
      <c r="F729" s="16"/>
      <c r="G729" s="17"/>
      <c r="I729" t="s">
        <v>4343</v>
      </c>
      <c r="J729" t="s">
        <v>2479</v>
      </c>
      <c r="K729" t="s">
        <v>8528</v>
      </c>
      <c r="L729">
        <v>190.88</v>
      </c>
      <c r="M729" s="5">
        <v>0.133</v>
      </c>
      <c r="N729">
        <f t="shared" si="22"/>
        <v>165.49</v>
      </c>
      <c r="O729">
        <f t="shared" si="23"/>
        <v>203.55</v>
      </c>
      <c r="P729" s="3">
        <v>19</v>
      </c>
      <c r="Q729" s="3" t="s">
        <v>8571</v>
      </c>
    </row>
    <row r="730" spans="1:17" ht="64.5" customHeight="1">
      <c r="A730" s="11" t="s">
        <v>612</v>
      </c>
      <c r="B730" s="12" t="s">
        <v>2480</v>
      </c>
      <c r="C730" s="13" t="s">
        <v>4344</v>
      </c>
      <c r="D730" s="19">
        <v>1</v>
      </c>
      <c r="E730" s="15"/>
      <c r="F730" s="16"/>
      <c r="G730" s="17"/>
      <c r="I730" t="s">
        <v>4344</v>
      </c>
      <c r="J730" t="s">
        <v>2480</v>
      </c>
      <c r="K730" t="s">
        <v>8528</v>
      </c>
      <c r="L730">
        <v>744.36</v>
      </c>
      <c r="M730" s="5">
        <v>0.133</v>
      </c>
      <c r="N730">
        <f t="shared" si="22"/>
        <v>645.36</v>
      </c>
      <c r="O730">
        <f t="shared" si="23"/>
        <v>793.79</v>
      </c>
      <c r="P730" s="3">
        <v>19</v>
      </c>
      <c r="Q730" s="3" t="s">
        <v>8571</v>
      </c>
    </row>
    <row r="731" spans="1:17" ht="64.5" customHeight="1">
      <c r="A731" s="11" t="s">
        <v>613</v>
      </c>
      <c r="B731" s="12" t="s">
        <v>2481</v>
      </c>
      <c r="C731" s="13" t="s">
        <v>4345</v>
      </c>
      <c r="D731" s="19">
        <v>1</v>
      </c>
      <c r="E731" s="15"/>
      <c r="F731" s="16"/>
      <c r="G731" s="17"/>
      <c r="I731" t="s">
        <v>4345</v>
      </c>
      <c r="J731" t="s">
        <v>2481</v>
      </c>
      <c r="K731" t="s">
        <v>8528</v>
      </c>
      <c r="L731">
        <v>595.06</v>
      </c>
      <c r="M731" s="5">
        <v>0.133</v>
      </c>
      <c r="N731">
        <f t="shared" si="22"/>
        <v>515.92</v>
      </c>
      <c r="O731">
        <f t="shared" si="23"/>
        <v>634.58</v>
      </c>
      <c r="P731" s="3">
        <v>19</v>
      </c>
      <c r="Q731" s="3" t="s">
        <v>8571</v>
      </c>
    </row>
    <row r="732" spans="1:17" ht="64.5" customHeight="1">
      <c r="A732" s="11" t="s">
        <v>614</v>
      </c>
      <c r="B732" s="12" t="s">
        <v>2482</v>
      </c>
      <c r="C732" s="13" t="s">
        <v>4346</v>
      </c>
      <c r="D732" s="19">
        <v>1</v>
      </c>
      <c r="E732" s="15"/>
      <c r="F732" s="16"/>
      <c r="G732" s="17"/>
      <c r="I732" t="s">
        <v>4346</v>
      </c>
      <c r="J732" t="s">
        <v>2482</v>
      </c>
      <c r="K732" t="s">
        <v>8528</v>
      </c>
      <c r="L732">
        <v>502.28</v>
      </c>
      <c r="M732" s="5">
        <v>0.133</v>
      </c>
      <c r="N732">
        <f t="shared" si="22"/>
        <v>435.48</v>
      </c>
      <c r="O732">
        <f t="shared" si="23"/>
        <v>535.64</v>
      </c>
      <c r="P732" s="3">
        <v>19</v>
      </c>
      <c r="Q732" s="3" t="s">
        <v>8571</v>
      </c>
    </row>
    <row r="733" spans="1:17" ht="64.5" customHeight="1">
      <c r="A733" s="11" t="s">
        <v>615</v>
      </c>
      <c r="B733" s="12" t="s">
        <v>2483</v>
      </c>
      <c r="C733" s="13" t="s">
        <v>4347</v>
      </c>
      <c r="D733" s="19">
        <v>1</v>
      </c>
      <c r="E733" s="15"/>
      <c r="F733" s="16"/>
      <c r="G733" s="17"/>
      <c r="I733" t="s">
        <v>4347</v>
      </c>
      <c r="J733" t="s">
        <v>2483</v>
      </c>
      <c r="K733" t="s">
        <v>8528</v>
      </c>
      <c r="L733">
        <v>501.21</v>
      </c>
      <c r="M733" s="5">
        <v>0.133</v>
      </c>
      <c r="N733">
        <f t="shared" si="22"/>
        <v>434.55</v>
      </c>
      <c r="O733">
        <f t="shared" si="23"/>
        <v>534.5</v>
      </c>
      <c r="P733" s="3">
        <v>19</v>
      </c>
      <c r="Q733" s="3" t="s">
        <v>8571</v>
      </c>
    </row>
    <row r="734" spans="1:17" ht="64.5" customHeight="1">
      <c r="A734" s="11" t="s">
        <v>616</v>
      </c>
      <c r="B734" s="12" t="s">
        <v>2484</v>
      </c>
      <c r="C734" s="13" t="s">
        <v>4348</v>
      </c>
      <c r="D734" s="19">
        <v>1</v>
      </c>
      <c r="E734" s="15"/>
      <c r="F734" s="16"/>
      <c r="G734" s="17"/>
      <c r="I734" t="s">
        <v>4348</v>
      </c>
      <c r="J734" t="s">
        <v>2484</v>
      </c>
      <c r="K734" t="s">
        <v>8528</v>
      </c>
      <c r="L734">
        <v>504.41</v>
      </c>
      <c r="M734" s="5">
        <v>0.133</v>
      </c>
      <c r="N734">
        <f t="shared" si="22"/>
        <v>437.32</v>
      </c>
      <c r="O734">
        <f t="shared" si="23"/>
        <v>537.9</v>
      </c>
      <c r="P734" s="3">
        <v>19</v>
      </c>
      <c r="Q734" s="3" t="s">
        <v>8571</v>
      </c>
    </row>
    <row r="735" spans="1:17" ht="64.5" customHeight="1">
      <c r="A735" s="11" t="s">
        <v>617</v>
      </c>
      <c r="B735" s="12" t="s">
        <v>2485</v>
      </c>
      <c r="C735" s="13" t="s">
        <v>4349</v>
      </c>
      <c r="D735" s="19">
        <v>1</v>
      </c>
      <c r="E735" s="15"/>
      <c r="F735" s="16"/>
      <c r="G735" s="17"/>
      <c r="I735" t="s">
        <v>4349</v>
      </c>
      <c r="J735" t="s">
        <v>2485</v>
      </c>
      <c r="K735" t="s">
        <v>8528</v>
      </c>
      <c r="L735">
        <v>500.14</v>
      </c>
      <c r="M735" s="5">
        <v>0.133</v>
      </c>
      <c r="N735">
        <f t="shared" si="22"/>
        <v>433.62</v>
      </c>
      <c r="O735">
        <f t="shared" si="23"/>
        <v>533.35</v>
      </c>
      <c r="P735" s="3">
        <v>19</v>
      </c>
      <c r="Q735" s="3" t="s">
        <v>8571</v>
      </c>
    </row>
    <row r="736" spans="1:17" ht="64.5" customHeight="1">
      <c r="A736" s="11" t="s">
        <v>618</v>
      </c>
      <c r="B736" s="12" t="s">
        <v>2486</v>
      </c>
      <c r="C736" s="13" t="s">
        <v>4350</v>
      </c>
      <c r="D736" s="19">
        <v>1</v>
      </c>
      <c r="E736" s="15"/>
      <c r="F736" s="16"/>
      <c r="G736" s="17"/>
      <c r="I736" t="s">
        <v>4350</v>
      </c>
      <c r="J736" t="s">
        <v>2486</v>
      </c>
      <c r="K736" t="s">
        <v>8528</v>
      </c>
      <c r="L736">
        <v>136.51</v>
      </c>
      <c r="M736" s="5">
        <v>0.133</v>
      </c>
      <c r="N736">
        <f t="shared" si="22"/>
        <v>118.35</v>
      </c>
      <c r="O736">
        <f t="shared" si="23"/>
        <v>145.57</v>
      </c>
      <c r="P736" s="3">
        <v>19</v>
      </c>
      <c r="Q736" s="3" t="s">
        <v>8571</v>
      </c>
    </row>
    <row r="737" spans="1:17" ht="64.5" customHeight="1">
      <c r="A737" s="11" t="s">
        <v>619</v>
      </c>
      <c r="B737" s="12" t="s">
        <v>2487</v>
      </c>
      <c r="C737" s="13" t="s">
        <v>4351</v>
      </c>
      <c r="D737" s="19">
        <v>1</v>
      </c>
      <c r="E737" s="15"/>
      <c r="F737" s="16"/>
      <c r="G737" s="17"/>
      <c r="I737" t="s">
        <v>4351</v>
      </c>
      <c r="J737" t="s">
        <v>2487</v>
      </c>
      <c r="K737" t="s">
        <v>8528</v>
      </c>
      <c r="L737">
        <v>503.34</v>
      </c>
      <c r="M737" s="5">
        <v>0.133</v>
      </c>
      <c r="N737">
        <f t="shared" si="22"/>
        <v>436.4</v>
      </c>
      <c r="O737">
        <f t="shared" si="23"/>
        <v>536.77</v>
      </c>
      <c r="P737" s="3">
        <v>19</v>
      </c>
      <c r="Q737" s="3" t="s">
        <v>8571</v>
      </c>
    </row>
    <row r="738" spans="1:17" ht="64.5" customHeight="1">
      <c r="A738" s="11" t="s">
        <v>620</v>
      </c>
      <c r="B738" s="12" t="s">
        <v>2488</v>
      </c>
      <c r="C738" s="13" t="s">
        <v>4352</v>
      </c>
      <c r="D738" s="19">
        <v>1</v>
      </c>
      <c r="E738" s="15"/>
      <c r="F738" s="16"/>
      <c r="G738" s="17"/>
      <c r="I738" t="s">
        <v>4352</v>
      </c>
      <c r="J738" t="s">
        <v>2488</v>
      </c>
      <c r="K738" t="s">
        <v>8528</v>
      </c>
      <c r="L738">
        <v>1443.92</v>
      </c>
      <c r="M738" s="5">
        <v>0.133</v>
      </c>
      <c r="N738">
        <f t="shared" si="22"/>
        <v>1251.88</v>
      </c>
      <c r="O738">
        <f t="shared" si="23"/>
        <v>1539.81</v>
      </c>
      <c r="P738" s="3">
        <v>19</v>
      </c>
      <c r="Q738" s="3" t="s">
        <v>8571</v>
      </c>
    </row>
    <row r="739" spans="1:17" ht="64.5" customHeight="1">
      <c r="A739" s="11" t="s">
        <v>621</v>
      </c>
      <c r="B739" s="12" t="s">
        <v>2489</v>
      </c>
      <c r="C739" s="13" t="s">
        <v>4353</v>
      </c>
      <c r="D739" s="19">
        <v>1</v>
      </c>
      <c r="E739" s="15"/>
      <c r="F739" s="16"/>
      <c r="G739" s="17"/>
      <c r="I739" t="s">
        <v>4353</v>
      </c>
      <c r="J739" t="s">
        <v>2489</v>
      </c>
      <c r="K739" t="s">
        <v>8528</v>
      </c>
      <c r="L739">
        <v>1433.26</v>
      </c>
      <c r="M739" s="5">
        <v>0.133</v>
      </c>
      <c r="N739">
        <f t="shared" si="22"/>
        <v>1242.64</v>
      </c>
      <c r="O739">
        <f t="shared" si="23"/>
        <v>1528.45</v>
      </c>
      <c r="P739" s="3">
        <v>19</v>
      </c>
      <c r="Q739" s="3" t="s">
        <v>8571</v>
      </c>
    </row>
    <row r="740" spans="1:17" ht="64.5" customHeight="1">
      <c r="A740" s="11" t="s">
        <v>622</v>
      </c>
      <c r="B740" s="12" t="s">
        <v>2490</v>
      </c>
      <c r="C740" s="13" t="s">
        <v>4354</v>
      </c>
      <c r="D740" s="19">
        <v>1</v>
      </c>
      <c r="E740" s="15"/>
      <c r="F740" s="16"/>
      <c r="G740" s="17"/>
      <c r="I740" t="s">
        <v>4354</v>
      </c>
      <c r="J740" t="s">
        <v>2490</v>
      </c>
      <c r="K740" t="s">
        <v>8528</v>
      </c>
      <c r="L740">
        <v>1443.92</v>
      </c>
      <c r="M740" s="5">
        <v>0.133</v>
      </c>
      <c r="N740">
        <f aca="true" t="shared" si="24" ref="N740:N802">ROUND(L740*(1-M740),2)</f>
        <v>1251.88</v>
      </c>
      <c r="O740">
        <f aca="true" t="shared" si="25" ref="O740:O802">ROUND(1.23*N740,2)</f>
        <v>1539.81</v>
      </c>
      <c r="P740" s="3">
        <v>19</v>
      </c>
      <c r="Q740" s="3" t="s">
        <v>8571</v>
      </c>
    </row>
    <row r="741" spans="1:17" ht="64.5" customHeight="1">
      <c r="A741" s="11" t="s">
        <v>623</v>
      </c>
      <c r="B741" s="12" t="s">
        <v>2491</v>
      </c>
      <c r="C741" s="13" t="s">
        <v>4355</v>
      </c>
      <c r="D741" s="19">
        <v>1</v>
      </c>
      <c r="E741" s="15"/>
      <c r="F741" s="16"/>
      <c r="G741" s="17"/>
      <c r="I741" t="s">
        <v>4355</v>
      </c>
      <c r="J741" t="s">
        <v>2491</v>
      </c>
      <c r="K741" t="s">
        <v>8528</v>
      </c>
      <c r="L741">
        <v>1439.65</v>
      </c>
      <c r="M741" s="5">
        <v>0.133</v>
      </c>
      <c r="N741">
        <f t="shared" si="24"/>
        <v>1248.18</v>
      </c>
      <c r="O741">
        <f t="shared" si="25"/>
        <v>1535.26</v>
      </c>
      <c r="P741" s="3">
        <v>19</v>
      </c>
      <c r="Q741" s="3" t="s">
        <v>8571</v>
      </c>
    </row>
    <row r="742" spans="1:17" ht="64.5" customHeight="1">
      <c r="A742" s="11" t="s">
        <v>624</v>
      </c>
      <c r="B742" s="12" t="s">
        <v>2492</v>
      </c>
      <c r="C742" s="13" t="s">
        <v>4356</v>
      </c>
      <c r="D742" s="19">
        <v>1</v>
      </c>
      <c r="E742" s="15"/>
      <c r="F742" s="16"/>
      <c r="G742" s="17"/>
      <c r="I742" t="s">
        <v>4356</v>
      </c>
      <c r="J742" t="s">
        <v>2492</v>
      </c>
      <c r="K742" t="s">
        <v>8528</v>
      </c>
      <c r="L742">
        <v>1431.12</v>
      </c>
      <c r="M742" s="5">
        <v>0.133</v>
      </c>
      <c r="N742">
        <f t="shared" si="24"/>
        <v>1240.78</v>
      </c>
      <c r="O742">
        <f t="shared" si="25"/>
        <v>1526.16</v>
      </c>
      <c r="P742" s="3">
        <v>19</v>
      </c>
      <c r="Q742" s="3" t="s">
        <v>8571</v>
      </c>
    </row>
    <row r="743" spans="1:17" ht="64.5" customHeight="1">
      <c r="A743" s="11" t="s">
        <v>625</v>
      </c>
      <c r="B743" s="12" t="s">
        <v>2493</v>
      </c>
      <c r="C743" s="13" t="s">
        <v>4357</v>
      </c>
      <c r="D743" s="19">
        <v>1</v>
      </c>
      <c r="E743" s="15"/>
      <c r="F743" s="16"/>
      <c r="G743" s="17"/>
      <c r="I743" t="s">
        <v>4357</v>
      </c>
      <c r="J743" t="s">
        <v>2493</v>
      </c>
      <c r="K743" t="s">
        <v>8528</v>
      </c>
      <c r="L743">
        <v>11997.11</v>
      </c>
      <c r="M743" s="5">
        <v>0.133</v>
      </c>
      <c r="N743">
        <f t="shared" si="24"/>
        <v>10401.49</v>
      </c>
      <c r="O743">
        <f t="shared" si="25"/>
        <v>12793.83</v>
      </c>
      <c r="P743" s="3">
        <v>19</v>
      </c>
      <c r="Q743" s="3" t="s">
        <v>8571</v>
      </c>
    </row>
    <row r="744" spans="1:17" ht="64.5" customHeight="1">
      <c r="A744" s="11" t="s">
        <v>626</v>
      </c>
      <c r="B744" s="12" t="s">
        <v>2494</v>
      </c>
      <c r="C744" s="13" t="s">
        <v>4358</v>
      </c>
      <c r="D744" s="19">
        <v>1</v>
      </c>
      <c r="E744" s="15"/>
      <c r="F744" s="16"/>
      <c r="G744" s="17"/>
      <c r="I744" t="s">
        <v>4358</v>
      </c>
      <c r="J744" t="s">
        <v>2494</v>
      </c>
      <c r="K744" t="s">
        <v>8528</v>
      </c>
      <c r="L744">
        <v>139.7</v>
      </c>
      <c r="M744" s="5">
        <v>0.133</v>
      </c>
      <c r="N744">
        <f t="shared" si="24"/>
        <v>121.12</v>
      </c>
      <c r="O744">
        <f t="shared" si="25"/>
        <v>148.98</v>
      </c>
      <c r="P744" s="3">
        <v>19</v>
      </c>
      <c r="Q744" s="3" t="s">
        <v>8571</v>
      </c>
    </row>
    <row r="745" spans="1:17" ht="64.5" customHeight="1">
      <c r="A745" s="11" t="s">
        <v>627</v>
      </c>
      <c r="B745" s="12" t="s">
        <v>2495</v>
      </c>
      <c r="C745" s="13" t="s">
        <v>4359</v>
      </c>
      <c r="D745" s="19">
        <v>1</v>
      </c>
      <c r="E745" s="15"/>
      <c r="F745" s="16"/>
      <c r="G745" s="17"/>
      <c r="I745" t="s">
        <v>4359</v>
      </c>
      <c r="J745" t="s">
        <v>2495</v>
      </c>
      <c r="K745" t="s">
        <v>8528</v>
      </c>
      <c r="L745">
        <v>515.07</v>
      </c>
      <c r="M745" s="5">
        <v>0.133</v>
      </c>
      <c r="N745">
        <f t="shared" si="24"/>
        <v>446.57</v>
      </c>
      <c r="O745">
        <f t="shared" si="25"/>
        <v>549.28</v>
      </c>
      <c r="P745" s="3">
        <v>19</v>
      </c>
      <c r="Q745" s="3" t="s">
        <v>8571</v>
      </c>
    </row>
    <row r="746" spans="1:17" ht="64.5" customHeight="1">
      <c r="A746" s="11" t="s">
        <v>628</v>
      </c>
      <c r="B746" s="12" t="s">
        <v>2496</v>
      </c>
      <c r="C746" s="13" t="s">
        <v>4360</v>
      </c>
      <c r="D746" s="19">
        <v>1</v>
      </c>
      <c r="E746" s="15"/>
      <c r="F746" s="16"/>
      <c r="G746" s="17"/>
      <c r="I746" t="s">
        <v>4360</v>
      </c>
      <c r="J746" t="s">
        <v>2496</v>
      </c>
      <c r="K746" t="s">
        <v>8528</v>
      </c>
      <c r="L746">
        <v>333.79</v>
      </c>
      <c r="M746" s="5">
        <v>0.133</v>
      </c>
      <c r="N746">
        <f t="shared" si="24"/>
        <v>289.4</v>
      </c>
      <c r="O746">
        <f t="shared" si="25"/>
        <v>355.96</v>
      </c>
      <c r="P746" s="3">
        <v>19</v>
      </c>
      <c r="Q746" s="3" t="s">
        <v>8571</v>
      </c>
    </row>
    <row r="747" spans="1:17" ht="64.5" customHeight="1">
      <c r="A747" s="11" t="s">
        <v>629</v>
      </c>
      <c r="B747" s="12" t="s">
        <v>2497</v>
      </c>
      <c r="C747" s="13" t="s">
        <v>4361</v>
      </c>
      <c r="D747" s="19">
        <v>1</v>
      </c>
      <c r="E747" s="15"/>
      <c r="F747" s="16"/>
      <c r="G747" s="17"/>
      <c r="I747" t="s">
        <v>4361</v>
      </c>
      <c r="J747" t="s">
        <v>2497</v>
      </c>
      <c r="K747" t="s">
        <v>8528</v>
      </c>
      <c r="L747">
        <v>518.27</v>
      </c>
      <c r="M747" s="5">
        <v>0.133</v>
      </c>
      <c r="N747">
        <f t="shared" si="24"/>
        <v>449.34</v>
      </c>
      <c r="O747">
        <f t="shared" si="25"/>
        <v>552.69</v>
      </c>
      <c r="P747" s="3">
        <v>19</v>
      </c>
      <c r="Q747" s="3" t="s">
        <v>8571</v>
      </c>
    </row>
    <row r="748" spans="1:17" ht="64.5" customHeight="1">
      <c r="A748" s="11" t="s">
        <v>630</v>
      </c>
      <c r="B748" s="12" t="s">
        <v>2498</v>
      </c>
      <c r="C748" s="13" t="s">
        <v>4362</v>
      </c>
      <c r="D748" s="19">
        <v>1</v>
      </c>
      <c r="E748" s="15"/>
      <c r="F748" s="16"/>
      <c r="G748" s="17"/>
      <c r="I748" t="s">
        <v>4362</v>
      </c>
      <c r="J748" t="s">
        <v>2498</v>
      </c>
      <c r="K748" t="s">
        <v>8528</v>
      </c>
      <c r="L748">
        <v>1589.23</v>
      </c>
      <c r="M748" s="5">
        <v>0.161</v>
      </c>
      <c r="N748">
        <f t="shared" si="24"/>
        <v>1333.36</v>
      </c>
      <c r="O748">
        <f t="shared" si="25"/>
        <v>1640.03</v>
      </c>
      <c r="P748" s="3">
        <v>23</v>
      </c>
      <c r="Q748" s="3" t="s">
        <v>8571</v>
      </c>
    </row>
    <row r="749" spans="1:17" ht="64.5" customHeight="1">
      <c r="A749" s="11" t="s">
        <v>631</v>
      </c>
      <c r="B749" s="12" t="s">
        <v>2499</v>
      </c>
      <c r="C749" s="13" t="s">
        <v>4363</v>
      </c>
      <c r="D749" s="19">
        <v>1</v>
      </c>
      <c r="E749" s="15"/>
      <c r="F749" s="16"/>
      <c r="G749" s="17"/>
      <c r="I749" t="s">
        <v>4363</v>
      </c>
      <c r="J749" t="s">
        <v>2499</v>
      </c>
      <c r="K749" t="s">
        <v>8528</v>
      </c>
      <c r="L749">
        <v>801.25</v>
      </c>
      <c r="M749" s="5">
        <v>0.154</v>
      </c>
      <c r="N749">
        <f t="shared" si="24"/>
        <v>677.86</v>
      </c>
      <c r="O749">
        <f t="shared" si="25"/>
        <v>833.77</v>
      </c>
      <c r="P749" s="3">
        <v>22</v>
      </c>
      <c r="Q749" s="3" t="s">
        <v>8571</v>
      </c>
    </row>
    <row r="750" spans="1:17" ht="64.5" customHeight="1">
      <c r="A750" s="11" t="s">
        <v>632</v>
      </c>
      <c r="B750" s="12" t="s">
        <v>2500</v>
      </c>
      <c r="C750" s="13" t="s">
        <v>4364</v>
      </c>
      <c r="D750" s="19">
        <v>1</v>
      </c>
      <c r="E750" s="15"/>
      <c r="F750" s="16"/>
      <c r="G750" s="17"/>
      <c r="I750" t="s">
        <v>4364</v>
      </c>
      <c r="J750" t="s">
        <v>2500</v>
      </c>
      <c r="K750" t="s">
        <v>8528</v>
      </c>
      <c r="L750">
        <v>320.94</v>
      </c>
      <c r="M750" s="5">
        <v>0.161</v>
      </c>
      <c r="N750">
        <f t="shared" si="24"/>
        <v>269.27</v>
      </c>
      <c r="O750">
        <f t="shared" si="25"/>
        <v>331.2</v>
      </c>
      <c r="P750" s="3">
        <v>23</v>
      </c>
      <c r="Q750" s="3" t="s">
        <v>8571</v>
      </c>
    </row>
    <row r="751" spans="1:17" ht="64.5" customHeight="1">
      <c r="A751" s="11" t="s">
        <v>633</v>
      </c>
      <c r="B751" s="12" t="s">
        <v>2501</v>
      </c>
      <c r="C751" s="13" t="s">
        <v>4365</v>
      </c>
      <c r="D751" s="19">
        <v>1</v>
      </c>
      <c r="E751" s="15"/>
      <c r="F751" s="16"/>
      <c r="G751" s="17"/>
      <c r="I751" t="s">
        <v>4365</v>
      </c>
      <c r="J751" t="s">
        <v>2501</v>
      </c>
      <c r="K751" t="s">
        <v>8528</v>
      </c>
      <c r="L751">
        <v>1653.48</v>
      </c>
      <c r="M751" s="5">
        <v>0.196</v>
      </c>
      <c r="N751">
        <f t="shared" si="24"/>
        <v>1329.4</v>
      </c>
      <c r="O751">
        <f t="shared" si="25"/>
        <v>1635.16</v>
      </c>
      <c r="P751" s="3">
        <v>28</v>
      </c>
      <c r="Q751" s="3" t="s">
        <v>8571</v>
      </c>
    </row>
    <row r="752" spans="1:17" ht="64.5" customHeight="1">
      <c r="A752" s="11" t="s">
        <v>634</v>
      </c>
      <c r="B752" s="12" t="s">
        <v>2502</v>
      </c>
      <c r="C752" s="13" t="s">
        <v>4366</v>
      </c>
      <c r="D752" s="19">
        <v>1</v>
      </c>
      <c r="E752" s="15"/>
      <c r="F752" s="16"/>
      <c r="G752" s="17"/>
      <c r="I752" t="s">
        <v>4366</v>
      </c>
      <c r="J752" t="s">
        <v>2502</v>
      </c>
      <c r="K752" t="s">
        <v>8528</v>
      </c>
      <c r="L752">
        <v>3102.45</v>
      </c>
      <c r="M752" s="5">
        <v>0.231</v>
      </c>
      <c r="N752">
        <f t="shared" si="24"/>
        <v>2385.78</v>
      </c>
      <c r="O752">
        <f t="shared" si="25"/>
        <v>2934.51</v>
      </c>
      <c r="P752" s="3">
        <v>33</v>
      </c>
      <c r="Q752" s="3" t="s">
        <v>8571</v>
      </c>
    </row>
    <row r="753" spans="1:17" ht="64.5" customHeight="1">
      <c r="A753" s="11" t="s">
        <v>635</v>
      </c>
      <c r="B753" s="12" t="s">
        <v>2503</v>
      </c>
      <c r="C753" s="13" t="s">
        <v>4367</v>
      </c>
      <c r="D753" s="19">
        <v>1</v>
      </c>
      <c r="E753" s="15"/>
      <c r="F753" s="16"/>
      <c r="G753" s="17"/>
      <c r="I753" t="s">
        <v>4367</v>
      </c>
      <c r="J753" t="s">
        <v>2503</v>
      </c>
      <c r="K753" t="s">
        <v>8528</v>
      </c>
      <c r="L753">
        <v>11106.9</v>
      </c>
      <c r="M753" s="5">
        <v>0.16</v>
      </c>
      <c r="N753">
        <f t="shared" si="24"/>
        <v>9329.8</v>
      </c>
      <c r="O753">
        <f t="shared" si="25"/>
        <v>11475.65</v>
      </c>
      <c r="P753" s="3">
        <v>44</v>
      </c>
      <c r="Q753" s="3" t="s">
        <v>8571</v>
      </c>
    </row>
    <row r="754" spans="1:17" ht="64.5" customHeight="1">
      <c r="A754" s="11" t="s">
        <v>636</v>
      </c>
      <c r="B754" s="12" t="s">
        <v>2504</v>
      </c>
      <c r="C754" s="13" t="s">
        <v>4368</v>
      </c>
      <c r="D754" s="19">
        <v>1</v>
      </c>
      <c r="E754" s="15"/>
      <c r="F754" s="16"/>
      <c r="G754" s="17"/>
      <c r="I754" t="s">
        <v>4368</v>
      </c>
      <c r="J754" t="s">
        <v>2504</v>
      </c>
      <c r="K754" t="s">
        <v>8528</v>
      </c>
      <c r="L754">
        <v>1647.49</v>
      </c>
      <c r="M754" s="5">
        <v>0.028</v>
      </c>
      <c r="N754">
        <f t="shared" si="24"/>
        <v>1601.36</v>
      </c>
      <c r="O754">
        <f t="shared" si="25"/>
        <v>1969.67</v>
      </c>
      <c r="P754" s="3">
        <v>4</v>
      </c>
      <c r="Q754" s="3" t="s">
        <v>8571</v>
      </c>
    </row>
    <row r="755" spans="1:17" ht="64.5" customHeight="1">
      <c r="A755" s="11" t="s">
        <v>637</v>
      </c>
      <c r="B755" s="12" t="s">
        <v>2505</v>
      </c>
      <c r="C755" s="13" t="s">
        <v>4369</v>
      </c>
      <c r="D755" s="19">
        <v>1</v>
      </c>
      <c r="E755" s="15"/>
      <c r="F755" s="16"/>
      <c r="G755" s="17"/>
      <c r="I755" t="s">
        <v>4369</v>
      </c>
      <c r="J755" t="s">
        <v>2505</v>
      </c>
      <c r="K755" t="s">
        <v>8528</v>
      </c>
      <c r="L755">
        <v>4202.39</v>
      </c>
      <c r="M755" s="5">
        <v>0.028</v>
      </c>
      <c r="N755">
        <f t="shared" si="24"/>
        <v>4084.72</v>
      </c>
      <c r="O755">
        <f t="shared" si="25"/>
        <v>5024.21</v>
      </c>
      <c r="P755" s="3">
        <v>4</v>
      </c>
      <c r="Q755" s="3" t="s">
        <v>8571</v>
      </c>
    </row>
    <row r="756" spans="1:17" ht="64.5" customHeight="1">
      <c r="A756" s="11" t="s">
        <v>638</v>
      </c>
      <c r="B756" s="12" t="s">
        <v>2506</v>
      </c>
      <c r="C756" s="13" t="s">
        <v>4370</v>
      </c>
      <c r="D756" s="19">
        <v>1</v>
      </c>
      <c r="E756" s="15"/>
      <c r="F756" s="16"/>
      <c r="G756" s="17"/>
      <c r="I756" t="s">
        <v>4370</v>
      </c>
      <c r="J756" t="s">
        <v>2506</v>
      </c>
      <c r="K756" t="s">
        <v>8528</v>
      </c>
      <c r="L756">
        <v>382.14</v>
      </c>
      <c r="M756" s="5">
        <v>0.231</v>
      </c>
      <c r="N756">
        <f t="shared" si="24"/>
        <v>293.87</v>
      </c>
      <c r="O756">
        <f t="shared" si="25"/>
        <v>361.46</v>
      </c>
      <c r="P756" s="3">
        <v>33</v>
      </c>
      <c r="Q756" s="3" t="s">
        <v>8571</v>
      </c>
    </row>
    <row r="757" spans="1:17" ht="64.5" customHeight="1">
      <c r="A757" s="11" t="s">
        <v>639</v>
      </c>
      <c r="B757" s="12" t="s">
        <v>2507</v>
      </c>
      <c r="C757" s="13" t="s">
        <v>4371</v>
      </c>
      <c r="D757" s="19">
        <v>1</v>
      </c>
      <c r="E757" s="15"/>
      <c r="F757" s="16"/>
      <c r="G757" s="17"/>
      <c r="I757" t="s">
        <v>4371</v>
      </c>
      <c r="J757" t="s">
        <v>2507</v>
      </c>
      <c r="K757" t="s">
        <v>8528</v>
      </c>
      <c r="L757">
        <v>1717.35</v>
      </c>
      <c r="M757" s="5">
        <v>0.091</v>
      </c>
      <c r="N757">
        <f t="shared" si="24"/>
        <v>1561.07</v>
      </c>
      <c r="O757">
        <f t="shared" si="25"/>
        <v>1920.12</v>
      </c>
      <c r="P757" s="3">
        <v>13</v>
      </c>
      <c r="Q757" s="3" t="s">
        <v>8571</v>
      </c>
    </row>
    <row r="758" spans="1:17" ht="64.5" customHeight="1">
      <c r="A758" s="11" t="s">
        <v>640</v>
      </c>
      <c r="B758" s="12" t="s">
        <v>2508</v>
      </c>
      <c r="C758" s="13" t="s">
        <v>4372</v>
      </c>
      <c r="D758" s="19">
        <v>1</v>
      </c>
      <c r="E758" s="15"/>
      <c r="F758" s="16"/>
      <c r="G758" s="17"/>
      <c r="I758" t="s">
        <v>4372</v>
      </c>
      <c r="J758" t="s">
        <v>2508</v>
      </c>
      <c r="K758" t="s">
        <v>8528</v>
      </c>
      <c r="L758">
        <v>9002.57</v>
      </c>
      <c r="M758" s="5">
        <v>0.028</v>
      </c>
      <c r="N758">
        <f t="shared" si="24"/>
        <v>8750.5</v>
      </c>
      <c r="O758">
        <f t="shared" si="25"/>
        <v>10763.12</v>
      </c>
      <c r="P758" s="3">
        <v>4</v>
      </c>
      <c r="Q758" s="3" t="s">
        <v>8571</v>
      </c>
    </row>
    <row r="759" spans="1:17" ht="64.5" customHeight="1">
      <c r="A759" s="11" t="s">
        <v>641</v>
      </c>
      <c r="B759" s="12" t="s">
        <v>2509</v>
      </c>
      <c r="C759" s="13" t="s">
        <v>4373</v>
      </c>
      <c r="D759" s="19">
        <v>1</v>
      </c>
      <c r="E759" s="15"/>
      <c r="F759" s="16"/>
      <c r="G759" s="17"/>
      <c r="I759" t="s">
        <v>4373</v>
      </c>
      <c r="J759" t="s">
        <v>2509</v>
      </c>
      <c r="K759" t="s">
        <v>8528</v>
      </c>
      <c r="L759">
        <v>397.55</v>
      </c>
      <c r="M759" s="5">
        <v>0.196</v>
      </c>
      <c r="N759">
        <f t="shared" si="24"/>
        <v>319.63</v>
      </c>
      <c r="O759">
        <f t="shared" si="25"/>
        <v>393.14</v>
      </c>
      <c r="P759" s="3">
        <v>28</v>
      </c>
      <c r="Q759" s="3" t="s">
        <v>8571</v>
      </c>
    </row>
    <row r="760" spans="1:17" ht="64.5" customHeight="1">
      <c r="A760" s="11" t="s">
        <v>642</v>
      </c>
      <c r="B760" s="12" t="s">
        <v>2510</v>
      </c>
      <c r="C760" s="13" t="s">
        <v>4374</v>
      </c>
      <c r="D760" s="19">
        <v>1</v>
      </c>
      <c r="E760" s="15"/>
      <c r="F760" s="16"/>
      <c r="G760" s="17"/>
      <c r="I760" t="s">
        <v>4374</v>
      </c>
      <c r="J760" t="s">
        <v>2510</v>
      </c>
      <c r="K760" t="s">
        <v>8528</v>
      </c>
      <c r="L760">
        <v>1603.16</v>
      </c>
      <c r="M760" s="5">
        <v>0.147</v>
      </c>
      <c r="N760">
        <f t="shared" si="24"/>
        <v>1367.5</v>
      </c>
      <c r="O760">
        <f t="shared" si="25"/>
        <v>1682.03</v>
      </c>
      <c r="P760" s="3">
        <v>21</v>
      </c>
      <c r="Q760" s="3" t="s">
        <v>8571</v>
      </c>
    </row>
    <row r="761" spans="1:17" ht="64.5" customHeight="1">
      <c r="A761" s="11" t="s">
        <v>643</v>
      </c>
      <c r="B761" s="12" t="s">
        <v>2511</v>
      </c>
      <c r="C761" s="13" t="s">
        <v>4375</v>
      </c>
      <c r="D761" s="19">
        <v>1</v>
      </c>
      <c r="E761" s="15"/>
      <c r="F761" s="16"/>
      <c r="G761" s="17"/>
      <c r="I761" t="s">
        <v>4375</v>
      </c>
      <c r="J761" t="s">
        <v>2511</v>
      </c>
      <c r="K761" t="s">
        <v>8528</v>
      </c>
      <c r="L761">
        <v>8148.65</v>
      </c>
      <c r="M761" s="5">
        <v>0.126</v>
      </c>
      <c r="N761">
        <f t="shared" si="24"/>
        <v>7121.92</v>
      </c>
      <c r="O761">
        <f t="shared" si="25"/>
        <v>8759.96</v>
      </c>
      <c r="P761" s="3">
        <v>18</v>
      </c>
      <c r="Q761" s="3" t="s">
        <v>8571</v>
      </c>
    </row>
    <row r="762" spans="1:17" ht="64.5" customHeight="1">
      <c r="A762" s="11" t="s">
        <v>644</v>
      </c>
      <c r="B762" s="12" t="s">
        <v>2513</v>
      </c>
      <c r="C762" s="13" t="s">
        <v>4377</v>
      </c>
      <c r="D762" s="19">
        <v>1</v>
      </c>
      <c r="E762" s="15"/>
      <c r="F762" s="16"/>
      <c r="G762" s="17"/>
      <c r="I762" t="s">
        <v>4377</v>
      </c>
      <c r="J762" t="s">
        <v>2513</v>
      </c>
      <c r="K762" t="s">
        <v>8528</v>
      </c>
      <c r="L762">
        <v>1551.25</v>
      </c>
      <c r="M762" s="5">
        <v>0.056</v>
      </c>
      <c r="N762">
        <f t="shared" si="24"/>
        <v>1464.38</v>
      </c>
      <c r="O762">
        <f t="shared" si="25"/>
        <v>1801.19</v>
      </c>
      <c r="P762" s="3">
        <v>8</v>
      </c>
      <c r="Q762" s="3" t="s">
        <v>8571</v>
      </c>
    </row>
    <row r="763" spans="1:17" ht="64.5" customHeight="1">
      <c r="A763" s="11" t="s">
        <v>645</v>
      </c>
      <c r="B763" s="12" t="s">
        <v>2514</v>
      </c>
      <c r="C763" s="13" t="s">
        <v>4378</v>
      </c>
      <c r="D763" s="19">
        <v>1</v>
      </c>
      <c r="E763" s="15"/>
      <c r="F763" s="16"/>
      <c r="G763" s="17"/>
      <c r="I763" t="s">
        <v>4378</v>
      </c>
      <c r="J763" t="s">
        <v>2514</v>
      </c>
      <c r="K763" t="s">
        <v>8528</v>
      </c>
      <c r="L763">
        <v>400.59</v>
      </c>
      <c r="M763" s="5">
        <v>0.056</v>
      </c>
      <c r="N763">
        <f t="shared" si="24"/>
        <v>378.16</v>
      </c>
      <c r="O763">
        <f t="shared" si="25"/>
        <v>465.14</v>
      </c>
      <c r="P763" s="3">
        <v>8</v>
      </c>
      <c r="Q763" s="3" t="s">
        <v>8571</v>
      </c>
    </row>
    <row r="764" spans="1:17" ht="64.5" customHeight="1">
      <c r="A764" s="11" t="s">
        <v>646</v>
      </c>
      <c r="B764" s="12" t="s">
        <v>2515</v>
      </c>
      <c r="C764" s="13" t="s">
        <v>4379</v>
      </c>
      <c r="D764" s="19">
        <v>1</v>
      </c>
      <c r="E764" s="15"/>
      <c r="F764" s="16"/>
      <c r="G764" s="17"/>
      <c r="I764" t="s">
        <v>4379</v>
      </c>
      <c r="J764" t="s">
        <v>2515</v>
      </c>
      <c r="K764" t="s">
        <v>8528</v>
      </c>
      <c r="L764">
        <v>1551.25</v>
      </c>
      <c r="M764" s="5">
        <v>0.056</v>
      </c>
      <c r="N764">
        <f t="shared" si="24"/>
        <v>1464.38</v>
      </c>
      <c r="O764">
        <f t="shared" si="25"/>
        <v>1801.19</v>
      </c>
      <c r="P764" s="3">
        <v>8</v>
      </c>
      <c r="Q764" s="3" t="s">
        <v>8571</v>
      </c>
    </row>
    <row r="765" spans="1:17" ht="64.5" customHeight="1">
      <c r="A765" s="11" t="s">
        <v>647</v>
      </c>
      <c r="B765" s="12" t="s">
        <v>2516</v>
      </c>
      <c r="C765" s="13" t="s">
        <v>4380</v>
      </c>
      <c r="D765" s="19">
        <v>1</v>
      </c>
      <c r="E765" s="15"/>
      <c r="F765" s="16"/>
      <c r="G765" s="17"/>
      <c r="I765" t="s">
        <v>4380</v>
      </c>
      <c r="J765" t="s">
        <v>2516</v>
      </c>
      <c r="K765" t="s">
        <v>8528</v>
      </c>
      <c r="L765">
        <v>7152.5</v>
      </c>
      <c r="M765" s="5">
        <v>0.056</v>
      </c>
      <c r="N765">
        <f t="shared" si="24"/>
        <v>6751.96</v>
      </c>
      <c r="O765">
        <f t="shared" si="25"/>
        <v>8304.91</v>
      </c>
      <c r="P765" s="3">
        <v>8</v>
      </c>
      <c r="Q765" s="3" t="s">
        <v>8571</v>
      </c>
    </row>
    <row r="766" spans="1:17" ht="64.5" customHeight="1">
      <c r="A766" s="11" t="s">
        <v>648</v>
      </c>
      <c r="B766" s="12" t="s">
        <v>2517</v>
      </c>
      <c r="C766" s="13" t="s">
        <v>4381</v>
      </c>
      <c r="D766" s="19">
        <v>1</v>
      </c>
      <c r="E766" s="15"/>
      <c r="F766" s="16"/>
      <c r="G766" s="17"/>
      <c r="I766" t="s">
        <v>4381</v>
      </c>
      <c r="J766" t="s">
        <v>2517</v>
      </c>
      <c r="K766" t="s">
        <v>8528</v>
      </c>
      <c r="L766">
        <v>582.88</v>
      </c>
      <c r="M766" s="5">
        <v>0.056</v>
      </c>
      <c r="N766">
        <f t="shared" si="24"/>
        <v>550.24</v>
      </c>
      <c r="O766">
        <f t="shared" si="25"/>
        <v>676.8</v>
      </c>
      <c r="P766" s="3">
        <v>8</v>
      </c>
      <c r="Q766" s="3" t="s">
        <v>8571</v>
      </c>
    </row>
    <row r="767" spans="1:17" ht="64.5" customHeight="1">
      <c r="A767" s="11" t="s">
        <v>649</v>
      </c>
      <c r="B767" s="12" t="s">
        <v>2518</v>
      </c>
      <c r="C767" s="13" t="s">
        <v>4382</v>
      </c>
      <c r="D767" s="19">
        <v>1</v>
      </c>
      <c r="E767" s="15"/>
      <c r="F767" s="16"/>
      <c r="G767" s="17"/>
      <c r="I767" t="s">
        <v>4382</v>
      </c>
      <c r="J767" t="s">
        <v>2518</v>
      </c>
      <c r="K767" t="s">
        <v>8528</v>
      </c>
      <c r="L767">
        <v>2554.46</v>
      </c>
      <c r="M767" s="5">
        <v>0.056</v>
      </c>
      <c r="N767">
        <f t="shared" si="24"/>
        <v>2411.41</v>
      </c>
      <c r="O767">
        <f t="shared" si="25"/>
        <v>2966.03</v>
      </c>
      <c r="P767" s="3">
        <v>8</v>
      </c>
      <c r="Q767" s="3" t="s">
        <v>8571</v>
      </c>
    </row>
    <row r="768" spans="1:17" ht="64.5" customHeight="1">
      <c r="A768" s="11" t="s">
        <v>650</v>
      </c>
      <c r="B768" s="12" t="s">
        <v>2519</v>
      </c>
      <c r="C768" s="13" t="s">
        <v>4383</v>
      </c>
      <c r="D768" s="19">
        <v>1</v>
      </c>
      <c r="E768" s="15"/>
      <c r="F768" s="16"/>
      <c r="G768" s="17"/>
      <c r="I768" t="s">
        <v>4383</v>
      </c>
      <c r="J768" t="s">
        <v>2519</v>
      </c>
      <c r="K768" t="s">
        <v>8528</v>
      </c>
      <c r="L768">
        <v>11785.37</v>
      </c>
      <c r="M768" s="5">
        <v>0.056</v>
      </c>
      <c r="N768">
        <f t="shared" si="24"/>
        <v>11125.39</v>
      </c>
      <c r="O768">
        <f t="shared" si="25"/>
        <v>13684.23</v>
      </c>
      <c r="P768" s="3">
        <v>8</v>
      </c>
      <c r="Q768" s="3" t="s">
        <v>8571</v>
      </c>
    </row>
    <row r="769" spans="1:17" ht="64.5" customHeight="1">
      <c r="A769" s="11" t="s">
        <v>651</v>
      </c>
      <c r="B769" s="12" t="s">
        <v>2520</v>
      </c>
      <c r="C769" s="13" t="s">
        <v>4384</v>
      </c>
      <c r="D769" s="19">
        <v>1</v>
      </c>
      <c r="E769" s="15"/>
      <c r="F769" s="16"/>
      <c r="G769" s="17"/>
      <c r="I769" t="s">
        <v>4384</v>
      </c>
      <c r="J769" t="s">
        <v>2520</v>
      </c>
      <c r="K769" t="s">
        <v>8528</v>
      </c>
      <c r="L769">
        <v>522.5</v>
      </c>
      <c r="M769" s="5">
        <v>0.056</v>
      </c>
      <c r="N769">
        <f t="shared" si="24"/>
        <v>493.24</v>
      </c>
      <c r="O769">
        <f t="shared" si="25"/>
        <v>606.69</v>
      </c>
      <c r="P769" s="3">
        <v>8</v>
      </c>
      <c r="Q769" s="3" t="s">
        <v>8571</v>
      </c>
    </row>
    <row r="770" spans="1:17" ht="64.5" customHeight="1">
      <c r="A770" s="11" t="s">
        <v>652</v>
      </c>
      <c r="B770" s="12" t="s">
        <v>2521</v>
      </c>
      <c r="C770" s="13" t="s">
        <v>4385</v>
      </c>
      <c r="D770" s="19">
        <v>1</v>
      </c>
      <c r="E770" s="15"/>
      <c r="F770" s="16"/>
      <c r="G770" s="17"/>
      <c r="I770" t="s">
        <v>4385</v>
      </c>
      <c r="J770" t="s">
        <v>2521</v>
      </c>
      <c r="K770" t="s">
        <v>8528</v>
      </c>
      <c r="L770">
        <v>8590.1</v>
      </c>
      <c r="M770" s="5">
        <v>0.042</v>
      </c>
      <c r="N770">
        <f t="shared" si="24"/>
        <v>8229.32</v>
      </c>
      <c r="O770">
        <f t="shared" si="25"/>
        <v>10122.06</v>
      </c>
      <c r="P770" s="3">
        <v>6</v>
      </c>
      <c r="Q770" s="3" t="s">
        <v>8571</v>
      </c>
    </row>
    <row r="771" spans="1:17" ht="64.5" customHeight="1">
      <c r="A771" s="11" t="s">
        <v>653</v>
      </c>
      <c r="B771" s="12" t="s">
        <v>2522</v>
      </c>
      <c r="C771" s="13" t="s">
        <v>4386</v>
      </c>
      <c r="D771" s="19">
        <v>1</v>
      </c>
      <c r="E771" s="15"/>
      <c r="F771" s="16"/>
      <c r="G771" s="17"/>
      <c r="I771" t="s">
        <v>4386</v>
      </c>
      <c r="J771" t="s">
        <v>2522</v>
      </c>
      <c r="K771" t="s">
        <v>8528</v>
      </c>
      <c r="L771">
        <v>471.94</v>
      </c>
      <c r="M771" s="5">
        <v>0.126</v>
      </c>
      <c r="N771">
        <f t="shared" si="24"/>
        <v>412.48</v>
      </c>
      <c r="O771">
        <f t="shared" si="25"/>
        <v>507.35</v>
      </c>
      <c r="P771" s="3">
        <v>18</v>
      </c>
      <c r="Q771" s="3" t="s">
        <v>8571</v>
      </c>
    </row>
    <row r="772" spans="1:17" ht="64.5" customHeight="1">
      <c r="A772" s="11" t="s">
        <v>654</v>
      </c>
      <c r="B772" s="12" t="s">
        <v>2523</v>
      </c>
      <c r="C772" s="13" t="s">
        <v>4387</v>
      </c>
      <c r="D772" s="19">
        <v>1</v>
      </c>
      <c r="E772" s="15"/>
      <c r="F772" s="16"/>
      <c r="G772" s="17"/>
      <c r="I772" t="s">
        <v>4387</v>
      </c>
      <c r="J772" t="s">
        <v>2523</v>
      </c>
      <c r="K772" t="s">
        <v>8528</v>
      </c>
      <c r="L772">
        <v>1062.25</v>
      </c>
      <c r="M772" s="5">
        <v>0.168</v>
      </c>
      <c r="N772">
        <f t="shared" si="24"/>
        <v>883.79</v>
      </c>
      <c r="O772">
        <f t="shared" si="25"/>
        <v>1087.06</v>
      </c>
      <c r="P772" s="3">
        <v>24</v>
      </c>
      <c r="Q772" s="3" t="s">
        <v>8571</v>
      </c>
    </row>
    <row r="773" spans="1:17" ht="64.5" customHeight="1">
      <c r="A773" s="11" t="s">
        <v>655</v>
      </c>
      <c r="B773" s="12" t="s">
        <v>2524</v>
      </c>
      <c r="C773" s="13" t="s">
        <v>4388</v>
      </c>
      <c r="D773" s="19">
        <v>1</v>
      </c>
      <c r="E773" s="15"/>
      <c r="F773" s="16"/>
      <c r="G773" s="17"/>
      <c r="I773" t="s">
        <v>4388</v>
      </c>
      <c r="J773" t="s">
        <v>2524</v>
      </c>
      <c r="K773" t="s">
        <v>8528</v>
      </c>
      <c r="L773">
        <v>3683.36</v>
      </c>
      <c r="M773" s="5">
        <v>0.16</v>
      </c>
      <c r="N773">
        <f t="shared" si="24"/>
        <v>3094.02</v>
      </c>
      <c r="O773">
        <f t="shared" si="25"/>
        <v>3805.64</v>
      </c>
      <c r="P773" s="3">
        <v>43</v>
      </c>
      <c r="Q773" s="3" t="s">
        <v>8571</v>
      </c>
    </row>
    <row r="774" spans="1:17" ht="64.5" customHeight="1">
      <c r="A774" s="11" t="s">
        <v>656</v>
      </c>
      <c r="B774" s="12" t="s">
        <v>2525</v>
      </c>
      <c r="C774" s="13" t="s">
        <v>4389</v>
      </c>
      <c r="D774" s="19">
        <v>1</v>
      </c>
      <c r="E774" s="15"/>
      <c r="F774" s="16"/>
      <c r="G774" s="17"/>
      <c r="I774" t="s">
        <v>4389</v>
      </c>
      <c r="J774" t="s">
        <v>2525</v>
      </c>
      <c r="K774" t="s">
        <v>8528</v>
      </c>
      <c r="L774">
        <v>12456.35</v>
      </c>
      <c r="M774" s="5">
        <v>0.273</v>
      </c>
      <c r="N774">
        <f t="shared" si="24"/>
        <v>9055.77</v>
      </c>
      <c r="O774">
        <f t="shared" si="25"/>
        <v>11138.6</v>
      </c>
      <c r="P774" s="3">
        <v>39</v>
      </c>
      <c r="Q774" s="3" t="s">
        <v>8571</v>
      </c>
    </row>
    <row r="775" spans="1:17" ht="64.5" customHeight="1">
      <c r="A775" s="11" t="s">
        <v>657</v>
      </c>
      <c r="B775" s="12" t="s">
        <v>2526</v>
      </c>
      <c r="C775" s="13" t="s">
        <v>4390</v>
      </c>
      <c r="D775" s="19">
        <v>1</v>
      </c>
      <c r="E775" s="15"/>
      <c r="F775" s="16"/>
      <c r="G775" s="17"/>
      <c r="I775" t="s">
        <v>4390</v>
      </c>
      <c r="J775" t="s">
        <v>2526</v>
      </c>
      <c r="K775" t="s">
        <v>8528</v>
      </c>
      <c r="L775">
        <v>11130.66</v>
      </c>
      <c r="M775" s="5">
        <v>0.028</v>
      </c>
      <c r="N775">
        <f t="shared" si="24"/>
        <v>10819</v>
      </c>
      <c r="O775">
        <f t="shared" si="25"/>
        <v>13307.37</v>
      </c>
      <c r="P775" s="3">
        <v>4</v>
      </c>
      <c r="Q775" s="3" t="s">
        <v>8571</v>
      </c>
    </row>
    <row r="776" spans="1:17" ht="64.5" customHeight="1">
      <c r="A776" s="11" t="s">
        <v>658</v>
      </c>
      <c r="B776" s="12" t="s">
        <v>2527</v>
      </c>
      <c r="C776" s="13" t="s">
        <v>4391</v>
      </c>
      <c r="D776" s="19">
        <v>1</v>
      </c>
      <c r="E776" s="15"/>
      <c r="F776" s="16"/>
      <c r="G776" s="17"/>
      <c r="I776" t="s">
        <v>4391</v>
      </c>
      <c r="J776" t="s">
        <v>2527</v>
      </c>
      <c r="K776" t="s">
        <v>8528</v>
      </c>
      <c r="L776">
        <v>1422.19</v>
      </c>
      <c r="M776" s="5">
        <v>0.091</v>
      </c>
      <c r="N776">
        <f t="shared" si="24"/>
        <v>1292.77</v>
      </c>
      <c r="O776">
        <f t="shared" si="25"/>
        <v>1590.11</v>
      </c>
      <c r="P776" s="3">
        <v>13</v>
      </c>
      <c r="Q776" s="3" t="s">
        <v>8571</v>
      </c>
    </row>
    <row r="777" spans="1:17" ht="64.5" customHeight="1">
      <c r="A777" s="11" t="s">
        <v>659</v>
      </c>
      <c r="B777" s="12" t="s">
        <v>2528</v>
      </c>
      <c r="C777" s="13" t="s">
        <v>4392</v>
      </c>
      <c r="D777" s="19">
        <v>1</v>
      </c>
      <c r="E777" s="15"/>
      <c r="F777" s="16"/>
      <c r="G777" s="17"/>
      <c r="I777" t="s">
        <v>4392</v>
      </c>
      <c r="J777" t="s">
        <v>2528</v>
      </c>
      <c r="K777" t="s">
        <v>8528</v>
      </c>
      <c r="L777">
        <v>4919.51</v>
      </c>
      <c r="M777" s="5">
        <v>0.091</v>
      </c>
      <c r="N777">
        <f t="shared" si="24"/>
        <v>4471.83</v>
      </c>
      <c r="O777">
        <f t="shared" si="25"/>
        <v>5500.35</v>
      </c>
      <c r="P777" s="3">
        <v>13</v>
      </c>
      <c r="Q777" s="3" t="s">
        <v>8571</v>
      </c>
    </row>
    <row r="778" spans="1:17" ht="64.5" customHeight="1">
      <c r="A778" s="11" t="s">
        <v>660</v>
      </c>
      <c r="B778" s="12" t="s">
        <v>2529</v>
      </c>
      <c r="C778" s="13" t="s">
        <v>4393</v>
      </c>
      <c r="D778" s="19">
        <v>1</v>
      </c>
      <c r="E778" s="15"/>
      <c r="F778" s="16"/>
      <c r="G778" s="17"/>
      <c r="I778" t="s">
        <v>4393</v>
      </c>
      <c r="J778" t="s">
        <v>2529</v>
      </c>
      <c r="K778" t="s">
        <v>8528</v>
      </c>
      <c r="L778">
        <v>1403.48</v>
      </c>
      <c r="M778" s="5">
        <v>0.161</v>
      </c>
      <c r="N778">
        <f t="shared" si="24"/>
        <v>1177.52</v>
      </c>
      <c r="O778">
        <f t="shared" si="25"/>
        <v>1448.35</v>
      </c>
      <c r="P778" s="3">
        <v>23</v>
      </c>
      <c r="Q778" s="3" t="s">
        <v>8571</v>
      </c>
    </row>
    <row r="779" spans="1:17" ht="64.5" customHeight="1">
      <c r="A779" s="11" t="s">
        <v>661</v>
      </c>
      <c r="B779" s="12" t="s">
        <v>2530</v>
      </c>
      <c r="C779" s="13" t="s">
        <v>4394</v>
      </c>
      <c r="D779" s="19">
        <v>1</v>
      </c>
      <c r="E779" s="15"/>
      <c r="F779" s="16"/>
      <c r="G779" s="17"/>
      <c r="I779" t="s">
        <v>4394</v>
      </c>
      <c r="J779" t="s">
        <v>2530</v>
      </c>
      <c r="K779" t="s">
        <v>8528</v>
      </c>
      <c r="L779">
        <v>1062.93</v>
      </c>
      <c r="M779" s="5">
        <v>0.161</v>
      </c>
      <c r="N779">
        <f t="shared" si="24"/>
        <v>891.8</v>
      </c>
      <c r="O779">
        <f t="shared" si="25"/>
        <v>1096.91</v>
      </c>
      <c r="P779" s="3">
        <v>23</v>
      </c>
      <c r="Q779" s="3" t="s">
        <v>8571</v>
      </c>
    </row>
    <row r="780" spans="1:17" ht="64.5" customHeight="1">
      <c r="A780" s="11" t="s">
        <v>662</v>
      </c>
      <c r="B780" s="12" t="s">
        <v>2531</v>
      </c>
      <c r="C780" s="13" t="s">
        <v>4395</v>
      </c>
      <c r="D780" s="19">
        <v>1</v>
      </c>
      <c r="E780" s="15"/>
      <c r="F780" s="16"/>
      <c r="G780" s="17"/>
      <c r="I780" t="s">
        <v>4395</v>
      </c>
      <c r="J780" t="s">
        <v>2531</v>
      </c>
      <c r="K780" t="s">
        <v>8528</v>
      </c>
      <c r="L780">
        <v>312.21</v>
      </c>
      <c r="M780" s="5">
        <v>0.077</v>
      </c>
      <c r="N780">
        <f t="shared" si="24"/>
        <v>288.17</v>
      </c>
      <c r="O780">
        <f t="shared" si="25"/>
        <v>354.45</v>
      </c>
      <c r="P780" s="3">
        <v>11</v>
      </c>
      <c r="Q780" s="3" t="s">
        <v>8571</v>
      </c>
    </row>
    <row r="781" spans="1:17" ht="64.5" customHeight="1">
      <c r="A781" s="11" t="s">
        <v>663</v>
      </c>
      <c r="B781" s="12" t="s">
        <v>2532</v>
      </c>
      <c r="C781" s="13" t="s">
        <v>4396</v>
      </c>
      <c r="D781" s="19">
        <v>1</v>
      </c>
      <c r="E781" s="15"/>
      <c r="F781" s="16"/>
      <c r="G781" s="17"/>
      <c r="I781" t="s">
        <v>4396</v>
      </c>
      <c r="J781" t="s">
        <v>2532</v>
      </c>
      <c r="K781" t="s">
        <v>8528</v>
      </c>
      <c r="L781">
        <v>1279.25</v>
      </c>
      <c r="M781" s="5">
        <v>0.028</v>
      </c>
      <c r="N781">
        <f t="shared" si="24"/>
        <v>1243.43</v>
      </c>
      <c r="O781">
        <f t="shared" si="25"/>
        <v>1529.42</v>
      </c>
      <c r="P781" s="3">
        <v>4</v>
      </c>
      <c r="Q781" s="3" t="s">
        <v>8571</v>
      </c>
    </row>
    <row r="782" spans="1:17" ht="64.5" customHeight="1">
      <c r="A782" s="11" t="s">
        <v>664</v>
      </c>
      <c r="B782" s="12" t="s">
        <v>2533</v>
      </c>
      <c r="C782" s="13" t="s">
        <v>4397</v>
      </c>
      <c r="D782" s="19">
        <v>1</v>
      </c>
      <c r="E782" s="15"/>
      <c r="F782" s="16"/>
      <c r="G782" s="17"/>
      <c r="I782" t="s">
        <v>4397</v>
      </c>
      <c r="J782" t="s">
        <v>2533</v>
      </c>
      <c r="K782" t="s">
        <v>8528</v>
      </c>
      <c r="L782">
        <v>9935.1</v>
      </c>
      <c r="M782" s="5">
        <v>0.028</v>
      </c>
      <c r="N782">
        <f t="shared" si="24"/>
        <v>9656.92</v>
      </c>
      <c r="O782">
        <f t="shared" si="25"/>
        <v>11878.01</v>
      </c>
      <c r="P782" s="3">
        <v>4</v>
      </c>
      <c r="Q782" s="3" t="s">
        <v>8571</v>
      </c>
    </row>
    <row r="783" spans="1:17" ht="64.5" customHeight="1">
      <c r="A783" s="11" t="s">
        <v>665</v>
      </c>
      <c r="B783" s="12" t="s">
        <v>2534</v>
      </c>
      <c r="C783" s="13" t="s">
        <v>4398</v>
      </c>
      <c r="D783" s="19">
        <v>1</v>
      </c>
      <c r="E783" s="15"/>
      <c r="F783" s="16"/>
      <c r="G783" s="17"/>
      <c r="I783" t="s">
        <v>4398</v>
      </c>
      <c r="J783" t="s">
        <v>2534</v>
      </c>
      <c r="K783" t="s">
        <v>8528</v>
      </c>
      <c r="L783">
        <v>532.37</v>
      </c>
      <c r="M783" s="5">
        <v>0.238</v>
      </c>
      <c r="N783">
        <f t="shared" si="24"/>
        <v>405.67</v>
      </c>
      <c r="O783">
        <f t="shared" si="25"/>
        <v>498.97</v>
      </c>
      <c r="P783" s="3">
        <v>34</v>
      </c>
      <c r="Q783" s="3" t="s">
        <v>8571</v>
      </c>
    </row>
    <row r="784" spans="1:17" ht="64.5" customHeight="1">
      <c r="A784" s="11" t="s">
        <v>666</v>
      </c>
      <c r="B784" s="12" t="s">
        <v>2535</v>
      </c>
      <c r="C784" s="13" t="s">
        <v>4399</v>
      </c>
      <c r="D784" s="19">
        <v>1</v>
      </c>
      <c r="E784" s="15"/>
      <c r="F784" s="16"/>
      <c r="G784" s="17"/>
      <c r="I784" t="s">
        <v>4399</v>
      </c>
      <c r="J784" t="s">
        <v>2535</v>
      </c>
      <c r="K784" t="s">
        <v>8528</v>
      </c>
      <c r="L784">
        <v>1372.52</v>
      </c>
      <c r="M784" s="5">
        <v>0.161</v>
      </c>
      <c r="N784">
        <f t="shared" si="24"/>
        <v>1151.54</v>
      </c>
      <c r="O784">
        <f t="shared" si="25"/>
        <v>1416.39</v>
      </c>
      <c r="P784" s="3">
        <v>23</v>
      </c>
      <c r="Q784" s="3" t="s">
        <v>8571</v>
      </c>
    </row>
    <row r="785" spans="1:17" ht="64.5" customHeight="1">
      <c r="A785" s="11" t="s">
        <v>667</v>
      </c>
      <c r="B785" s="12" t="s">
        <v>2536</v>
      </c>
      <c r="C785" s="13" t="s">
        <v>4400</v>
      </c>
      <c r="D785" s="19">
        <v>1</v>
      </c>
      <c r="E785" s="15"/>
      <c r="F785" s="16"/>
      <c r="G785" s="17"/>
      <c r="I785" t="s">
        <v>4400</v>
      </c>
      <c r="J785" t="s">
        <v>2536</v>
      </c>
      <c r="K785" t="s">
        <v>8528</v>
      </c>
      <c r="L785">
        <v>5607.18</v>
      </c>
      <c r="M785" s="5">
        <v>0.028</v>
      </c>
      <c r="N785">
        <f t="shared" si="24"/>
        <v>5450.18</v>
      </c>
      <c r="O785">
        <f t="shared" si="25"/>
        <v>6703.72</v>
      </c>
      <c r="P785" s="3">
        <v>4</v>
      </c>
      <c r="Q785" s="3" t="s">
        <v>8571</v>
      </c>
    </row>
    <row r="786" spans="1:17" ht="64.5" customHeight="1">
      <c r="A786" s="11" t="s">
        <v>668</v>
      </c>
      <c r="B786" s="12" t="s">
        <v>2537</v>
      </c>
      <c r="C786" s="13" t="s">
        <v>4401</v>
      </c>
      <c r="D786" s="19">
        <v>1</v>
      </c>
      <c r="E786" s="15"/>
      <c r="F786" s="16"/>
      <c r="G786" s="17"/>
      <c r="I786" t="s">
        <v>4401</v>
      </c>
      <c r="J786" t="s">
        <v>2537</v>
      </c>
      <c r="K786" t="s">
        <v>8528</v>
      </c>
      <c r="L786">
        <v>439.61</v>
      </c>
      <c r="M786" s="5">
        <v>0.161</v>
      </c>
      <c r="N786">
        <f t="shared" si="24"/>
        <v>368.83</v>
      </c>
      <c r="O786">
        <f t="shared" si="25"/>
        <v>453.66</v>
      </c>
      <c r="P786" s="3">
        <v>23</v>
      </c>
      <c r="Q786" s="3" t="s">
        <v>8571</v>
      </c>
    </row>
    <row r="787" spans="1:17" ht="64.5" customHeight="1">
      <c r="A787" s="11" t="s">
        <v>669</v>
      </c>
      <c r="B787" s="12" t="s">
        <v>2538</v>
      </c>
      <c r="C787" s="13" t="s">
        <v>4402</v>
      </c>
      <c r="D787" s="19">
        <v>1</v>
      </c>
      <c r="E787" s="15"/>
      <c r="F787" s="16"/>
      <c r="G787" s="17"/>
      <c r="I787" t="s">
        <v>4402</v>
      </c>
      <c r="J787" t="s">
        <v>2538</v>
      </c>
      <c r="K787" t="s">
        <v>8528</v>
      </c>
      <c r="L787">
        <v>689.53</v>
      </c>
      <c r="M787" s="5">
        <v>0.084</v>
      </c>
      <c r="N787">
        <f t="shared" si="24"/>
        <v>631.61</v>
      </c>
      <c r="O787">
        <f t="shared" si="25"/>
        <v>776.88</v>
      </c>
      <c r="P787" s="3">
        <v>12</v>
      </c>
      <c r="Q787" s="3" t="s">
        <v>8571</v>
      </c>
    </row>
    <row r="788" spans="1:17" ht="64.5" customHeight="1">
      <c r="A788" s="11" t="s">
        <v>670</v>
      </c>
      <c r="B788" s="12" t="s">
        <v>2539</v>
      </c>
      <c r="C788" s="13" t="s">
        <v>4403</v>
      </c>
      <c r="D788" s="19">
        <v>1</v>
      </c>
      <c r="E788" s="15"/>
      <c r="F788" s="16"/>
      <c r="G788" s="17"/>
      <c r="I788" t="s">
        <v>4403</v>
      </c>
      <c r="J788" t="s">
        <v>2539</v>
      </c>
      <c r="K788" t="s">
        <v>8528</v>
      </c>
      <c r="L788">
        <v>1625.21</v>
      </c>
      <c r="M788" s="5">
        <v>0.133</v>
      </c>
      <c r="N788">
        <f t="shared" si="24"/>
        <v>1409.06</v>
      </c>
      <c r="O788">
        <f t="shared" si="25"/>
        <v>1733.14</v>
      </c>
      <c r="P788" s="3">
        <v>19</v>
      </c>
      <c r="Q788" s="3" t="s">
        <v>8571</v>
      </c>
    </row>
    <row r="789" spans="1:17" ht="64.5" customHeight="1">
      <c r="A789" s="11" t="s">
        <v>671</v>
      </c>
      <c r="B789" s="12" t="s">
        <v>2540</v>
      </c>
      <c r="C789" s="13" t="s">
        <v>4404</v>
      </c>
      <c r="D789" s="19">
        <v>1</v>
      </c>
      <c r="E789" s="15"/>
      <c r="F789" s="16"/>
      <c r="G789" s="17"/>
      <c r="I789" t="s">
        <v>4404</v>
      </c>
      <c r="J789" t="s">
        <v>2540</v>
      </c>
      <c r="K789" t="s">
        <v>8528</v>
      </c>
      <c r="L789">
        <v>11840.47</v>
      </c>
      <c r="M789" s="5">
        <v>0.16</v>
      </c>
      <c r="N789">
        <f t="shared" si="24"/>
        <v>9945.99</v>
      </c>
      <c r="O789">
        <f t="shared" si="25"/>
        <v>12233.57</v>
      </c>
      <c r="P789" s="3">
        <v>41</v>
      </c>
      <c r="Q789" s="3" t="s">
        <v>8571</v>
      </c>
    </row>
    <row r="790" spans="1:17" ht="64.5" customHeight="1">
      <c r="A790" s="11" t="s">
        <v>672</v>
      </c>
      <c r="B790" s="12" t="s">
        <v>2541</v>
      </c>
      <c r="C790" s="13" t="s">
        <v>4405</v>
      </c>
      <c r="D790" s="19">
        <v>1</v>
      </c>
      <c r="E790" s="15"/>
      <c r="F790" s="16"/>
      <c r="G790" s="17"/>
      <c r="I790" t="s">
        <v>4405</v>
      </c>
      <c r="J790" t="s">
        <v>2541</v>
      </c>
      <c r="K790" t="s">
        <v>8528</v>
      </c>
      <c r="L790">
        <v>6553.77</v>
      </c>
      <c r="M790" s="5">
        <v>0.189</v>
      </c>
      <c r="N790">
        <f t="shared" si="24"/>
        <v>5315.11</v>
      </c>
      <c r="O790">
        <f t="shared" si="25"/>
        <v>6537.59</v>
      </c>
      <c r="P790" s="3">
        <v>27</v>
      </c>
      <c r="Q790" s="3" t="s">
        <v>8571</v>
      </c>
    </row>
    <row r="791" spans="1:17" ht="64.5" customHeight="1">
      <c r="A791" s="11" t="s">
        <v>673</v>
      </c>
      <c r="B791" s="12" t="s">
        <v>2542</v>
      </c>
      <c r="C791" s="13" t="s">
        <v>4406</v>
      </c>
      <c r="D791" s="19">
        <v>1</v>
      </c>
      <c r="E791" s="15"/>
      <c r="F791" s="16"/>
      <c r="G791" s="17"/>
      <c r="I791" t="s">
        <v>4406</v>
      </c>
      <c r="J791" t="s">
        <v>2542</v>
      </c>
      <c r="K791" t="s">
        <v>8528</v>
      </c>
      <c r="L791">
        <v>1120.53</v>
      </c>
      <c r="M791" s="5">
        <v>0.147</v>
      </c>
      <c r="N791">
        <f t="shared" si="24"/>
        <v>955.81</v>
      </c>
      <c r="O791">
        <f t="shared" si="25"/>
        <v>1175.65</v>
      </c>
      <c r="P791" s="3">
        <v>21</v>
      </c>
      <c r="Q791" s="3" t="s">
        <v>8571</v>
      </c>
    </row>
    <row r="792" spans="1:17" ht="64.5" customHeight="1">
      <c r="A792" s="11" t="s">
        <v>674</v>
      </c>
      <c r="B792" s="12" t="s">
        <v>2543</v>
      </c>
      <c r="C792" s="13" t="s">
        <v>4407</v>
      </c>
      <c r="D792" s="19">
        <v>1</v>
      </c>
      <c r="E792" s="15"/>
      <c r="F792" s="16"/>
      <c r="G792" s="17"/>
      <c r="I792" t="s">
        <v>4407</v>
      </c>
      <c r="J792" t="s">
        <v>2543</v>
      </c>
      <c r="K792" t="s">
        <v>8528</v>
      </c>
      <c r="L792">
        <v>9670.75</v>
      </c>
      <c r="M792" s="5">
        <v>0.16</v>
      </c>
      <c r="N792">
        <f t="shared" si="24"/>
        <v>8123.43</v>
      </c>
      <c r="O792">
        <f t="shared" si="25"/>
        <v>9991.82</v>
      </c>
      <c r="P792" s="3">
        <v>44</v>
      </c>
      <c r="Q792" s="3" t="s">
        <v>8571</v>
      </c>
    </row>
    <row r="793" spans="1:17" ht="64.5" customHeight="1">
      <c r="A793" s="11" t="s">
        <v>675</v>
      </c>
      <c r="B793" s="12" t="s">
        <v>2544</v>
      </c>
      <c r="C793" s="13" t="s">
        <v>4408</v>
      </c>
      <c r="D793" s="19">
        <v>1</v>
      </c>
      <c r="E793" s="15"/>
      <c r="F793" s="16"/>
      <c r="G793" s="17"/>
      <c r="I793" t="s">
        <v>4408</v>
      </c>
      <c r="J793" t="s">
        <v>2544</v>
      </c>
      <c r="K793" t="s">
        <v>8528</v>
      </c>
      <c r="L793">
        <v>8530.98</v>
      </c>
      <c r="M793" s="5">
        <v>0.259</v>
      </c>
      <c r="N793">
        <f t="shared" si="24"/>
        <v>6321.46</v>
      </c>
      <c r="O793">
        <f t="shared" si="25"/>
        <v>7775.4</v>
      </c>
      <c r="P793" s="3">
        <v>37</v>
      </c>
      <c r="Q793" s="3" t="s">
        <v>8571</v>
      </c>
    </row>
    <row r="794" spans="1:17" ht="64.5" customHeight="1">
      <c r="A794" s="11" t="s">
        <v>676</v>
      </c>
      <c r="B794" s="12" t="s">
        <v>2545</v>
      </c>
      <c r="C794" s="13" t="s">
        <v>4409</v>
      </c>
      <c r="D794" s="19">
        <v>1</v>
      </c>
      <c r="E794" s="15"/>
      <c r="F794" s="16"/>
      <c r="G794" s="17"/>
      <c r="I794" t="s">
        <v>4409</v>
      </c>
      <c r="J794" t="s">
        <v>2545</v>
      </c>
      <c r="K794" t="s">
        <v>8528</v>
      </c>
      <c r="L794">
        <v>3360.08</v>
      </c>
      <c r="M794" s="5">
        <v>0.238</v>
      </c>
      <c r="N794">
        <f t="shared" si="24"/>
        <v>2560.38</v>
      </c>
      <c r="O794">
        <f t="shared" si="25"/>
        <v>3149.27</v>
      </c>
      <c r="P794" s="3">
        <v>34</v>
      </c>
      <c r="Q794" s="3" t="s">
        <v>8571</v>
      </c>
    </row>
    <row r="795" spans="1:17" ht="64.5" customHeight="1">
      <c r="A795" s="11" t="s">
        <v>677</v>
      </c>
      <c r="B795" s="12" t="s">
        <v>2546</v>
      </c>
      <c r="C795" s="13" t="s">
        <v>4410</v>
      </c>
      <c r="D795" s="19">
        <v>1</v>
      </c>
      <c r="E795" s="15"/>
      <c r="F795" s="16"/>
      <c r="G795" s="17"/>
      <c r="I795" t="s">
        <v>4410</v>
      </c>
      <c r="J795" t="s">
        <v>2546</v>
      </c>
      <c r="K795" t="s">
        <v>8528</v>
      </c>
      <c r="L795">
        <v>3236.61</v>
      </c>
      <c r="M795" s="5">
        <v>0.266</v>
      </c>
      <c r="N795">
        <f t="shared" si="24"/>
        <v>2375.67</v>
      </c>
      <c r="O795">
        <f t="shared" si="25"/>
        <v>2922.07</v>
      </c>
      <c r="P795" s="3">
        <v>38</v>
      </c>
      <c r="Q795" s="3" t="s">
        <v>8571</v>
      </c>
    </row>
    <row r="796" spans="1:17" ht="64.5" customHeight="1">
      <c r="A796" s="11" t="s">
        <v>678</v>
      </c>
      <c r="B796" s="12" t="s">
        <v>2547</v>
      </c>
      <c r="C796" s="13" t="s">
        <v>4411</v>
      </c>
      <c r="D796" s="19">
        <v>1</v>
      </c>
      <c r="E796" s="15"/>
      <c r="F796" s="16"/>
      <c r="G796" s="17"/>
      <c r="I796" t="s">
        <v>4411</v>
      </c>
      <c r="J796" t="s">
        <v>2547</v>
      </c>
      <c r="K796" t="s">
        <v>8528</v>
      </c>
      <c r="L796">
        <v>1214.75</v>
      </c>
      <c r="M796" s="5">
        <v>0.063</v>
      </c>
      <c r="N796">
        <f t="shared" si="24"/>
        <v>1138.22</v>
      </c>
      <c r="O796">
        <f t="shared" si="25"/>
        <v>1400.01</v>
      </c>
      <c r="P796" s="3">
        <v>9</v>
      </c>
      <c r="Q796" s="3" t="s">
        <v>8571</v>
      </c>
    </row>
    <row r="797" spans="1:17" ht="64.5" customHeight="1">
      <c r="A797" s="11" t="s">
        <v>679</v>
      </c>
      <c r="B797" s="12" t="s">
        <v>2548</v>
      </c>
      <c r="C797" s="13" t="s">
        <v>4412</v>
      </c>
      <c r="D797" s="19">
        <v>1</v>
      </c>
      <c r="E797" s="15"/>
      <c r="F797" s="16"/>
      <c r="G797" s="17"/>
      <c r="I797" t="s">
        <v>4412</v>
      </c>
      <c r="J797" t="s">
        <v>2548</v>
      </c>
      <c r="K797" t="s">
        <v>8528</v>
      </c>
      <c r="L797">
        <v>652.69</v>
      </c>
      <c r="M797" s="5">
        <v>0.196</v>
      </c>
      <c r="N797">
        <f t="shared" si="24"/>
        <v>524.76</v>
      </c>
      <c r="O797">
        <f t="shared" si="25"/>
        <v>645.45</v>
      </c>
      <c r="P797" s="3">
        <v>28</v>
      </c>
      <c r="Q797" s="3" t="s">
        <v>8571</v>
      </c>
    </row>
    <row r="798" spans="1:17" ht="64.5" customHeight="1">
      <c r="A798" s="11" t="s">
        <v>680</v>
      </c>
      <c r="B798" s="12" t="s">
        <v>2549</v>
      </c>
      <c r="C798" s="13" t="s">
        <v>4413</v>
      </c>
      <c r="D798" s="19">
        <v>1</v>
      </c>
      <c r="E798" s="15"/>
      <c r="F798" s="16"/>
      <c r="G798" s="17"/>
      <c r="I798" t="s">
        <v>4413</v>
      </c>
      <c r="J798" t="s">
        <v>2549</v>
      </c>
      <c r="K798" t="s">
        <v>8528</v>
      </c>
      <c r="L798">
        <v>174.05</v>
      </c>
      <c r="M798" s="5">
        <v>0.196</v>
      </c>
      <c r="N798">
        <f t="shared" si="24"/>
        <v>139.94</v>
      </c>
      <c r="O798">
        <f t="shared" si="25"/>
        <v>172.13</v>
      </c>
      <c r="P798" s="3">
        <v>28</v>
      </c>
      <c r="Q798" s="3" t="s">
        <v>8571</v>
      </c>
    </row>
    <row r="799" spans="1:17" ht="64.5" customHeight="1">
      <c r="A799" s="11" t="s">
        <v>681</v>
      </c>
      <c r="B799" s="12" t="s">
        <v>2550</v>
      </c>
      <c r="C799" s="13" t="s">
        <v>4414</v>
      </c>
      <c r="D799" s="19">
        <v>1</v>
      </c>
      <c r="E799" s="15"/>
      <c r="F799" s="16"/>
      <c r="G799" s="17"/>
      <c r="I799" t="s">
        <v>4414</v>
      </c>
      <c r="J799" t="s">
        <v>2550</v>
      </c>
      <c r="K799" t="s">
        <v>8528</v>
      </c>
      <c r="L799">
        <v>5552</v>
      </c>
      <c r="M799" s="5">
        <v>0.161</v>
      </c>
      <c r="N799">
        <f t="shared" si="24"/>
        <v>4658.13</v>
      </c>
      <c r="O799">
        <f t="shared" si="25"/>
        <v>5729.5</v>
      </c>
      <c r="P799" s="3">
        <v>23</v>
      </c>
      <c r="Q799" s="3" t="s">
        <v>8571</v>
      </c>
    </row>
    <row r="800" spans="1:17" ht="64.5" customHeight="1">
      <c r="A800" s="11" t="s">
        <v>682</v>
      </c>
      <c r="B800" s="12" t="s">
        <v>2551</v>
      </c>
      <c r="C800" s="13" t="s">
        <v>4415</v>
      </c>
      <c r="D800" s="19">
        <v>1</v>
      </c>
      <c r="E800" s="15"/>
      <c r="F800" s="16"/>
      <c r="G800" s="17"/>
      <c r="I800" t="s">
        <v>4415</v>
      </c>
      <c r="J800" t="s">
        <v>2551</v>
      </c>
      <c r="K800" t="s">
        <v>8528</v>
      </c>
      <c r="L800">
        <v>1364.27</v>
      </c>
      <c r="M800" s="5">
        <v>0.21</v>
      </c>
      <c r="N800">
        <f t="shared" si="24"/>
        <v>1077.77</v>
      </c>
      <c r="O800">
        <f t="shared" si="25"/>
        <v>1325.66</v>
      </c>
      <c r="P800" s="3">
        <v>58</v>
      </c>
      <c r="Q800" s="3" t="s">
        <v>8571</v>
      </c>
    </row>
    <row r="801" spans="1:17" ht="64.5" customHeight="1">
      <c r="A801" s="11" t="s">
        <v>683</v>
      </c>
      <c r="B801" s="12" t="s">
        <v>2552</v>
      </c>
      <c r="C801" s="13" t="s">
        <v>4416</v>
      </c>
      <c r="D801" s="19">
        <v>1</v>
      </c>
      <c r="E801" s="15"/>
      <c r="F801" s="16"/>
      <c r="G801" s="17"/>
      <c r="I801" t="s">
        <v>4416</v>
      </c>
      <c r="J801" t="s">
        <v>2552</v>
      </c>
      <c r="K801" t="s">
        <v>8528</v>
      </c>
      <c r="L801">
        <v>1234.06</v>
      </c>
      <c r="M801" s="5">
        <v>0.21</v>
      </c>
      <c r="N801">
        <f t="shared" si="24"/>
        <v>974.91</v>
      </c>
      <c r="O801">
        <f t="shared" si="25"/>
        <v>1199.14</v>
      </c>
      <c r="P801" s="3">
        <v>53</v>
      </c>
      <c r="Q801" s="3" t="s">
        <v>8571</v>
      </c>
    </row>
    <row r="802" spans="1:17" ht="64.5" customHeight="1">
      <c r="A802" s="11" t="s">
        <v>684</v>
      </c>
      <c r="B802" s="12" t="s">
        <v>2553</v>
      </c>
      <c r="C802" s="13" t="s">
        <v>4417</v>
      </c>
      <c r="D802" s="19">
        <v>1</v>
      </c>
      <c r="E802" s="15"/>
      <c r="F802" s="16"/>
      <c r="G802" s="17"/>
      <c r="I802" t="s">
        <v>4417</v>
      </c>
      <c r="J802" t="s">
        <v>2553</v>
      </c>
      <c r="K802" t="s">
        <v>8528</v>
      </c>
      <c r="L802">
        <v>3397.57</v>
      </c>
      <c r="M802" s="5">
        <v>0.238</v>
      </c>
      <c r="N802">
        <f t="shared" si="24"/>
        <v>2588.95</v>
      </c>
      <c r="O802">
        <f t="shared" si="25"/>
        <v>3184.41</v>
      </c>
      <c r="P802" s="3">
        <v>34</v>
      </c>
      <c r="Q802" s="3" t="s">
        <v>8571</v>
      </c>
    </row>
    <row r="803" spans="1:17" ht="64.5" customHeight="1">
      <c r="A803" s="11" t="s">
        <v>685</v>
      </c>
      <c r="B803" s="12" t="s">
        <v>2554</v>
      </c>
      <c r="C803" s="13" t="s">
        <v>4418</v>
      </c>
      <c r="D803" s="19">
        <v>1</v>
      </c>
      <c r="E803" s="15"/>
      <c r="F803" s="16"/>
      <c r="G803" s="17"/>
      <c r="I803" t="s">
        <v>4418</v>
      </c>
      <c r="J803" t="s">
        <v>2554</v>
      </c>
      <c r="K803" t="s">
        <v>8528</v>
      </c>
      <c r="L803">
        <v>280.96</v>
      </c>
      <c r="M803" s="5">
        <v>0.028</v>
      </c>
      <c r="N803">
        <f aca="true" t="shared" si="26" ref="N803:N866">ROUND(L803*(1-M803),2)</f>
        <v>273.09</v>
      </c>
      <c r="O803">
        <f aca="true" t="shared" si="27" ref="O803:O866">ROUND(1.23*N803,2)</f>
        <v>335.9</v>
      </c>
      <c r="P803" s="3">
        <v>4</v>
      </c>
      <c r="Q803" s="3" t="s">
        <v>8571</v>
      </c>
    </row>
    <row r="804" spans="1:17" ht="64.5" customHeight="1">
      <c r="A804" s="11" t="s">
        <v>686</v>
      </c>
      <c r="B804" s="12" t="s">
        <v>2555</v>
      </c>
      <c r="C804" s="13" t="s">
        <v>4419</v>
      </c>
      <c r="D804" s="19">
        <v>1</v>
      </c>
      <c r="E804" s="15"/>
      <c r="F804" s="16"/>
      <c r="G804" s="17"/>
      <c r="I804" t="s">
        <v>4419</v>
      </c>
      <c r="J804" t="s">
        <v>2555</v>
      </c>
      <c r="K804" t="s">
        <v>8528</v>
      </c>
      <c r="L804">
        <v>1004.74</v>
      </c>
      <c r="M804" s="5">
        <v>0.196</v>
      </c>
      <c r="N804">
        <f t="shared" si="26"/>
        <v>807.81</v>
      </c>
      <c r="O804">
        <f t="shared" si="27"/>
        <v>993.61</v>
      </c>
      <c r="P804" s="3">
        <v>28</v>
      </c>
      <c r="Q804" s="3" t="s">
        <v>8571</v>
      </c>
    </row>
    <row r="805" spans="1:17" ht="64.5" customHeight="1">
      <c r="A805" s="11" t="s">
        <v>687</v>
      </c>
      <c r="B805" s="12" t="s">
        <v>2556</v>
      </c>
      <c r="C805" s="13" t="s">
        <v>4420</v>
      </c>
      <c r="D805" s="19">
        <v>1</v>
      </c>
      <c r="E805" s="15"/>
      <c r="F805" s="16"/>
      <c r="G805" s="17"/>
      <c r="I805" t="s">
        <v>4420</v>
      </c>
      <c r="J805" t="s">
        <v>2556</v>
      </c>
      <c r="K805" t="s">
        <v>8528</v>
      </c>
      <c r="L805">
        <v>1107.47</v>
      </c>
      <c r="M805" s="5">
        <v>0.119</v>
      </c>
      <c r="N805">
        <f t="shared" si="26"/>
        <v>975.68</v>
      </c>
      <c r="O805">
        <f t="shared" si="27"/>
        <v>1200.09</v>
      </c>
      <c r="P805" s="3">
        <v>17</v>
      </c>
      <c r="Q805" s="3" t="s">
        <v>8571</v>
      </c>
    </row>
    <row r="806" spans="1:17" ht="64.5" customHeight="1">
      <c r="A806" s="11" t="s">
        <v>8435</v>
      </c>
      <c r="B806" s="12" t="s">
        <v>2557</v>
      </c>
      <c r="C806" s="13" t="s">
        <v>4421</v>
      </c>
      <c r="D806" s="19">
        <v>1</v>
      </c>
      <c r="E806" s="15"/>
      <c r="F806" s="16"/>
      <c r="G806" s="17"/>
      <c r="I806" t="s">
        <v>4421</v>
      </c>
      <c r="J806" t="s">
        <v>2557</v>
      </c>
      <c r="K806" t="s">
        <v>8528</v>
      </c>
      <c r="L806">
        <v>641.78</v>
      </c>
      <c r="M806" s="5">
        <v>0.091</v>
      </c>
      <c r="N806">
        <f t="shared" si="26"/>
        <v>583.38</v>
      </c>
      <c r="O806">
        <f t="shared" si="27"/>
        <v>717.56</v>
      </c>
      <c r="P806" s="3">
        <v>13</v>
      </c>
      <c r="Q806" s="3" t="s">
        <v>8571</v>
      </c>
    </row>
    <row r="807" spans="1:17" ht="64.5" customHeight="1">
      <c r="A807" s="11" t="s">
        <v>688</v>
      </c>
      <c r="B807" s="12" t="s">
        <v>2558</v>
      </c>
      <c r="C807" s="13" t="s">
        <v>4422</v>
      </c>
      <c r="D807" s="19">
        <v>1</v>
      </c>
      <c r="E807" s="15"/>
      <c r="F807" s="16"/>
      <c r="G807" s="17"/>
      <c r="I807" t="s">
        <v>4422</v>
      </c>
      <c r="J807" t="s">
        <v>2558</v>
      </c>
      <c r="K807" t="s">
        <v>8528</v>
      </c>
      <c r="L807">
        <v>1851.26</v>
      </c>
      <c r="M807" s="5">
        <v>0.196</v>
      </c>
      <c r="N807">
        <f t="shared" si="26"/>
        <v>1488.41</v>
      </c>
      <c r="O807">
        <f t="shared" si="27"/>
        <v>1830.74</v>
      </c>
      <c r="P807" s="3">
        <v>28</v>
      </c>
      <c r="Q807" s="3" t="s">
        <v>8571</v>
      </c>
    </row>
    <row r="808" spans="1:17" ht="64.5" customHeight="1">
      <c r="A808" s="11" t="s">
        <v>689</v>
      </c>
      <c r="B808" s="12" t="s">
        <v>2559</v>
      </c>
      <c r="C808" s="13" t="s">
        <v>4423</v>
      </c>
      <c r="D808" s="19">
        <v>1</v>
      </c>
      <c r="E808" s="15"/>
      <c r="F808" s="16"/>
      <c r="G808" s="17"/>
      <c r="I808" t="s">
        <v>4423</v>
      </c>
      <c r="J808" t="s">
        <v>2559</v>
      </c>
      <c r="K808" t="s">
        <v>8528</v>
      </c>
      <c r="L808">
        <v>382.58</v>
      </c>
      <c r="M808" s="5">
        <v>0.028</v>
      </c>
      <c r="N808">
        <f t="shared" si="26"/>
        <v>371.87</v>
      </c>
      <c r="O808">
        <f t="shared" si="27"/>
        <v>457.4</v>
      </c>
      <c r="P808" s="3">
        <v>4</v>
      </c>
      <c r="Q808" s="3" t="s">
        <v>8571</v>
      </c>
    </row>
    <row r="809" spans="1:17" ht="64.5" customHeight="1">
      <c r="A809" s="11" t="s">
        <v>690</v>
      </c>
      <c r="B809" s="20" t="s">
        <v>2560</v>
      </c>
      <c r="C809" s="21" t="s">
        <v>4424</v>
      </c>
      <c r="D809" s="22">
        <v>1</v>
      </c>
      <c r="E809" s="15"/>
      <c r="F809" s="16"/>
      <c r="G809" s="17"/>
      <c r="I809" t="s">
        <v>4424</v>
      </c>
      <c r="J809" t="s">
        <v>2560</v>
      </c>
      <c r="K809" t="s">
        <v>8528</v>
      </c>
      <c r="L809">
        <v>8237.41</v>
      </c>
      <c r="M809" s="5">
        <v>0.028</v>
      </c>
      <c r="N809">
        <f t="shared" si="26"/>
        <v>8006.76</v>
      </c>
      <c r="O809">
        <f t="shared" si="27"/>
        <v>9848.31</v>
      </c>
      <c r="P809" s="3">
        <v>4</v>
      </c>
      <c r="Q809" s="3" t="s">
        <v>8571</v>
      </c>
    </row>
    <row r="810" spans="1:17" ht="64.5" customHeight="1">
      <c r="A810" s="11" t="s">
        <v>691</v>
      </c>
      <c r="B810" s="20" t="s">
        <v>2561</v>
      </c>
      <c r="C810" s="21" t="s">
        <v>4425</v>
      </c>
      <c r="D810" s="22">
        <v>1</v>
      </c>
      <c r="E810" s="15"/>
      <c r="F810" s="16"/>
      <c r="G810" s="17"/>
      <c r="I810" t="s">
        <v>4425</v>
      </c>
      <c r="J810" t="s">
        <v>2561</v>
      </c>
      <c r="K810" t="s">
        <v>8528</v>
      </c>
      <c r="L810">
        <v>3060.63</v>
      </c>
      <c r="M810" s="5">
        <v>0.028</v>
      </c>
      <c r="N810">
        <f t="shared" si="26"/>
        <v>2974.93</v>
      </c>
      <c r="O810">
        <f t="shared" si="27"/>
        <v>3659.16</v>
      </c>
      <c r="P810" s="3">
        <v>4</v>
      </c>
      <c r="Q810" s="3" t="s">
        <v>8571</v>
      </c>
    </row>
    <row r="811" spans="1:17" ht="64.5" customHeight="1">
      <c r="A811" s="11" t="s">
        <v>692</v>
      </c>
      <c r="B811" s="20" t="s">
        <v>2562</v>
      </c>
      <c r="C811" s="21" t="s">
        <v>4426</v>
      </c>
      <c r="D811" s="22">
        <v>1</v>
      </c>
      <c r="E811" s="15"/>
      <c r="F811" s="16"/>
      <c r="G811" s="17"/>
      <c r="I811" t="s">
        <v>4426</v>
      </c>
      <c r="J811" t="s">
        <v>2562</v>
      </c>
      <c r="K811" t="s">
        <v>8528</v>
      </c>
      <c r="L811">
        <v>510.88</v>
      </c>
      <c r="M811" s="5">
        <v>0.077</v>
      </c>
      <c r="N811">
        <f t="shared" si="26"/>
        <v>471.54</v>
      </c>
      <c r="O811">
        <f t="shared" si="27"/>
        <v>579.99</v>
      </c>
      <c r="P811" s="3">
        <v>11</v>
      </c>
      <c r="Q811" s="3" t="s">
        <v>8571</v>
      </c>
    </row>
    <row r="812" spans="1:17" ht="64.5" customHeight="1">
      <c r="A812" s="11" t="s">
        <v>693</v>
      </c>
      <c r="B812" s="12" t="s">
        <v>2563</v>
      </c>
      <c r="C812" s="13" t="s">
        <v>4427</v>
      </c>
      <c r="D812" s="19">
        <v>1</v>
      </c>
      <c r="E812" s="15"/>
      <c r="F812" s="16"/>
      <c r="G812" s="17"/>
      <c r="I812" t="s">
        <v>4427</v>
      </c>
      <c r="J812" t="s">
        <v>2563</v>
      </c>
      <c r="K812" t="s">
        <v>8528</v>
      </c>
      <c r="L812">
        <v>5903.8</v>
      </c>
      <c r="M812" s="5">
        <v>0.084</v>
      </c>
      <c r="N812">
        <f t="shared" si="26"/>
        <v>5407.88</v>
      </c>
      <c r="O812">
        <f t="shared" si="27"/>
        <v>6651.69</v>
      </c>
      <c r="P812" s="3">
        <v>12</v>
      </c>
      <c r="Q812" s="3" t="s">
        <v>8571</v>
      </c>
    </row>
    <row r="813" spans="1:17" ht="64.5" customHeight="1">
      <c r="A813" s="11" t="s">
        <v>694</v>
      </c>
      <c r="B813" s="12" t="s">
        <v>2564</v>
      </c>
      <c r="C813" s="13" t="s">
        <v>4428</v>
      </c>
      <c r="D813" s="19">
        <v>1</v>
      </c>
      <c r="E813" s="15"/>
      <c r="F813" s="16"/>
      <c r="G813" s="17"/>
      <c r="I813" t="s">
        <v>4428</v>
      </c>
      <c r="J813" t="s">
        <v>2564</v>
      </c>
      <c r="K813" t="s">
        <v>8528</v>
      </c>
      <c r="L813">
        <v>3135.02</v>
      </c>
      <c r="M813" s="5">
        <v>0.056</v>
      </c>
      <c r="N813">
        <f t="shared" si="26"/>
        <v>2959.46</v>
      </c>
      <c r="O813">
        <f t="shared" si="27"/>
        <v>3640.14</v>
      </c>
      <c r="P813" s="3">
        <v>8</v>
      </c>
      <c r="Q813" s="3" t="s">
        <v>8571</v>
      </c>
    </row>
    <row r="814" spans="1:17" ht="64.5" customHeight="1">
      <c r="A814" s="11" t="s">
        <v>695</v>
      </c>
      <c r="B814" s="12" t="s">
        <v>2565</v>
      </c>
      <c r="C814" s="13" t="s">
        <v>4429</v>
      </c>
      <c r="D814" s="19">
        <v>1</v>
      </c>
      <c r="E814" s="15"/>
      <c r="F814" s="16"/>
      <c r="G814" s="17"/>
      <c r="I814" t="s">
        <v>4429</v>
      </c>
      <c r="J814" t="s">
        <v>2565</v>
      </c>
      <c r="K814" t="s">
        <v>8528</v>
      </c>
      <c r="L814">
        <v>15147.75</v>
      </c>
      <c r="M814" s="5">
        <v>0.028</v>
      </c>
      <c r="N814">
        <f t="shared" si="26"/>
        <v>14723.61</v>
      </c>
      <c r="O814">
        <f t="shared" si="27"/>
        <v>18110.04</v>
      </c>
      <c r="P814" s="3">
        <v>4</v>
      </c>
      <c r="Q814" s="3" t="s">
        <v>8571</v>
      </c>
    </row>
    <row r="815" spans="1:17" ht="64.5" customHeight="1">
      <c r="A815" s="11" t="s">
        <v>696</v>
      </c>
      <c r="B815" s="12" t="s">
        <v>2566</v>
      </c>
      <c r="C815" s="13" t="s">
        <v>4430</v>
      </c>
      <c r="D815" s="19">
        <v>1</v>
      </c>
      <c r="E815" s="15"/>
      <c r="F815" s="16"/>
      <c r="G815" s="17"/>
      <c r="I815" t="s">
        <v>4430</v>
      </c>
      <c r="J815" t="s">
        <v>2566</v>
      </c>
      <c r="K815" t="s">
        <v>8528</v>
      </c>
      <c r="L815">
        <v>14920.59</v>
      </c>
      <c r="M815" s="5">
        <v>0.028</v>
      </c>
      <c r="N815">
        <f t="shared" si="26"/>
        <v>14502.81</v>
      </c>
      <c r="O815">
        <f t="shared" si="27"/>
        <v>17838.46</v>
      </c>
      <c r="P815" s="3">
        <v>4</v>
      </c>
      <c r="Q815" s="3" t="s">
        <v>8571</v>
      </c>
    </row>
    <row r="816" spans="1:17" ht="64.5" customHeight="1">
      <c r="A816" s="11" t="s">
        <v>697</v>
      </c>
      <c r="B816" s="12" t="s">
        <v>2567</v>
      </c>
      <c r="C816" s="13" t="s">
        <v>4431</v>
      </c>
      <c r="D816" s="19">
        <v>1</v>
      </c>
      <c r="E816" s="15"/>
      <c r="F816" s="16"/>
      <c r="G816" s="17"/>
      <c r="I816" t="s">
        <v>4431</v>
      </c>
      <c r="J816" t="s">
        <v>2567</v>
      </c>
      <c r="K816" t="s">
        <v>8528</v>
      </c>
      <c r="L816">
        <v>4505.82</v>
      </c>
      <c r="M816" s="5">
        <v>0.091</v>
      </c>
      <c r="N816">
        <f t="shared" si="26"/>
        <v>4095.79</v>
      </c>
      <c r="O816">
        <f t="shared" si="27"/>
        <v>5037.82</v>
      </c>
      <c r="P816" s="3">
        <v>13</v>
      </c>
      <c r="Q816" s="3" t="s">
        <v>8571</v>
      </c>
    </row>
    <row r="817" spans="1:17" ht="64.5" customHeight="1">
      <c r="A817" s="11" t="s">
        <v>698</v>
      </c>
      <c r="B817" s="12" t="s">
        <v>2568</v>
      </c>
      <c r="C817" s="13" t="s">
        <v>4432</v>
      </c>
      <c r="D817" s="19">
        <v>1</v>
      </c>
      <c r="E817" s="15"/>
      <c r="F817" s="16"/>
      <c r="G817" s="17"/>
      <c r="I817" t="s">
        <v>4432</v>
      </c>
      <c r="J817" t="s">
        <v>2568</v>
      </c>
      <c r="K817" t="s">
        <v>8528</v>
      </c>
      <c r="L817">
        <v>4800.17</v>
      </c>
      <c r="M817" s="5">
        <v>0.028</v>
      </c>
      <c r="N817">
        <f t="shared" si="26"/>
        <v>4665.77</v>
      </c>
      <c r="O817">
        <f t="shared" si="27"/>
        <v>5738.9</v>
      </c>
      <c r="P817" s="3">
        <v>4</v>
      </c>
      <c r="Q817" s="3" t="s">
        <v>8571</v>
      </c>
    </row>
    <row r="818" spans="1:17" ht="64.5" customHeight="1">
      <c r="A818" s="11" t="s">
        <v>699</v>
      </c>
      <c r="B818" s="12" t="s">
        <v>2569</v>
      </c>
      <c r="C818" s="13" t="s">
        <v>4433</v>
      </c>
      <c r="D818" s="19">
        <v>1</v>
      </c>
      <c r="E818" s="15"/>
      <c r="F818" s="16"/>
      <c r="G818" s="17"/>
      <c r="I818" t="s">
        <v>4433</v>
      </c>
      <c r="J818" t="s">
        <v>2569</v>
      </c>
      <c r="K818" t="s">
        <v>8528</v>
      </c>
      <c r="L818">
        <v>3930.06</v>
      </c>
      <c r="M818" s="5">
        <v>0.063</v>
      </c>
      <c r="N818">
        <f t="shared" si="26"/>
        <v>3682.47</v>
      </c>
      <c r="O818">
        <f t="shared" si="27"/>
        <v>4529.44</v>
      </c>
      <c r="P818" s="3">
        <v>9</v>
      </c>
      <c r="Q818" s="3" t="s">
        <v>8571</v>
      </c>
    </row>
    <row r="819" spans="1:17" ht="64.5" customHeight="1">
      <c r="A819" s="11" t="s">
        <v>700</v>
      </c>
      <c r="B819" s="12" t="s">
        <v>2570</v>
      </c>
      <c r="C819" s="13" t="s">
        <v>4434</v>
      </c>
      <c r="D819" s="19">
        <v>1</v>
      </c>
      <c r="E819" s="15"/>
      <c r="F819" s="16"/>
      <c r="G819" s="17"/>
      <c r="I819" t="s">
        <v>4434</v>
      </c>
      <c r="J819" t="s">
        <v>2570</v>
      </c>
      <c r="K819" t="s">
        <v>8528</v>
      </c>
      <c r="L819">
        <v>19953.9</v>
      </c>
      <c r="M819" s="5">
        <v>0.028</v>
      </c>
      <c r="N819">
        <f t="shared" si="26"/>
        <v>19395.19</v>
      </c>
      <c r="O819">
        <f t="shared" si="27"/>
        <v>23856.08</v>
      </c>
      <c r="P819" s="3">
        <v>4</v>
      </c>
      <c r="Q819" s="3" t="s">
        <v>8571</v>
      </c>
    </row>
    <row r="820" spans="1:17" ht="64.5" customHeight="1">
      <c r="A820" s="11" t="s">
        <v>701</v>
      </c>
      <c r="B820" s="12" t="s">
        <v>2571</v>
      </c>
      <c r="C820" s="13" t="s">
        <v>4435</v>
      </c>
      <c r="D820" s="19">
        <v>1</v>
      </c>
      <c r="E820" s="15"/>
      <c r="F820" s="16"/>
      <c r="G820" s="17"/>
      <c r="I820" t="s">
        <v>4435</v>
      </c>
      <c r="J820" t="s">
        <v>2571</v>
      </c>
      <c r="K820" t="s">
        <v>8528</v>
      </c>
      <c r="L820">
        <v>3842.57</v>
      </c>
      <c r="M820" s="5">
        <v>0.049</v>
      </c>
      <c r="N820">
        <f t="shared" si="26"/>
        <v>3654.28</v>
      </c>
      <c r="O820">
        <f t="shared" si="27"/>
        <v>4494.76</v>
      </c>
      <c r="P820" s="3">
        <v>7</v>
      </c>
      <c r="Q820" s="3" t="s">
        <v>8571</v>
      </c>
    </row>
    <row r="821" spans="1:17" ht="64.5" customHeight="1">
      <c r="A821" s="11" t="s">
        <v>702</v>
      </c>
      <c r="B821" s="12" t="s">
        <v>2572</v>
      </c>
      <c r="C821" s="13" t="s">
        <v>4436</v>
      </c>
      <c r="D821" s="19">
        <v>1</v>
      </c>
      <c r="E821" s="15"/>
      <c r="F821" s="16"/>
      <c r="G821" s="17"/>
      <c r="I821" t="s">
        <v>4436</v>
      </c>
      <c r="J821" t="s">
        <v>2572</v>
      </c>
      <c r="K821" t="s">
        <v>8528</v>
      </c>
      <c r="L821">
        <v>3075.84</v>
      </c>
      <c r="M821" s="5">
        <v>0.084</v>
      </c>
      <c r="N821">
        <f t="shared" si="26"/>
        <v>2817.47</v>
      </c>
      <c r="O821">
        <f t="shared" si="27"/>
        <v>3465.49</v>
      </c>
      <c r="P821" s="3">
        <v>12</v>
      </c>
      <c r="Q821" s="3" t="s">
        <v>8571</v>
      </c>
    </row>
    <row r="822" spans="1:17" ht="64.5" customHeight="1">
      <c r="A822" s="11" t="s">
        <v>703</v>
      </c>
      <c r="B822" s="12" t="s">
        <v>2573</v>
      </c>
      <c r="C822" s="13" t="s">
        <v>4437</v>
      </c>
      <c r="D822" s="19">
        <v>1</v>
      </c>
      <c r="E822" s="15"/>
      <c r="F822" s="16"/>
      <c r="G822" s="17"/>
      <c r="I822" t="s">
        <v>4437</v>
      </c>
      <c r="J822" t="s">
        <v>2573</v>
      </c>
      <c r="K822" t="s">
        <v>8528</v>
      </c>
      <c r="L822">
        <v>13529.13</v>
      </c>
      <c r="M822" s="5">
        <v>0.161</v>
      </c>
      <c r="N822">
        <f t="shared" si="26"/>
        <v>11350.94</v>
      </c>
      <c r="O822">
        <f t="shared" si="27"/>
        <v>13961.66</v>
      </c>
      <c r="P822" s="3">
        <v>23</v>
      </c>
      <c r="Q822" s="3" t="s">
        <v>8571</v>
      </c>
    </row>
    <row r="823" spans="1:17" ht="64.5" customHeight="1">
      <c r="A823" s="11" t="s">
        <v>704</v>
      </c>
      <c r="B823" s="12" t="s">
        <v>2574</v>
      </c>
      <c r="C823" s="13" t="s">
        <v>4438</v>
      </c>
      <c r="D823" s="19">
        <v>1</v>
      </c>
      <c r="E823" s="15"/>
      <c r="F823" s="16"/>
      <c r="G823" s="17"/>
      <c r="I823" t="s">
        <v>4438</v>
      </c>
      <c r="J823" t="s">
        <v>2574</v>
      </c>
      <c r="K823" t="s">
        <v>8528</v>
      </c>
      <c r="L823">
        <v>1393.22</v>
      </c>
      <c r="M823" s="5">
        <v>0.126</v>
      </c>
      <c r="N823">
        <f t="shared" si="26"/>
        <v>1217.67</v>
      </c>
      <c r="O823">
        <f t="shared" si="27"/>
        <v>1497.73</v>
      </c>
      <c r="P823" s="3">
        <v>18</v>
      </c>
      <c r="Q823" s="3" t="s">
        <v>8571</v>
      </c>
    </row>
    <row r="824" spans="1:17" ht="64.5" customHeight="1">
      <c r="A824" s="11" t="s">
        <v>705</v>
      </c>
      <c r="B824" s="12" t="s">
        <v>2575</v>
      </c>
      <c r="C824" s="13" t="s">
        <v>4439</v>
      </c>
      <c r="D824" s="19">
        <v>1</v>
      </c>
      <c r="E824" s="15"/>
      <c r="F824" s="16"/>
      <c r="G824" s="17"/>
      <c r="I824" t="s">
        <v>4439</v>
      </c>
      <c r="J824" t="s">
        <v>2575</v>
      </c>
      <c r="K824" t="s">
        <v>8528</v>
      </c>
      <c r="L824">
        <v>6982.07</v>
      </c>
      <c r="M824" s="5">
        <v>0.028</v>
      </c>
      <c r="N824">
        <f t="shared" si="26"/>
        <v>6786.57</v>
      </c>
      <c r="O824">
        <f t="shared" si="27"/>
        <v>8347.48</v>
      </c>
      <c r="P824" s="3">
        <v>4</v>
      </c>
      <c r="Q824" s="3" t="s">
        <v>8571</v>
      </c>
    </row>
    <row r="825" spans="1:17" ht="64.5" customHeight="1">
      <c r="A825" s="11" t="s">
        <v>706</v>
      </c>
      <c r="B825" s="12" t="s">
        <v>2576</v>
      </c>
      <c r="C825" s="13" t="s">
        <v>4440</v>
      </c>
      <c r="D825" s="19">
        <v>1</v>
      </c>
      <c r="E825" s="15"/>
      <c r="F825" s="16"/>
      <c r="G825" s="17"/>
      <c r="I825" t="s">
        <v>4440</v>
      </c>
      <c r="J825" t="s">
        <v>2576</v>
      </c>
      <c r="K825" t="s">
        <v>8528</v>
      </c>
      <c r="L825">
        <v>475.67</v>
      </c>
      <c r="M825" s="5">
        <v>0.196</v>
      </c>
      <c r="N825">
        <f t="shared" si="26"/>
        <v>382.44</v>
      </c>
      <c r="O825">
        <f t="shared" si="27"/>
        <v>470.4</v>
      </c>
      <c r="P825" s="3">
        <v>28</v>
      </c>
      <c r="Q825" s="3" t="s">
        <v>8571</v>
      </c>
    </row>
    <row r="826" spans="1:17" ht="64.5" customHeight="1">
      <c r="A826" s="11" t="s">
        <v>707</v>
      </c>
      <c r="B826" s="12" t="s">
        <v>2577</v>
      </c>
      <c r="C826" s="13" t="s">
        <v>4441</v>
      </c>
      <c r="D826" s="19">
        <v>1</v>
      </c>
      <c r="E826" s="15"/>
      <c r="F826" s="16"/>
      <c r="G826" s="17"/>
      <c r="I826" t="s">
        <v>4441</v>
      </c>
      <c r="J826" t="s">
        <v>2577</v>
      </c>
      <c r="K826" t="s">
        <v>8528</v>
      </c>
      <c r="L826">
        <v>483.59</v>
      </c>
      <c r="M826" s="5">
        <v>0.196</v>
      </c>
      <c r="N826">
        <f t="shared" si="26"/>
        <v>388.81</v>
      </c>
      <c r="O826">
        <f t="shared" si="27"/>
        <v>478.24</v>
      </c>
      <c r="P826" s="3">
        <v>28</v>
      </c>
      <c r="Q826" s="3" t="s">
        <v>8571</v>
      </c>
    </row>
    <row r="827" spans="1:17" ht="64.5" customHeight="1">
      <c r="A827" s="11" t="s">
        <v>708</v>
      </c>
      <c r="B827" s="12" t="s">
        <v>2578</v>
      </c>
      <c r="C827" s="13" t="s">
        <v>4442</v>
      </c>
      <c r="D827" s="19">
        <v>1</v>
      </c>
      <c r="E827" s="15"/>
      <c r="F827" s="16"/>
      <c r="G827" s="17"/>
      <c r="I827" t="s">
        <v>4442</v>
      </c>
      <c r="J827" t="s">
        <v>2578</v>
      </c>
      <c r="K827" t="s">
        <v>8528</v>
      </c>
      <c r="L827">
        <v>1735.62</v>
      </c>
      <c r="M827" s="5">
        <v>0.168</v>
      </c>
      <c r="N827">
        <f t="shared" si="26"/>
        <v>1444.04</v>
      </c>
      <c r="O827">
        <f t="shared" si="27"/>
        <v>1776.17</v>
      </c>
      <c r="P827" s="3">
        <v>24</v>
      </c>
      <c r="Q827" s="3" t="s">
        <v>8571</v>
      </c>
    </row>
    <row r="828" spans="1:17" ht="64.5" customHeight="1">
      <c r="A828" s="11" t="s">
        <v>709</v>
      </c>
      <c r="B828" s="12" t="s">
        <v>2579</v>
      </c>
      <c r="C828" s="13" t="s">
        <v>4443</v>
      </c>
      <c r="D828" s="19">
        <v>1</v>
      </c>
      <c r="E828" s="15"/>
      <c r="F828" s="16"/>
      <c r="G828" s="17"/>
      <c r="I828" t="s">
        <v>4443</v>
      </c>
      <c r="J828" t="s">
        <v>2579</v>
      </c>
      <c r="K828" t="s">
        <v>8528</v>
      </c>
      <c r="L828">
        <v>8170.57</v>
      </c>
      <c r="M828" s="5">
        <v>0.119</v>
      </c>
      <c r="N828">
        <f t="shared" si="26"/>
        <v>7198.27</v>
      </c>
      <c r="O828">
        <f t="shared" si="27"/>
        <v>8853.87</v>
      </c>
      <c r="P828" s="3">
        <v>17</v>
      </c>
      <c r="Q828" s="3" t="s">
        <v>8571</v>
      </c>
    </row>
    <row r="829" spans="1:17" ht="64.5" customHeight="1">
      <c r="A829" s="11" t="s">
        <v>710</v>
      </c>
      <c r="B829" s="12" t="s">
        <v>2580</v>
      </c>
      <c r="C829" s="13" t="s">
        <v>4444</v>
      </c>
      <c r="D829" s="19">
        <v>1</v>
      </c>
      <c r="E829" s="15"/>
      <c r="F829" s="16"/>
      <c r="G829" s="17"/>
      <c r="I829" t="s">
        <v>4444</v>
      </c>
      <c r="J829" t="s">
        <v>2580</v>
      </c>
      <c r="K829" t="s">
        <v>8528</v>
      </c>
      <c r="L829">
        <v>31150.98</v>
      </c>
      <c r="M829" s="5">
        <v>0.196</v>
      </c>
      <c r="N829">
        <f t="shared" si="26"/>
        <v>25045.39</v>
      </c>
      <c r="O829">
        <f t="shared" si="27"/>
        <v>30805.83</v>
      </c>
      <c r="P829" s="3">
        <v>28</v>
      </c>
      <c r="Q829" s="3" t="s">
        <v>8571</v>
      </c>
    </row>
    <row r="830" spans="1:17" s="55" customFormat="1" ht="64.5" customHeight="1">
      <c r="A830" s="48" t="s">
        <v>711</v>
      </c>
      <c r="B830" s="49" t="s">
        <v>2581</v>
      </c>
      <c r="C830" s="50" t="s">
        <v>4445</v>
      </c>
      <c r="D830" s="51">
        <v>1</v>
      </c>
      <c r="E830" s="52"/>
      <c r="F830" s="53"/>
      <c r="G830" s="54"/>
      <c r="H830" s="58" t="s">
        <v>9536</v>
      </c>
      <c r="I830" s="55">
        <v>12369010</v>
      </c>
      <c r="J830" s="59" t="s">
        <v>8577</v>
      </c>
      <c r="K830" s="59" t="s">
        <v>8528</v>
      </c>
      <c r="L830" s="59">
        <v>2122.98</v>
      </c>
      <c r="M830" s="56">
        <v>0</v>
      </c>
      <c r="N830" s="55">
        <f t="shared" si="26"/>
        <v>2122.98</v>
      </c>
      <c r="O830" s="55">
        <f t="shared" si="27"/>
        <v>2611.27</v>
      </c>
      <c r="P830" s="57" t="s">
        <v>8567</v>
      </c>
      <c r="Q830" s="57" t="s">
        <v>8538</v>
      </c>
    </row>
    <row r="831" spans="1:17" ht="64.5" customHeight="1">
      <c r="A831" s="11" t="s">
        <v>712</v>
      </c>
      <c r="B831" s="12" t="s">
        <v>2582</v>
      </c>
      <c r="C831" s="13" t="s">
        <v>4446</v>
      </c>
      <c r="D831" s="19">
        <v>1</v>
      </c>
      <c r="E831" s="15"/>
      <c r="F831" s="16"/>
      <c r="G831" s="17"/>
      <c r="I831" t="s">
        <v>4446</v>
      </c>
      <c r="J831" t="s">
        <v>2582</v>
      </c>
      <c r="K831" t="s">
        <v>8528</v>
      </c>
      <c r="L831">
        <v>7624.57</v>
      </c>
      <c r="M831" s="5">
        <v>0.196</v>
      </c>
      <c r="N831">
        <f t="shared" si="26"/>
        <v>6130.15</v>
      </c>
      <c r="O831">
        <f t="shared" si="27"/>
        <v>7540.08</v>
      </c>
      <c r="P831" s="3">
        <v>28</v>
      </c>
      <c r="Q831" s="3" t="s">
        <v>8571</v>
      </c>
    </row>
    <row r="832" spans="1:17" ht="64.5" customHeight="1">
      <c r="A832" s="11" t="s">
        <v>713</v>
      </c>
      <c r="B832" s="12" t="s">
        <v>2583</v>
      </c>
      <c r="C832" s="13" t="s">
        <v>4447</v>
      </c>
      <c r="D832" s="19">
        <v>1</v>
      </c>
      <c r="E832" s="15"/>
      <c r="F832" s="16"/>
      <c r="G832" s="17"/>
      <c r="I832" t="s">
        <v>4447</v>
      </c>
      <c r="J832" t="s">
        <v>2583</v>
      </c>
      <c r="K832" t="s">
        <v>8528</v>
      </c>
      <c r="L832">
        <v>2327.42</v>
      </c>
      <c r="M832" s="5">
        <v>0.126</v>
      </c>
      <c r="N832">
        <f t="shared" si="26"/>
        <v>2034.17</v>
      </c>
      <c r="O832">
        <f t="shared" si="27"/>
        <v>2502.03</v>
      </c>
      <c r="P832" s="3">
        <v>18</v>
      </c>
      <c r="Q832" s="3" t="s">
        <v>8571</v>
      </c>
    </row>
    <row r="833" spans="1:17" ht="64.5" customHeight="1">
      <c r="A833" s="11" t="s">
        <v>714</v>
      </c>
      <c r="B833" s="12" t="s">
        <v>2584</v>
      </c>
      <c r="C833" s="13" t="s">
        <v>4448</v>
      </c>
      <c r="D833" s="19">
        <v>1</v>
      </c>
      <c r="E833" s="15"/>
      <c r="F833" s="16"/>
      <c r="G833" s="17"/>
      <c r="I833" t="s">
        <v>4448</v>
      </c>
      <c r="J833" t="s">
        <v>2584</v>
      </c>
      <c r="K833" t="s">
        <v>8528</v>
      </c>
      <c r="L833">
        <v>565.59</v>
      </c>
      <c r="M833" s="5">
        <v>0.084</v>
      </c>
      <c r="N833">
        <f t="shared" si="26"/>
        <v>518.08</v>
      </c>
      <c r="O833">
        <f t="shared" si="27"/>
        <v>637.24</v>
      </c>
      <c r="P833" s="3">
        <v>12</v>
      </c>
      <c r="Q833" s="3" t="s">
        <v>8573</v>
      </c>
    </row>
    <row r="834" spans="1:17" ht="64.5" customHeight="1">
      <c r="A834" s="11" t="s">
        <v>715</v>
      </c>
      <c r="B834" s="12" t="s">
        <v>2585</v>
      </c>
      <c r="C834" s="13" t="s">
        <v>4449</v>
      </c>
      <c r="D834" s="19">
        <v>1</v>
      </c>
      <c r="E834" s="15"/>
      <c r="F834" s="16"/>
      <c r="G834" s="17"/>
      <c r="I834" t="s">
        <v>4449</v>
      </c>
      <c r="J834" t="s">
        <v>2585</v>
      </c>
      <c r="K834" t="s">
        <v>8528</v>
      </c>
      <c r="L834">
        <v>1707.26</v>
      </c>
      <c r="M834" s="5">
        <v>0.028</v>
      </c>
      <c r="N834">
        <f t="shared" si="26"/>
        <v>1659.46</v>
      </c>
      <c r="O834">
        <f t="shared" si="27"/>
        <v>2041.14</v>
      </c>
      <c r="P834" s="3">
        <v>4</v>
      </c>
      <c r="Q834" s="3" t="s">
        <v>8573</v>
      </c>
    </row>
    <row r="835" spans="1:17" ht="64.5" customHeight="1">
      <c r="A835" s="11" t="s">
        <v>716</v>
      </c>
      <c r="B835" s="12" t="s">
        <v>2586</v>
      </c>
      <c r="C835" s="13" t="s">
        <v>4450</v>
      </c>
      <c r="D835" s="19">
        <v>1</v>
      </c>
      <c r="E835" s="15"/>
      <c r="F835" s="16"/>
      <c r="G835" s="17"/>
      <c r="I835" t="s">
        <v>4450</v>
      </c>
      <c r="J835" t="s">
        <v>2586</v>
      </c>
      <c r="K835" t="s">
        <v>8528</v>
      </c>
      <c r="L835">
        <v>602.56</v>
      </c>
      <c r="M835" s="5">
        <v>0.028</v>
      </c>
      <c r="N835">
        <f t="shared" si="26"/>
        <v>585.69</v>
      </c>
      <c r="O835">
        <f t="shared" si="27"/>
        <v>720.4</v>
      </c>
      <c r="P835" s="3">
        <v>4</v>
      </c>
      <c r="Q835" s="3" t="s">
        <v>8573</v>
      </c>
    </row>
    <row r="836" spans="1:17" ht="64.5" customHeight="1">
      <c r="A836" s="11" t="s">
        <v>717</v>
      </c>
      <c r="B836" s="12" t="s">
        <v>2587</v>
      </c>
      <c r="C836" s="13" t="s">
        <v>4451</v>
      </c>
      <c r="D836" s="19">
        <v>1</v>
      </c>
      <c r="E836" s="15"/>
      <c r="F836" s="16"/>
      <c r="G836" s="17"/>
      <c r="I836" t="s">
        <v>4451</v>
      </c>
      <c r="J836" t="s">
        <v>2587</v>
      </c>
      <c r="K836" t="s">
        <v>8528</v>
      </c>
      <c r="L836">
        <v>1753.98</v>
      </c>
      <c r="M836" s="5">
        <v>0</v>
      </c>
      <c r="N836">
        <f t="shared" si="26"/>
        <v>1753.98</v>
      </c>
      <c r="O836">
        <f t="shared" si="27"/>
        <v>2157.4</v>
      </c>
      <c r="P836" s="3">
        <v>0</v>
      </c>
      <c r="Q836" s="3" t="s">
        <v>8573</v>
      </c>
    </row>
    <row r="837" spans="1:17" ht="64.5" customHeight="1">
      <c r="A837" s="11" t="s">
        <v>718</v>
      </c>
      <c r="B837" s="12" t="s">
        <v>2588</v>
      </c>
      <c r="C837" s="13" t="s">
        <v>4452</v>
      </c>
      <c r="D837" s="19">
        <v>1</v>
      </c>
      <c r="E837" s="15"/>
      <c r="F837" s="16"/>
      <c r="G837" s="17"/>
      <c r="I837" t="s">
        <v>4452</v>
      </c>
      <c r="J837" t="s">
        <v>2588</v>
      </c>
      <c r="K837" t="s">
        <v>8528</v>
      </c>
      <c r="L837">
        <v>534.41</v>
      </c>
      <c r="M837" s="5">
        <v>0.028</v>
      </c>
      <c r="N837">
        <f t="shared" si="26"/>
        <v>519.45</v>
      </c>
      <c r="O837">
        <f t="shared" si="27"/>
        <v>638.92</v>
      </c>
      <c r="P837" s="3">
        <v>4</v>
      </c>
      <c r="Q837" s="3" t="s">
        <v>8573</v>
      </c>
    </row>
    <row r="838" spans="1:17" ht="64.5" customHeight="1">
      <c r="A838" s="11" t="s">
        <v>719</v>
      </c>
      <c r="B838" s="12" t="s">
        <v>2589</v>
      </c>
      <c r="C838" s="13" t="s">
        <v>4453</v>
      </c>
      <c r="D838" s="19">
        <v>1</v>
      </c>
      <c r="E838" s="15"/>
      <c r="F838" s="16"/>
      <c r="G838" s="17"/>
      <c r="I838" t="s">
        <v>4453</v>
      </c>
      <c r="J838" t="s">
        <v>2589</v>
      </c>
      <c r="K838" t="s">
        <v>8528</v>
      </c>
      <c r="L838">
        <v>514.89</v>
      </c>
      <c r="M838" s="5">
        <v>0.084</v>
      </c>
      <c r="N838">
        <f t="shared" si="26"/>
        <v>471.64</v>
      </c>
      <c r="O838">
        <f t="shared" si="27"/>
        <v>580.12</v>
      </c>
      <c r="P838" s="3">
        <v>12</v>
      </c>
      <c r="Q838" s="3" t="s">
        <v>8573</v>
      </c>
    </row>
    <row r="839" spans="1:17" ht="64.5" customHeight="1">
      <c r="A839" s="11" t="s">
        <v>720</v>
      </c>
      <c r="B839" s="12" t="s">
        <v>2590</v>
      </c>
      <c r="C839" s="13" t="s">
        <v>4454</v>
      </c>
      <c r="D839" s="19">
        <v>1</v>
      </c>
      <c r="E839" s="15"/>
      <c r="F839" s="16"/>
      <c r="G839" s="17"/>
      <c r="I839" t="s">
        <v>4454</v>
      </c>
      <c r="J839" t="s">
        <v>2590</v>
      </c>
      <c r="K839" t="s">
        <v>8528</v>
      </c>
      <c r="L839">
        <v>1548.53</v>
      </c>
      <c r="M839" s="5">
        <v>0.077</v>
      </c>
      <c r="N839">
        <f t="shared" si="26"/>
        <v>1429.29</v>
      </c>
      <c r="O839">
        <f t="shared" si="27"/>
        <v>1758.03</v>
      </c>
      <c r="P839" s="3">
        <v>11</v>
      </c>
      <c r="Q839" s="3" t="s">
        <v>8573</v>
      </c>
    </row>
    <row r="840" spans="1:17" ht="64.5" customHeight="1">
      <c r="A840" s="11" t="s">
        <v>721</v>
      </c>
      <c r="B840" s="12" t="s">
        <v>2591</v>
      </c>
      <c r="C840" s="13" t="s">
        <v>4455</v>
      </c>
      <c r="D840" s="19">
        <v>1</v>
      </c>
      <c r="E840" s="15"/>
      <c r="F840" s="16"/>
      <c r="G840" s="17"/>
      <c r="I840" t="s">
        <v>4455</v>
      </c>
      <c r="J840" t="s">
        <v>2591</v>
      </c>
      <c r="K840" t="s">
        <v>8528</v>
      </c>
      <c r="L840">
        <v>1786.17</v>
      </c>
      <c r="M840" s="5">
        <v>0.028</v>
      </c>
      <c r="N840">
        <f t="shared" si="26"/>
        <v>1736.16</v>
      </c>
      <c r="O840">
        <f t="shared" si="27"/>
        <v>2135.48</v>
      </c>
      <c r="P840" s="3">
        <v>4</v>
      </c>
      <c r="Q840" s="3" t="s">
        <v>8573</v>
      </c>
    </row>
    <row r="841" spans="1:17" ht="64.5" customHeight="1">
      <c r="A841" s="11" t="s">
        <v>722</v>
      </c>
      <c r="B841" s="12" t="s">
        <v>2592</v>
      </c>
      <c r="C841" s="13" t="s">
        <v>4456</v>
      </c>
      <c r="D841" s="19">
        <v>1</v>
      </c>
      <c r="E841" s="15"/>
      <c r="F841" s="16"/>
      <c r="G841" s="17"/>
      <c r="I841" t="s">
        <v>4456</v>
      </c>
      <c r="J841" t="s">
        <v>2592</v>
      </c>
      <c r="K841" t="s">
        <v>8528</v>
      </c>
      <c r="L841">
        <v>454.31</v>
      </c>
      <c r="M841" s="5">
        <v>0.028</v>
      </c>
      <c r="N841">
        <f t="shared" si="26"/>
        <v>441.59</v>
      </c>
      <c r="O841">
        <f t="shared" si="27"/>
        <v>543.16</v>
      </c>
      <c r="P841" s="3">
        <v>4</v>
      </c>
      <c r="Q841" s="3" t="s">
        <v>8573</v>
      </c>
    </row>
    <row r="842" spans="1:17" ht="64.5" customHeight="1">
      <c r="A842" s="11" t="s">
        <v>723</v>
      </c>
      <c r="B842" s="12" t="s">
        <v>2593</v>
      </c>
      <c r="C842" s="13" t="s">
        <v>4457</v>
      </c>
      <c r="D842" s="19">
        <v>1</v>
      </c>
      <c r="E842" s="15"/>
      <c r="F842" s="16"/>
      <c r="G842" s="17"/>
      <c r="I842" t="s">
        <v>4457</v>
      </c>
      <c r="J842" t="s">
        <v>2593</v>
      </c>
      <c r="K842" t="s">
        <v>8528</v>
      </c>
      <c r="L842">
        <v>827.32</v>
      </c>
      <c r="M842" s="5">
        <v>0.028</v>
      </c>
      <c r="N842">
        <f t="shared" si="26"/>
        <v>804.16</v>
      </c>
      <c r="O842">
        <f t="shared" si="27"/>
        <v>989.12</v>
      </c>
      <c r="P842" s="3">
        <v>4</v>
      </c>
      <c r="Q842" s="3" t="s">
        <v>8573</v>
      </c>
    </row>
    <row r="843" spans="1:17" ht="64.5" customHeight="1">
      <c r="A843" s="11" t="s">
        <v>724</v>
      </c>
      <c r="B843" s="12" t="s">
        <v>2594</v>
      </c>
      <c r="C843" s="13" t="s">
        <v>4458</v>
      </c>
      <c r="D843" s="19">
        <v>1</v>
      </c>
      <c r="E843" s="15"/>
      <c r="F843" s="16"/>
      <c r="G843" s="17"/>
      <c r="I843" t="s">
        <v>4458</v>
      </c>
      <c r="J843" t="s">
        <v>2594</v>
      </c>
      <c r="K843" t="s">
        <v>8528</v>
      </c>
      <c r="L843">
        <v>2613.75</v>
      </c>
      <c r="M843" s="5">
        <v>0</v>
      </c>
      <c r="N843">
        <f t="shared" si="26"/>
        <v>2613.75</v>
      </c>
      <c r="O843">
        <f t="shared" si="27"/>
        <v>3214.91</v>
      </c>
      <c r="P843" s="3">
        <v>0</v>
      </c>
      <c r="Q843" s="3" t="s">
        <v>8573</v>
      </c>
    </row>
    <row r="844" spans="1:17" ht="64.5" customHeight="1">
      <c r="A844" s="11" t="s">
        <v>725</v>
      </c>
      <c r="B844" s="12" t="s">
        <v>2595</v>
      </c>
      <c r="C844" s="13" t="s">
        <v>4459</v>
      </c>
      <c r="D844" s="19">
        <v>1</v>
      </c>
      <c r="E844" s="15"/>
      <c r="F844" s="16"/>
      <c r="G844" s="17"/>
      <c r="I844" t="s">
        <v>4459</v>
      </c>
      <c r="J844" t="s">
        <v>2595</v>
      </c>
      <c r="K844" t="s">
        <v>8528</v>
      </c>
      <c r="L844">
        <v>516.48</v>
      </c>
      <c r="M844" s="5">
        <v>0.028</v>
      </c>
      <c r="N844">
        <f t="shared" si="26"/>
        <v>502.02</v>
      </c>
      <c r="O844">
        <f t="shared" si="27"/>
        <v>617.48</v>
      </c>
      <c r="P844" s="3">
        <v>4</v>
      </c>
      <c r="Q844" s="3" t="s">
        <v>8573</v>
      </c>
    </row>
    <row r="845" spans="1:17" ht="64.5" customHeight="1">
      <c r="A845" s="11" t="s">
        <v>726</v>
      </c>
      <c r="B845" s="12" t="s">
        <v>2596</v>
      </c>
      <c r="C845" s="13" t="s">
        <v>4460</v>
      </c>
      <c r="D845" s="19">
        <v>1</v>
      </c>
      <c r="E845" s="15"/>
      <c r="F845" s="16"/>
      <c r="G845" s="17"/>
      <c r="I845" t="s">
        <v>4460</v>
      </c>
      <c r="J845" t="s">
        <v>2596</v>
      </c>
      <c r="K845" t="s">
        <v>8528</v>
      </c>
      <c r="L845">
        <v>1582.92</v>
      </c>
      <c r="M845" s="5">
        <v>0.028</v>
      </c>
      <c r="N845">
        <f t="shared" si="26"/>
        <v>1538.6</v>
      </c>
      <c r="O845">
        <f t="shared" si="27"/>
        <v>1892.48</v>
      </c>
      <c r="P845" s="3">
        <v>4</v>
      </c>
      <c r="Q845" s="3" t="s">
        <v>8573</v>
      </c>
    </row>
    <row r="846" spans="1:17" ht="64.5" customHeight="1">
      <c r="A846" s="11" t="s">
        <v>8436</v>
      </c>
      <c r="B846" s="12" t="s">
        <v>2597</v>
      </c>
      <c r="C846" s="13" t="s">
        <v>4461</v>
      </c>
      <c r="D846" s="19">
        <v>1</v>
      </c>
      <c r="E846" s="15"/>
      <c r="F846" s="16"/>
      <c r="G846" s="17"/>
      <c r="I846" t="s">
        <v>4461</v>
      </c>
      <c r="J846" t="s">
        <v>2597</v>
      </c>
      <c r="K846" t="s">
        <v>8528</v>
      </c>
      <c r="L846">
        <v>560.72</v>
      </c>
      <c r="M846" s="5">
        <v>0.028</v>
      </c>
      <c r="N846">
        <f t="shared" si="26"/>
        <v>545.02</v>
      </c>
      <c r="O846">
        <f t="shared" si="27"/>
        <v>670.37</v>
      </c>
      <c r="P846" s="3">
        <v>4</v>
      </c>
      <c r="Q846" s="3" t="s">
        <v>8573</v>
      </c>
    </row>
    <row r="847" spans="1:17" ht="64.5" customHeight="1">
      <c r="A847" s="11" t="s">
        <v>8437</v>
      </c>
      <c r="B847" s="12" t="s">
        <v>2598</v>
      </c>
      <c r="C847" s="13" t="s">
        <v>4462</v>
      </c>
      <c r="D847" s="19">
        <v>1</v>
      </c>
      <c r="E847" s="15"/>
      <c r="F847" s="16"/>
      <c r="G847" s="17"/>
      <c r="I847" t="s">
        <v>4462</v>
      </c>
      <c r="J847" t="s">
        <v>2598</v>
      </c>
      <c r="K847" t="s">
        <v>8528</v>
      </c>
      <c r="L847">
        <v>1707.26</v>
      </c>
      <c r="M847" s="5">
        <v>0.028</v>
      </c>
      <c r="N847">
        <f t="shared" si="26"/>
        <v>1659.46</v>
      </c>
      <c r="O847">
        <f t="shared" si="27"/>
        <v>2041.14</v>
      </c>
      <c r="P847" s="3">
        <v>4</v>
      </c>
      <c r="Q847" s="3" t="s">
        <v>8573</v>
      </c>
    </row>
    <row r="848" spans="1:17" ht="64.5" customHeight="1">
      <c r="A848" s="11" t="s">
        <v>727</v>
      </c>
      <c r="B848" s="12" t="s">
        <v>2599</v>
      </c>
      <c r="C848" s="13" t="s">
        <v>4463</v>
      </c>
      <c r="D848" s="19">
        <v>1</v>
      </c>
      <c r="E848" s="15"/>
      <c r="F848" s="16"/>
      <c r="G848" s="17"/>
      <c r="I848" t="s">
        <v>4463</v>
      </c>
      <c r="J848" t="s">
        <v>2599</v>
      </c>
      <c r="K848" t="s">
        <v>8528</v>
      </c>
      <c r="L848">
        <v>326.39</v>
      </c>
      <c r="M848" s="5">
        <v>0.028</v>
      </c>
      <c r="N848">
        <f t="shared" si="26"/>
        <v>317.25</v>
      </c>
      <c r="O848">
        <f t="shared" si="27"/>
        <v>390.22</v>
      </c>
      <c r="P848" s="3">
        <v>4</v>
      </c>
      <c r="Q848" s="3" t="s">
        <v>8573</v>
      </c>
    </row>
    <row r="849" spans="1:17" ht="64.5" customHeight="1">
      <c r="A849" s="11" t="s">
        <v>728</v>
      </c>
      <c r="B849" s="12" t="s">
        <v>2600</v>
      </c>
      <c r="C849" s="13" t="s">
        <v>4464</v>
      </c>
      <c r="D849" s="19">
        <v>1</v>
      </c>
      <c r="E849" s="15"/>
      <c r="F849" s="16"/>
      <c r="G849" s="17"/>
      <c r="I849" t="s">
        <v>4464</v>
      </c>
      <c r="J849" t="s">
        <v>2600</v>
      </c>
      <c r="K849" t="s">
        <v>8528</v>
      </c>
      <c r="L849">
        <v>340.73</v>
      </c>
      <c r="M849" s="5">
        <v>0.028</v>
      </c>
      <c r="N849">
        <f t="shared" si="26"/>
        <v>331.19</v>
      </c>
      <c r="O849">
        <f t="shared" si="27"/>
        <v>407.36</v>
      </c>
      <c r="P849" s="3">
        <v>4</v>
      </c>
      <c r="Q849" s="3" t="s">
        <v>8573</v>
      </c>
    </row>
    <row r="850" spans="1:17" ht="64.5" customHeight="1">
      <c r="A850" s="11" t="s">
        <v>729</v>
      </c>
      <c r="B850" s="12" t="s">
        <v>2601</v>
      </c>
      <c r="C850" s="13" t="s">
        <v>4465</v>
      </c>
      <c r="D850" s="19">
        <v>1</v>
      </c>
      <c r="E850" s="15"/>
      <c r="F850" s="16"/>
      <c r="G850" s="17"/>
      <c r="I850" t="s">
        <v>4465</v>
      </c>
      <c r="J850" t="s">
        <v>2601</v>
      </c>
      <c r="K850" t="s">
        <v>8528</v>
      </c>
      <c r="L850">
        <v>339.54</v>
      </c>
      <c r="M850" s="5">
        <v>0.028</v>
      </c>
      <c r="N850">
        <f t="shared" si="26"/>
        <v>330.03</v>
      </c>
      <c r="O850">
        <f t="shared" si="27"/>
        <v>405.94</v>
      </c>
      <c r="P850" s="3">
        <v>4</v>
      </c>
      <c r="Q850" s="3" t="s">
        <v>8573</v>
      </c>
    </row>
    <row r="851" spans="1:17" ht="64.5" customHeight="1">
      <c r="A851" s="11" t="s">
        <v>730</v>
      </c>
      <c r="B851" s="12" t="s">
        <v>2602</v>
      </c>
      <c r="C851" s="13" t="s">
        <v>4466</v>
      </c>
      <c r="D851" s="19">
        <v>1</v>
      </c>
      <c r="E851" s="15"/>
      <c r="F851" s="16"/>
      <c r="G851" s="17"/>
      <c r="I851" t="s">
        <v>4466</v>
      </c>
      <c r="J851" t="s">
        <v>2602</v>
      </c>
      <c r="K851" t="s">
        <v>8528</v>
      </c>
      <c r="L851">
        <v>700.6</v>
      </c>
      <c r="M851" s="5">
        <v>0.028</v>
      </c>
      <c r="N851">
        <f t="shared" si="26"/>
        <v>680.98</v>
      </c>
      <c r="O851">
        <f t="shared" si="27"/>
        <v>837.61</v>
      </c>
      <c r="P851" s="3">
        <v>4</v>
      </c>
      <c r="Q851" s="3" t="s">
        <v>8570</v>
      </c>
    </row>
    <row r="852" spans="1:17" ht="64.5" customHeight="1">
      <c r="A852" s="11" t="s">
        <v>731</v>
      </c>
      <c r="B852" s="12" t="s">
        <v>2603</v>
      </c>
      <c r="C852" s="13" t="s">
        <v>4467</v>
      </c>
      <c r="D852" s="19">
        <v>1</v>
      </c>
      <c r="E852" s="15"/>
      <c r="F852" s="16"/>
      <c r="G852" s="17"/>
      <c r="I852" t="s">
        <v>4467</v>
      </c>
      <c r="J852" t="s">
        <v>2603</v>
      </c>
      <c r="K852" t="s">
        <v>8528</v>
      </c>
      <c r="L852">
        <v>363.45</v>
      </c>
      <c r="M852" s="5">
        <v>0.028</v>
      </c>
      <c r="N852">
        <f t="shared" si="26"/>
        <v>353.27</v>
      </c>
      <c r="O852">
        <f t="shared" si="27"/>
        <v>434.52</v>
      </c>
      <c r="P852" s="3">
        <v>4</v>
      </c>
      <c r="Q852" s="3" t="s">
        <v>8570</v>
      </c>
    </row>
    <row r="853" spans="1:17" ht="64.5" customHeight="1">
      <c r="A853" s="11" t="s">
        <v>732</v>
      </c>
      <c r="B853" s="12" t="s">
        <v>2604</v>
      </c>
      <c r="C853" s="13" t="s">
        <v>4468</v>
      </c>
      <c r="D853" s="19">
        <v>1</v>
      </c>
      <c r="E853" s="15"/>
      <c r="F853" s="16"/>
      <c r="G853" s="17"/>
      <c r="I853" t="s">
        <v>4468</v>
      </c>
      <c r="J853" t="s">
        <v>2604</v>
      </c>
      <c r="K853" t="s">
        <v>8528</v>
      </c>
      <c r="L853">
        <v>1922.96</v>
      </c>
      <c r="M853" s="5">
        <v>0.09</v>
      </c>
      <c r="N853">
        <f t="shared" si="26"/>
        <v>1749.89</v>
      </c>
      <c r="O853">
        <f t="shared" si="27"/>
        <v>2152.36</v>
      </c>
      <c r="P853" s="3">
        <v>9</v>
      </c>
      <c r="Q853" s="3" t="s">
        <v>8570</v>
      </c>
    </row>
    <row r="854" spans="1:17" ht="64.5" customHeight="1">
      <c r="A854" s="11" t="s">
        <v>733</v>
      </c>
      <c r="B854" s="12" t="s">
        <v>2605</v>
      </c>
      <c r="C854" s="13" t="s">
        <v>4469</v>
      </c>
      <c r="D854" s="19">
        <v>1</v>
      </c>
      <c r="E854" s="15"/>
      <c r="F854" s="16"/>
      <c r="G854" s="17"/>
      <c r="I854" t="s">
        <v>4469</v>
      </c>
      <c r="J854" t="s">
        <v>2605</v>
      </c>
      <c r="K854" t="s">
        <v>8528</v>
      </c>
      <c r="L854">
        <v>595.47</v>
      </c>
      <c r="M854" s="5">
        <v>0.09</v>
      </c>
      <c r="N854">
        <f t="shared" si="26"/>
        <v>541.88</v>
      </c>
      <c r="O854">
        <f t="shared" si="27"/>
        <v>666.51</v>
      </c>
      <c r="P854" s="3">
        <v>9</v>
      </c>
      <c r="Q854" s="3" t="s">
        <v>8570</v>
      </c>
    </row>
    <row r="855" spans="1:17" ht="64.5" customHeight="1">
      <c r="A855" s="11" t="s">
        <v>734</v>
      </c>
      <c r="B855" s="12" t="s">
        <v>2606</v>
      </c>
      <c r="C855" s="13" t="s">
        <v>4470</v>
      </c>
      <c r="D855" s="19">
        <v>1</v>
      </c>
      <c r="E855" s="15"/>
      <c r="F855" s="16"/>
      <c r="G855" s="17"/>
      <c r="I855" t="s">
        <v>4470</v>
      </c>
      <c r="J855" t="s">
        <v>2606</v>
      </c>
      <c r="K855" t="s">
        <v>8528</v>
      </c>
      <c r="L855">
        <v>4822.09</v>
      </c>
      <c r="M855" s="5">
        <v>0.12</v>
      </c>
      <c r="N855">
        <f t="shared" si="26"/>
        <v>4243.44</v>
      </c>
      <c r="O855">
        <f t="shared" si="27"/>
        <v>5219.43</v>
      </c>
      <c r="P855" s="3">
        <v>12</v>
      </c>
      <c r="Q855" s="3" t="s">
        <v>8570</v>
      </c>
    </row>
    <row r="856" spans="1:17" ht="64.5" customHeight="1">
      <c r="A856" s="11" t="s">
        <v>735</v>
      </c>
      <c r="B856" s="12" t="s">
        <v>2607</v>
      </c>
      <c r="C856" s="13" t="s">
        <v>4471</v>
      </c>
      <c r="D856" s="19">
        <v>1</v>
      </c>
      <c r="E856" s="15"/>
      <c r="F856" s="16"/>
      <c r="G856" s="17"/>
      <c r="I856" t="s">
        <v>4471</v>
      </c>
      <c r="J856" t="s">
        <v>2607</v>
      </c>
      <c r="K856" t="s">
        <v>8528</v>
      </c>
      <c r="L856">
        <v>714.11</v>
      </c>
      <c r="M856" s="5">
        <v>0.09</v>
      </c>
      <c r="N856">
        <f t="shared" si="26"/>
        <v>649.84</v>
      </c>
      <c r="O856">
        <f t="shared" si="27"/>
        <v>799.3</v>
      </c>
      <c r="P856" s="3">
        <v>9</v>
      </c>
      <c r="Q856" s="3" t="s">
        <v>8570</v>
      </c>
    </row>
    <row r="857" spans="1:17" ht="64.5" customHeight="1">
      <c r="A857" s="11" t="s">
        <v>736</v>
      </c>
      <c r="B857" s="12" t="s">
        <v>2608</v>
      </c>
      <c r="C857" s="13" t="s">
        <v>4472</v>
      </c>
      <c r="D857" s="19">
        <v>1</v>
      </c>
      <c r="E857" s="15"/>
      <c r="F857" s="16"/>
      <c r="G857" s="17"/>
      <c r="I857" t="s">
        <v>4472</v>
      </c>
      <c r="J857" t="s">
        <v>2608</v>
      </c>
      <c r="K857" t="s">
        <v>8528</v>
      </c>
      <c r="L857">
        <v>1819.98</v>
      </c>
      <c r="M857" s="5">
        <v>0.09</v>
      </c>
      <c r="N857">
        <f t="shared" si="26"/>
        <v>1656.18</v>
      </c>
      <c r="O857">
        <f t="shared" si="27"/>
        <v>2037.1</v>
      </c>
      <c r="P857" s="3">
        <v>19</v>
      </c>
      <c r="Q857" s="3" t="s">
        <v>8570</v>
      </c>
    </row>
    <row r="858" spans="1:17" ht="64.5" customHeight="1">
      <c r="A858" s="11" t="s">
        <v>737</v>
      </c>
      <c r="B858" s="12" t="s">
        <v>2609</v>
      </c>
      <c r="C858" s="13" t="s">
        <v>4473</v>
      </c>
      <c r="D858" s="19">
        <v>1</v>
      </c>
      <c r="E858" s="15"/>
      <c r="F858" s="16"/>
      <c r="G858" s="17"/>
      <c r="I858" t="s">
        <v>4473</v>
      </c>
      <c r="J858" t="s">
        <v>2609</v>
      </c>
      <c r="K858" t="s">
        <v>8528</v>
      </c>
      <c r="L858">
        <v>2757.17</v>
      </c>
      <c r="M858" s="5">
        <v>0.04</v>
      </c>
      <c r="N858">
        <f t="shared" si="26"/>
        <v>2646.88</v>
      </c>
      <c r="O858">
        <f t="shared" si="27"/>
        <v>3255.66</v>
      </c>
      <c r="P858" s="3">
        <v>4</v>
      </c>
      <c r="Q858" s="3" t="s">
        <v>8570</v>
      </c>
    </row>
    <row r="859" spans="1:17" ht="64.5" customHeight="1">
      <c r="A859" s="11" t="s">
        <v>738</v>
      </c>
      <c r="B859" s="12" t="s">
        <v>2610</v>
      </c>
      <c r="C859" s="13" t="s">
        <v>4474</v>
      </c>
      <c r="D859" s="19">
        <v>1</v>
      </c>
      <c r="E859" s="15"/>
      <c r="F859" s="16"/>
      <c r="G859" s="17"/>
      <c r="I859" t="s">
        <v>4474</v>
      </c>
      <c r="J859" t="s">
        <v>2610</v>
      </c>
      <c r="K859" t="s">
        <v>8528</v>
      </c>
      <c r="L859">
        <v>2900.83</v>
      </c>
      <c r="M859" s="5">
        <v>0.12</v>
      </c>
      <c r="N859">
        <f t="shared" si="26"/>
        <v>2552.73</v>
      </c>
      <c r="O859">
        <f t="shared" si="27"/>
        <v>3139.86</v>
      </c>
      <c r="P859" s="3">
        <v>84</v>
      </c>
      <c r="Q859" s="3" t="s">
        <v>8570</v>
      </c>
    </row>
    <row r="860" spans="1:17" ht="64.5" customHeight="1">
      <c r="A860" s="11" t="s">
        <v>739</v>
      </c>
      <c r="B860" s="12" t="s">
        <v>2611</v>
      </c>
      <c r="C860" s="13" t="s">
        <v>4475</v>
      </c>
      <c r="D860" s="19">
        <v>1</v>
      </c>
      <c r="E860" s="15"/>
      <c r="F860" s="16"/>
      <c r="G860" s="17"/>
      <c r="I860" t="s">
        <v>4475</v>
      </c>
      <c r="J860" t="s">
        <v>2611</v>
      </c>
      <c r="K860" t="s">
        <v>8528</v>
      </c>
      <c r="L860">
        <v>356.7</v>
      </c>
      <c r="M860" s="5">
        <v>0</v>
      </c>
      <c r="N860">
        <f t="shared" si="26"/>
        <v>356.7</v>
      </c>
      <c r="O860">
        <f t="shared" si="27"/>
        <v>438.74</v>
      </c>
      <c r="P860" s="3">
        <v>4</v>
      </c>
      <c r="Q860" s="3" t="s">
        <v>8570</v>
      </c>
    </row>
    <row r="861" spans="1:17" ht="64.5" customHeight="1">
      <c r="A861" s="11" t="s">
        <v>740</v>
      </c>
      <c r="B861" s="12" t="s">
        <v>2612</v>
      </c>
      <c r="C861" s="13" t="s">
        <v>4476</v>
      </c>
      <c r="D861" s="19">
        <v>1</v>
      </c>
      <c r="E861" s="15"/>
      <c r="F861" s="16"/>
      <c r="G861" s="17"/>
      <c r="I861" t="s">
        <v>4476</v>
      </c>
      <c r="J861" t="s">
        <v>2612</v>
      </c>
      <c r="K861" t="s">
        <v>8528</v>
      </c>
      <c r="L861">
        <v>343.61</v>
      </c>
      <c r="M861" s="5">
        <v>0.04</v>
      </c>
      <c r="N861">
        <f t="shared" si="26"/>
        <v>329.87</v>
      </c>
      <c r="O861">
        <f t="shared" si="27"/>
        <v>405.74</v>
      </c>
      <c r="P861" s="3">
        <v>4</v>
      </c>
      <c r="Q861" s="3" t="s">
        <v>8570</v>
      </c>
    </row>
    <row r="862" spans="1:17" ht="64.5" customHeight="1">
      <c r="A862" s="11" t="s">
        <v>741</v>
      </c>
      <c r="B862" s="12" t="s">
        <v>2613</v>
      </c>
      <c r="C862" s="23" t="s">
        <v>4477</v>
      </c>
      <c r="D862" s="19">
        <v>1</v>
      </c>
      <c r="E862" s="15"/>
      <c r="F862" s="16"/>
      <c r="G862" s="17"/>
      <c r="I862" t="s">
        <v>4477</v>
      </c>
      <c r="J862" t="s">
        <v>2613</v>
      </c>
      <c r="K862" t="s">
        <v>8528</v>
      </c>
      <c r="L862">
        <v>813.67</v>
      </c>
      <c r="M862" s="5">
        <v>0.063</v>
      </c>
      <c r="N862">
        <f t="shared" si="26"/>
        <v>762.41</v>
      </c>
      <c r="O862">
        <f t="shared" si="27"/>
        <v>937.76</v>
      </c>
      <c r="P862" s="3">
        <v>9</v>
      </c>
      <c r="Q862" s="3" t="s">
        <v>8571</v>
      </c>
    </row>
    <row r="863" spans="1:17" ht="64.5" customHeight="1">
      <c r="A863" s="11" t="s">
        <v>742</v>
      </c>
      <c r="B863" s="12" t="s">
        <v>2614</v>
      </c>
      <c r="C863" s="23" t="s">
        <v>4478</v>
      </c>
      <c r="D863" s="19">
        <v>1</v>
      </c>
      <c r="E863" s="15"/>
      <c r="F863" s="16"/>
      <c r="G863" s="17"/>
      <c r="I863" t="s">
        <v>4478</v>
      </c>
      <c r="J863" t="s">
        <v>2614</v>
      </c>
      <c r="K863" t="s">
        <v>8528</v>
      </c>
      <c r="L863">
        <v>657.56</v>
      </c>
      <c r="M863" s="5">
        <v>0.028</v>
      </c>
      <c r="N863">
        <f t="shared" si="26"/>
        <v>639.15</v>
      </c>
      <c r="O863">
        <f t="shared" si="27"/>
        <v>786.15</v>
      </c>
      <c r="P863" s="3">
        <v>4</v>
      </c>
      <c r="Q863" s="3" t="s">
        <v>8571</v>
      </c>
    </row>
    <row r="864" spans="1:17" ht="64.5" customHeight="1">
      <c r="A864" s="11" t="s">
        <v>743</v>
      </c>
      <c r="B864" s="12" t="s">
        <v>2615</v>
      </c>
      <c r="C864" s="23" t="s">
        <v>4479</v>
      </c>
      <c r="D864" s="19">
        <v>1</v>
      </c>
      <c r="E864" s="15"/>
      <c r="F864" s="16"/>
      <c r="G864" s="17"/>
      <c r="I864" t="s">
        <v>4479</v>
      </c>
      <c r="J864" t="s">
        <v>2615</v>
      </c>
      <c r="K864" t="s">
        <v>8528</v>
      </c>
      <c r="L864">
        <v>1064.05</v>
      </c>
      <c r="M864" s="5">
        <v>0.028</v>
      </c>
      <c r="N864">
        <f t="shared" si="26"/>
        <v>1034.26</v>
      </c>
      <c r="O864">
        <f t="shared" si="27"/>
        <v>1272.14</v>
      </c>
      <c r="P864" s="3">
        <v>4</v>
      </c>
      <c r="Q864" s="3" t="s">
        <v>8569</v>
      </c>
    </row>
    <row r="865" spans="1:17" ht="64.5" customHeight="1">
      <c r="A865" s="11" t="s">
        <v>744</v>
      </c>
      <c r="B865" s="12" t="s">
        <v>2616</v>
      </c>
      <c r="C865" s="23">
        <v>15040066</v>
      </c>
      <c r="D865" s="19">
        <v>1</v>
      </c>
      <c r="E865" s="15"/>
      <c r="F865" s="16"/>
      <c r="G865" s="17"/>
      <c r="I865" t="s">
        <v>8472</v>
      </c>
      <c r="J865" t="s">
        <v>2616</v>
      </c>
      <c r="K865" t="s">
        <v>8528</v>
      </c>
      <c r="L865">
        <v>94.08</v>
      </c>
      <c r="M865" s="5">
        <v>0.084</v>
      </c>
      <c r="N865">
        <f t="shared" si="26"/>
        <v>86.18</v>
      </c>
      <c r="O865">
        <f t="shared" si="27"/>
        <v>106</v>
      </c>
      <c r="P865" s="3">
        <v>12</v>
      </c>
      <c r="Q865" s="3" t="s">
        <v>8568</v>
      </c>
    </row>
    <row r="866" spans="1:17" ht="64.5" customHeight="1">
      <c r="A866" s="11" t="s">
        <v>745</v>
      </c>
      <c r="B866" s="12" t="s">
        <v>2617</v>
      </c>
      <c r="C866" s="23">
        <v>4345833</v>
      </c>
      <c r="D866" s="19">
        <v>1</v>
      </c>
      <c r="E866" s="15"/>
      <c r="F866" s="16"/>
      <c r="G866" s="17"/>
      <c r="I866" t="s">
        <v>8473</v>
      </c>
      <c r="J866" t="s">
        <v>2617</v>
      </c>
      <c r="K866" t="s">
        <v>8528</v>
      </c>
      <c r="L866">
        <v>1084.86</v>
      </c>
      <c r="M866" s="5">
        <v>0</v>
      </c>
      <c r="N866">
        <f t="shared" si="26"/>
        <v>1084.86</v>
      </c>
      <c r="O866">
        <f t="shared" si="27"/>
        <v>1334.38</v>
      </c>
      <c r="P866" s="3">
        <v>0</v>
      </c>
      <c r="Q866" s="3" t="s">
        <v>8575</v>
      </c>
    </row>
    <row r="867" spans="1:17" ht="64.5" customHeight="1">
      <c r="A867" s="11" t="s">
        <v>746</v>
      </c>
      <c r="B867" s="12" t="s">
        <v>2618</v>
      </c>
      <c r="C867" s="23" t="s">
        <v>4480</v>
      </c>
      <c r="D867" s="19">
        <v>1</v>
      </c>
      <c r="E867" s="15"/>
      <c r="F867" s="16"/>
      <c r="G867" s="17"/>
      <c r="I867" t="s">
        <v>4480</v>
      </c>
      <c r="J867" t="s">
        <v>2618</v>
      </c>
      <c r="K867" t="s">
        <v>8528</v>
      </c>
      <c r="L867">
        <v>975.57</v>
      </c>
      <c r="M867" s="5">
        <v>0.028</v>
      </c>
      <c r="N867">
        <f aca="true" t="shared" si="28" ref="N867:N919">ROUND(L867*(1-M867),2)</f>
        <v>948.25</v>
      </c>
      <c r="O867">
        <f aca="true" t="shared" si="29" ref="O867:O919">ROUND(1.23*N867,2)</f>
        <v>1166.35</v>
      </c>
      <c r="P867" s="3">
        <v>4</v>
      </c>
      <c r="Q867" s="3" t="s">
        <v>8569</v>
      </c>
    </row>
    <row r="868" spans="1:17" ht="64.5" customHeight="1">
      <c r="A868" s="11" t="s">
        <v>747</v>
      </c>
      <c r="B868" s="12" t="s">
        <v>2619</v>
      </c>
      <c r="C868" s="23">
        <v>4362691</v>
      </c>
      <c r="D868" s="19">
        <v>1</v>
      </c>
      <c r="E868" s="15"/>
      <c r="F868" s="16"/>
      <c r="G868" s="17"/>
      <c r="I868" t="s">
        <v>8474</v>
      </c>
      <c r="J868" t="s">
        <v>2619</v>
      </c>
      <c r="K868" t="s">
        <v>8528</v>
      </c>
      <c r="L868">
        <v>1675.56</v>
      </c>
      <c r="M868" s="5">
        <v>0.12</v>
      </c>
      <c r="N868">
        <f t="shared" si="28"/>
        <v>1474.49</v>
      </c>
      <c r="O868">
        <f t="shared" si="29"/>
        <v>1813.62</v>
      </c>
      <c r="P868" s="3">
        <v>13</v>
      </c>
      <c r="Q868" s="3" t="s">
        <v>8572</v>
      </c>
    </row>
    <row r="869" spans="1:17" ht="64.5" customHeight="1">
      <c r="A869" s="11" t="s">
        <v>8438</v>
      </c>
      <c r="B869" s="12" t="s">
        <v>2620</v>
      </c>
      <c r="C869" s="23">
        <v>4371355</v>
      </c>
      <c r="D869" s="19">
        <v>1</v>
      </c>
      <c r="E869" s="15"/>
      <c r="F869" s="16"/>
      <c r="G869" s="17"/>
      <c r="I869" t="s">
        <v>8475</v>
      </c>
      <c r="J869" t="s">
        <v>2620</v>
      </c>
      <c r="K869" t="s">
        <v>8528</v>
      </c>
      <c r="L869">
        <v>3883.7</v>
      </c>
      <c r="M869" s="5">
        <v>0.182</v>
      </c>
      <c r="N869">
        <f t="shared" si="28"/>
        <v>3176.87</v>
      </c>
      <c r="O869">
        <f t="shared" si="29"/>
        <v>3907.55</v>
      </c>
      <c r="P869" s="3">
        <v>26</v>
      </c>
      <c r="Q869" s="3" t="s">
        <v>8570</v>
      </c>
    </row>
    <row r="870" spans="1:17" ht="64.5" customHeight="1">
      <c r="A870" s="11" t="s">
        <v>8439</v>
      </c>
      <c r="B870" s="12" t="s">
        <v>2621</v>
      </c>
      <c r="C870" s="23">
        <v>4366597</v>
      </c>
      <c r="D870" s="19">
        <v>1</v>
      </c>
      <c r="E870" s="15"/>
      <c r="F870" s="16"/>
      <c r="G870" s="17"/>
      <c r="I870" t="s">
        <v>4834</v>
      </c>
      <c r="J870" t="s">
        <v>2621</v>
      </c>
      <c r="K870" t="s">
        <v>8528</v>
      </c>
      <c r="L870">
        <v>2836.65</v>
      </c>
      <c r="M870" s="5">
        <v>0.133</v>
      </c>
      <c r="N870">
        <f t="shared" si="28"/>
        <v>2459.38</v>
      </c>
      <c r="O870">
        <f t="shared" si="29"/>
        <v>3025.04</v>
      </c>
      <c r="P870" s="3">
        <v>19</v>
      </c>
      <c r="Q870" s="3" t="s">
        <v>8572</v>
      </c>
    </row>
    <row r="871" spans="1:17" ht="64.5" customHeight="1">
      <c r="A871" s="11" t="s">
        <v>748</v>
      </c>
      <c r="B871" s="12" t="s">
        <v>2622</v>
      </c>
      <c r="C871" s="23">
        <v>4309155</v>
      </c>
      <c r="D871" s="19">
        <v>1</v>
      </c>
      <c r="E871" s="15"/>
      <c r="F871" s="16"/>
      <c r="G871" s="17"/>
      <c r="I871" t="s">
        <v>8476</v>
      </c>
      <c r="J871" t="s">
        <v>2622</v>
      </c>
      <c r="K871" t="s">
        <v>8528</v>
      </c>
      <c r="L871">
        <v>2528.61</v>
      </c>
      <c r="M871" s="5">
        <v>0.028</v>
      </c>
      <c r="N871">
        <f t="shared" si="28"/>
        <v>2457.81</v>
      </c>
      <c r="O871">
        <f t="shared" si="29"/>
        <v>3023.11</v>
      </c>
      <c r="P871" s="3">
        <v>4</v>
      </c>
      <c r="Q871" s="3" t="s">
        <v>8570</v>
      </c>
    </row>
    <row r="872" spans="1:17" ht="64.5" customHeight="1">
      <c r="A872" s="11" t="s">
        <v>749</v>
      </c>
      <c r="B872" s="12" t="s">
        <v>2623</v>
      </c>
      <c r="C872" s="23">
        <v>4393708</v>
      </c>
      <c r="D872" s="19">
        <v>1</v>
      </c>
      <c r="E872" s="15"/>
      <c r="F872" s="16"/>
      <c r="G872" s="17"/>
      <c r="I872" t="s">
        <v>4857</v>
      </c>
      <c r="J872" t="s">
        <v>2623</v>
      </c>
      <c r="K872" t="s">
        <v>8528</v>
      </c>
      <c r="L872">
        <v>943.85</v>
      </c>
      <c r="M872" s="5">
        <v>0.12</v>
      </c>
      <c r="N872">
        <f t="shared" si="28"/>
        <v>830.59</v>
      </c>
      <c r="O872">
        <f t="shared" si="29"/>
        <v>1021.63</v>
      </c>
      <c r="P872" s="3">
        <v>19</v>
      </c>
      <c r="Q872" s="3" t="s">
        <v>8575</v>
      </c>
    </row>
    <row r="873" spans="1:17" ht="64.5" customHeight="1">
      <c r="A873" s="11" t="s">
        <v>750</v>
      </c>
      <c r="B873" s="12" t="s">
        <v>2625</v>
      </c>
      <c r="C873" s="23" t="s">
        <v>4481</v>
      </c>
      <c r="D873" s="19">
        <v>1</v>
      </c>
      <c r="E873" s="15"/>
      <c r="F873" s="16"/>
      <c r="G873" s="17"/>
      <c r="I873" t="s">
        <v>4481</v>
      </c>
      <c r="J873" t="s">
        <v>2625</v>
      </c>
      <c r="K873" t="s">
        <v>8528</v>
      </c>
      <c r="L873">
        <v>1293.49</v>
      </c>
      <c r="M873" s="5">
        <v>0.056</v>
      </c>
      <c r="N873">
        <f t="shared" si="28"/>
        <v>1221.05</v>
      </c>
      <c r="O873">
        <f t="shared" si="29"/>
        <v>1501.89</v>
      </c>
      <c r="P873" s="3">
        <v>8</v>
      </c>
      <c r="Q873" s="3" t="s">
        <v>8568</v>
      </c>
    </row>
    <row r="874" spans="1:17" ht="64.5" customHeight="1">
      <c r="A874" s="11" t="s">
        <v>8440</v>
      </c>
      <c r="B874" s="12" t="s">
        <v>2626</v>
      </c>
      <c r="C874" s="23">
        <v>4381656</v>
      </c>
      <c r="D874" s="19">
        <v>1</v>
      </c>
      <c r="E874" s="15"/>
      <c r="F874" s="16"/>
      <c r="G874" s="17"/>
      <c r="I874" t="s">
        <v>8477</v>
      </c>
      <c r="J874" t="s">
        <v>2626</v>
      </c>
      <c r="K874" t="s">
        <v>8528</v>
      </c>
      <c r="L874">
        <v>7143.59</v>
      </c>
      <c r="M874" s="5">
        <v>0.182</v>
      </c>
      <c r="N874">
        <f t="shared" si="28"/>
        <v>5843.46</v>
      </c>
      <c r="O874">
        <f t="shared" si="29"/>
        <v>7187.46</v>
      </c>
      <c r="P874" s="3">
        <v>26</v>
      </c>
      <c r="Q874" s="3" t="s">
        <v>8570</v>
      </c>
    </row>
    <row r="875" spans="1:17" ht="64.5" customHeight="1">
      <c r="A875" s="11" t="s">
        <v>8441</v>
      </c>
      <c r="B875" s="12" t="s">
        <v>2627</v>
      </c>
      <c r="C875" s="23">
        <v>450056</v>
      </c>
      <c r="D875" s="19">
        <v>1</v>
      </c>
      <c r="E875" s="15"/>
      <c r="F875" s="16"/>
      <c r="G875" s="17"/>
      <c r="I875" t="s">
        <v>8478</v>
      </c>
      <c r="J875" t="s">
        <v>2627</v>
      </c>
      <c r="K875" t="s">
        <v>8528</v>
      </c>
      <c r="L875">
        <v>486.72</v>
      </c>
      <c r="M875" s="5">
        <v>0.084</v>
      </c>
      <c r="N875">
        <f t="shared" si="28"/>
        <v>445.84</v>
      </c>
      <c r="O875">
        <f t="shared" si="29"/>
        <v>548.38</v>
      </c>
      <c r="P875" s="3">
        <v>12</v>
      </c>
      <c r="Q875" s="3" t="s">
        <v>8575</v>
      </c>
    </row>
    <row r="876" spans="1:17" ht="64.5" customHeight="1">
      <c r="A876" s="11" t="s">
        <v>751</v>
      </c>
      <c r="B876" s="12" t="s">
        <v>2628</v>
      </c>
      <c r="C876" s="23">
        <v>4351370</v>
      </c>
      <c r="D876" s="19">
        <v>1</v>
      </c>
      <c r="E876" s="15"/>
      <c r="F876" s="16"/>
      <c r="G876" s="17"/>
      <c r="I876" t="s">
        <v>4822</v>
      </c>
      <c r="J876" t="s">
        <v>2628</v>
      </c>
      <c r="K876" t="s">
        <v>8528</v>
      </c>
      <c r="L876">
        <v>2123.67</v>
      </c>
      <c r="M876" s="5">
        <v>0.12</v>
      </c>
      <c r="N876">
        <f t="shared" si="28"/>
        <v>1868.83</v>
      </c>
      <c r="O876">
        <f t="shared" si="29"/>
        <v>2298.66</v>
      </c>
      <c r="P876" s="3">
        <v>12</v>
      </c>
      <c r="Q876" s="3" t="s">
        <v>8572</v>
      </c>
    </row>
    <row r="877" spans="1:17" ht="64.5" customHeight="1">
      <c r="A877" s="11" t="s">
        <v>752</v>
      </c>
      <c r="B877" s="12" t="s">
        <v>2629</v>
      </c>
      <c r="C877" s="23" t="s">
        <v>4482</v>
      </c>
      <c r="D877" s="19">
        <v>1</v>
      </c>
      <c r="E877" s="15"/>
      <c r="F877" s="16"/>
      <c r="G877" s="17"/>
      <c r="I877" t="s">
        <v>4482</v>
      </c>
      <c r="J877" t="s">
        <v>2629</v>
      </c>
      <c r="K877" t="s">
        <v>8528</v>
      </c>
      <c r="L877">
        <v>289</v>
      </c>
      <c r="M877" s="5">
        <v>0.11</v>
      </c>
      <c r="N877">
        <f t="shared" si="28"/>
        <v>257.21</v>
      </c>
      <c r="O877">
        <f t="shared" si="29"/>
        <v>316.37</v>
      </c>
      <c r="P877" s="3">
        <v>11</v>
      </c>
      <c r="Q877" s="3" t="s">
        <v>8569</v>
      </c>
    </row>
    <row r="878" spans="1:17" ht="64.5" customHeight="1">
      <c r="A878" s="11" t="s">
        <v>753</v>
      </c>
      <c r="B878" s="12" t="s">
        <v>2630</v>
      </c>
      <c r="C878" s="23">
        <v>4408256</v>
      </c>
      <c r="D878" s="19">
        <v>1</v>
      </c>
      <c r="E878" s="15"/>
      <c r="F878" s="16"/>
      <c r="G878" s="17"/>
      <c r="I878" t="s">
        <v>4866</v>
      </c>
      <c r="J878" t="s">
        <v>2630</v>
      </c>
      <c r="K878" t="s">
        <v>8528</v>
      </c>
      <c r="L878">
        <v>704.49</v>
      </c>
      <c r="M878" s="5">
        <v>0.14</v>
      </c>
      <c r="N878">
        <f t="shared" si="28"/>
        <v>605.86</v>
      </c>
      <c r="O878">
        <f t="shared" si="29"/>
        <v>745.21</v>
      </c>
      <c r="P878" s="3">
        <v>21</v>
      </c>
      <c r="Q878" s="3" t="s">
        <v>8575</v>
      </c>
    </row>
    <row r="879" spans="1:17" ht="64.5" customHeight="1">
      <c r="A879" s="11" t="s">
        <v>754</v>
      </c>
      <c r="B879" s="12" t="s">
        <v>2631</v>
      </c>
      <c r="C879" s="23">
        <v>4400291</v>
      </c>
      <c r="D879" s="19">
        <v>1</v>
      </c>
      <c r="E879" s="15"/>
      <c r="F879" s="16"/>
      <c r="G879" s="17"/>
      <c r="I879" t="s">
        <v>8479</v>
      </c>
      <c r="J879" t="s">
        <v>2631</v>
      </c>
      <c r="K879" t="s">
        <v>8528</v>
      </c>
      <c r="L879">
        <v>1288.06</v>
      </c>
      <c r="M879" s="5">
        <v>0.12</v>
      </c>
      <c r="N879">
        <f t="shared" si="28"/>
        <v>1133.49</v>
      </c>
      <c r="O879">
        <f t="shared" si="29"/>
        <v>1394.19</v>
      </c>
      <c r="P879" s="3">
        <v>12</v>
      </c>
      <c r="Q879" s="3" t="s">
        <v>8572</v>
      </c>
    </row>
    <row r="880" spans="1:17" ht="64.5" customHeight="1">
      <c r="A880" s="11" t="s">
        <v>755</v>
      </c>
      <c r="B880" s="12" t="s">
        <v>2632</v>
      </c>
      <c r="C880" s="23">
        <v>10010015</v>
      </c>
      <c r="D880" s="19">
        <v>1</v>
      </c>
      <c r="E880" s="15"/>
      <c r="F880" s="16"/>
      <c r="G880" s="17"/>
      <c r="I880" t="s">
        <v>8480</v>
      </c>
      <c r="J880" t="s">
        <v>2632</v>
      </c>
      <c r="K880" t="s">
        <v>8528</v>
      </c>
      <c r="L880">
        <v>88.18</v>
      </c>
      <c r="M880" s="5">
        <v>0.21</v>
      </c>
      <c r="N880">
        <f t="shared" si="28"/>
        <v>69.66</v>
      </c>
      <c r="O880">
        <f t="shared" si="29"/>
        <v>85.68</v>
      </c>
      <c r="P880" s="3">
        <v>48</v>
      </c>
      <c r="Q880" s="3" t="s">
        <v>8568</v>
      </c>
    </row>
    <row r="881" spans="1:17" ht="64.5" customHeight="1">
      <c r="A881" s="11" t="s">
        <v>8442</v>
      </c>
      <c r="B881" s="12" t="s">
        <v>2633</v>
      </c>
      <c r="C881" s="23">
        <v>10297018</v>
      </c>
      <c r="D881" s="19">
        <v>1</v>
      </c>
      <c r="E881" s="15"/>
      <c r="F881" s="16"/>
      <c r="G881" s="17"/>
      <c r="I881" t="s">
        <v>8481</v>
      </c>
      <c r="J881" t="s">
        <v>2633</v>
      </c>
      <c r="K881" t="s">
        <v>8528</v>
      </c>
      <c r="L881">
        <v>1439.36</v>
      </c>
      <c r="M881" s="5">
        <v>0.224</v>
      </c>
      <c r="N881">
        <f t="shared" si="28"/>
        <v>1116.94</v>
      </c>
      <c r="O881">
        <f t="shared" si="29"/>
        <v>1373.84</v>
      </c>
      <c r="P881" s="3">
        <v>32</v>
      </c>
      <c r="Q881" s="3" t="s">
        <v>8571</v>
      </c>
    </row>
    <row r="882" spans="1:17" ht="64.5" customHeight="1">
      <c r="A882" s="11" t="s">
        <v>756</v>
      </c>
      <c r="B882" s="12" t="s">
        <v>2634</v>
      </c>
      <c r="C882" s="23">
        <v>10342020</v>
      </c>
      <c r="D882" s="19">
        <v>1</v>
      </c>
      <c r="E882" s="15"/>
      <c r="F882" s="16"/>
      <c r="G882" s="17"/>
      <c r="I882" t="s">
        <v>8482</v>
      </c>
      <c r="J882" t="s">
        <v>2634</v>
      </c>
      <c r="K882" t="s">
        <v>8528</v>
      </c>
      <c r="L882">
        <v>1191.3</v>
      </c>
      <c r="M882" s="5">
        <v>0.21</v>
      </c>
      <c r="N882">
        <f t="shared" si="28"/>
        <v>941.13</v>
      </c>
      <c r="O882">
        <f t="shared" si="29"/>
        <v>1157.59</v>
      </c>
      <c r="P882" s="3">
        <v>41</v>
      </c>
      <c r="Q882" s="3" t="s">
        <v>8571</v>
      </c>
    </row>
    <row r="883" spans="1:17" ht="64.5" customHeight="1">
      <c r="A883" s="11" t="s">
        <v>8443</v>
      </c>
      <c r="B883" s="12" t="s">
        <v>2635</v>
      </c>
      <c r="C883" s="23">
        <v>10500056</v>
      </c>
      <c r="D883" s="19">
        <v>1</v>
      </c>
      <c r="E883" s="15"/>
      <c r="F883" s="16"/>
      <c r="G883" s="17"/>
      <c r="I883" t="s">
        <v>8483</v>
      </c>
      <c r="J883" t="s">
        <v>2635</v>
      </c>
      <c r="K883" t="s">
        <v>8528</v>
      </c>
      <c r="L883">
        <v>516.6</v>
      </c>
      <c r="M883" s="5">
        <v>0</v>
      </c>
      <c r="N883">
        <f t="shared" si="28"/>
        <v>516.6</v>
      </c>
      <c r="O883">
        <f t="shared" si="29"/>
        <v>635.42</v>
      </c>
      <c r="P883" s="3">
        <v>0</v>
      </c>
      <c r="Q883" s="3" t="s">
        <v>8568</v>
      </c>
    </row>
    <row r="884" spans="1:17" ht="64.5" customHeight="1">
      <c r="A884" s="11" t="s">
        <v>757</v>
      </c>
      <c r="B884" s="12" t="s">
        <v>2636</v>
      </c>
      <c r="C884" s="23">
        <v>10814010</v>
      </c>
      <c r="D884" s="19">
        <v>1</v>
      </c>
      <c r="E884" s="15"/>
      <c r="F884" s="16"/>
      <c r="G884" s="17"/>
      <c r="I884" t="s">
        <v>8484</v>
      </c>
      <c r="J884" t="s">
        <v>2636</v>
      </c>
      <c r="K884" t="s">
        <v>8528</v>
      </c>
      <c r="L884">
        <v>781.9</v>
      </c>
      <c r="M884" s="5">
        <v>0.028</v>
      </c>
      <c r="N884">
        <f t="shared" si="28"/>
        <v>760.01</v>
      </c>
      <c r="O884">
        <f t="shared" si="29"/>
        <v>934.81</v>
      </c>
      <c r="P884" s="3">
        <v>4</v>
      </c>
      <c r="Q884" s="3" t="s">
        <v>8571</v>
      </c>
    </row>
    <row r="885" spans="1:17" ht="64.5" customHeight="1">
      <c r="A885" s="11" t="s">
        <v>758</v>
      </c>
      <c r="B885" s="12" t="s">
        <v>2637</v>
      </c>
      <c r="C885" s="23">
        <v>11360039</v>
      </c>
      <c r="D885" s="19">
        <v>1</v>
      </c>
      <c r="E885" s="15"/>
      <c r="F885" s="16"/>
      <c r="G885" s="17"/>
      <c r="I885" t="s">
        <v>8485</v>
      </c>
      <c r="J885" t="s">
        <v>2637</v>
      </c>
      <c r="K885" t="s">
        <v>8528</v>
      </c>
      <c r="L885">
        <v>67.85</v>
      </c>
      <c r="M885" s="5">
        <v>0.028</v>
      </c>
      <c r="N885">
        <f t="shared" si="28"/>
        <v>65.95</v>
      </c>
      <c r="O885">
        <f t="shared" si="29"/>
        <v>81.12</v>
      </c>
      <c r="P885" s="3">
        <v>4</v>
      </c>
      <c r="Q885" s="3" t="s">
        <v>8568</v>
      </c>
    </row>
    <row r="886" spans="1:17" ht="64.5" customHeight="1">
      <c r="A886" s="11" t="s">
        <v>759</v>
      </c>
      <c r="B886" s="12" t="s">
        <v>2638</v>
      </c>
      <c r="C886" s="23">
        <v>11811023</v>
      </c>
      <c r="D886" s="19">
        <v>1</v>
      </c>
      <c r="E886" s="15"/>
      <c r="F886" s="16"/>
      <c r="G886" s="17"/>
      <c r="I886" t="s">
        <v>8486</v>
      </c>
      <c r="J886" t="s">
        <v>2638</v>
      </c>
      <c r="K886" t="s">
        <v>8528</v>
      </c>
      <c r="L886">
        <v>684.26</v>
      </c>
      <c r="M886" s="5">
        <v>0.091</v>
      </c>
      <c r="N886">
        <f t="shared" si="28"/>
        <v>621.99</v>
      </c>
      <c r="O886">
        <f t="shared" si="29"/>
        <v>765.05</v>
      </c>
      <c r="P886" s="3">
        <v>13</v>
      </c>
      <c r="Q886" s="3" t="s">
        <v>8568</v>
      </c>
    </row>
    <row r="887" spans="1:17" ht="64.5" customHeight="1">
      <c r="A887" s="11" t="s">
        <v>760</v>
      </c>
      <c r="B887" s="12" t="s">
        <v>2639</v>
      </c>
      <c r="C887" s="23">
        <v>12491015</v>
      </c>
      <c r="D887" s="19">
        <v>1</v>
      </c>
      <c r="E887" s="15"/>
      <c r="F887" s="16"/>
      <c r="G887" s="17"/>
      <c r="I887" t="s">
        <v>8487</v>
      </c>
      <c r="J887" t="s">
        <v>2639</v>
      </c>
      <c r="K887" t="s">
        <v>8528</v>
      </c>
      <c r="L887">
        <v>129.58</v>
      </c>
      <c r="M887" s="5">
        <v>0.231</v>
      </c>
      <c r="N887">
        <f t="shared" si="28"/>
        <v>99.65</v>
      </c>
      <c r="O887">
        <f t="shared" si="29"/>
        <v>122.57</v>
      </c>
      <c r="P887" s="3">
        <v>33</v>
      </c>
      <c r="Q887" s="3" t="s">
        <v>8568</v>
      </c>
    </row>
    <row r="888" spans="1:17" ht="64.5" customHeight="1">
      <c r="A888" s="11" t="s">
        <v>761</v>
      </c>
      <c r="B888" s="12" t="s">
        <v>2640</v>
      </c>
      <c r="C888" s="23">
        <v>12605010</v>
      </c>
      <c r="D888" s="19">
        <v>1</v>
      </c>
      <c r="E888" s="15"/>
      <c r="F888" s="16"/>
      <c r="G888" s="17"/>
      <c r="I888" t="s">
        <v>8488</v>
      </c>
      <c r="J888" t="s">
        <v>2640</v>
      </c>
      <c r="K888" t="s">
        <v>8528</v>
      </c>
      <c r="L888">
        <v>136.26</v>
      </c>
      <c r="M888" s="5">
        <v>0.203</v>
      </c>
      <c r="N888">
        <f t="shared" si="28"/>
        <v>108.6</v>
      </c>
      <c r="O888">
        <f t="shared" si="29"/>
        <v>133.58</v>
      </c>
      <c r="P888" s="3">
        <v>29</v>
      </c>
      <c r="Q888" s="3" t="s">
        <v>8568</v>
      </c>
    </row>
    <row r="889" spans="1:17" ht="64.5" customHeight="1">
      <c r="A889" s="11" t="s">
        <v>762</v>
      </c>
      <c r="B889" s="12" t="s">
        <v>2641</v>
      </c>
      <c r="C889" s="23">
        <v>12780052</v>
      </c>
      <c r="D889" s="19">
        <v>1</v>
      </c>
      <c r="E889" s="15"/>
      <c r="F889" s="16"/>
      <c r="G889" s="17"/>
      <c r="I889" t="s">
        <v>8489</v>
      </c>
      <c r="J889" t="s">
        <v>2641</v>
      </c>
      <c r="K889" t="s">
        <v>8528</v>
      </c>
      <c r="L889">
        <v>398.67</v>
      </c>
      <c r="M889" s="5">
        <v>0.112</v>
      </c>
      <c r="N889">
        <f t="shared" si="28"/>
        <v>354.02</v>
      </c>
      <c r="O889">
        <f t="shared" si="29"/>
        <v>435.44</v>
      </c>
      <c r="P889" s="3">
        <v>16</v>
      </c>
      <c r="Q889" s="3" t="s">
        <v>8571</v>
      </c>
    </row>
    <row r="890" spans="1:17" ht="64.5" customHeight="1">
      <c r="A890" s="11" t="s">
        <v>763</v>
      </c>
      <c r="B890" s="12" t="s">
        <v>2642</v>
      </c>
      <c r="C890" s="23">
        <v>14040091</v>
      </c>
      <c r="D890" s="19">
        <v>1</v>
      </c>
      <c r="E890" s="15"/>
      <c r="F890" s="16"/>
      <c r="G890" s="17"/>
      <c r="I890" t="s">
        <v>8490</v>
      </c>
      <c r="J890" t="s">
        <v>2642</v>
      </c>
      <c r="K890" t="s">
        <v>8528</v>
      </c>
      <c r="L890">
        <v>111.62</v>
      </c>
      <c r="M890" s="5">
        <v>0</v>
      </c>
      <c r="N890">
        <f t="shared" si="28"/>
        <v>111.62</v>
      </c>
      <c r="O890">
        <f t="shared" si="29"/>
        <v>137.29</v>
      </c>
      <c r="P890" s="3">
        <v>0</v>
      </c>
      <c r="Q890" s="3" t="s">
        <v>8568</v>
      </c>
    </row>
    <row r="891" spans="1:17" ht="64.5" customHeight="1">
      <c r="A891" s="11" t="s">
        <v>764</v>
      </c>
      <c r="B891" s="12" t="s">
        <v>2643</v>
      </c>
      <c r="C891" s="23">
        <v>14040174</v>
      </c>
      <c r="D891" s="19">
        <v>1</v>
      </c>
      <c r="E891" s="15"/>
      <c r="F891" s="16"/>
      <c r="G891" s="17"/>
      <c r="I891" t="s">
        <v>8491</v>
      </c>
      <c r="J891" t="s">
        <v>2643</v>
      </c>
      <c r="K891" t="s">
        <v>8528</v>
      </c>
      <c r="L891">
        <v>774.9</v>
      </c>
      <c r="M891" s="5">
        <v>0.16</v>
      </c>
      <c r="N891">
        <f t="shared" si="28"/>
        <v>650.92</v>
      </c>
      <c r="O891">
        <f t="shared" si="29"/>
        <v>800.63</v>
      </c>
      <c r="P891" s="3">
        <v>42</v>
      </c>
      <c r="Q891" s="3" t="s">
        <v>8568</v>
      </c>
    </row>
    <row r="892" spans="1:17" ht="64.5" customHeight="1">
      <c r="A892" s="11" t="s">
        <v>765</v>
      </c>
      <c r="B892" s="12" t="s">
        <v>1872</v>
      </c>
      <c r="C892" s="23">
        <v>14190094</v>
      </c>
      <c r="D892" s="19">
        <v>1</v>
      </c>
      <c r="E892" s="15"/>
      <c r="F892" s="16"/>
      <c r="G892" s="17"/>
      <c r="I892" t="s">
        <v>8492</v>
      </c>
      <c r="J892" t="s">
        <v>1872</v>
      </c>
      <c r="K892" t="s">
        <v>8528</v>
      </c>
      <c r="L892">
        <v>104.01</v>
      </c>
      <c r="M892" s="5">
        <v>0.028</v>
      </c>
      <c r="N892">
        <f t="shared" si="28"/>
        <v>101.1</v>
      </c>
      <c r="O892">
        <f t="shared" si="29"/>
        <v>124.35</v>
      </c>
      <c r="P892" s="3">
        <v>4</v>
      </c>
      <c r="Q892" s="3" t="s">
        <v>8568</v>
      </c>
    </row>
    <row r="893" spans="1:17" ht="64.5" customHeight="1">
      <c r="A893" s="11" t="s">
        <v>766</v>
      </c>
      <c r="B893" s="12" t="s">
        <v>1823</v>
      </c>
      <c r="C893" s="23">
        <v>14200059</v>
      </c>
      <c r="D893" s="19">
        <v>1</v>
      </c>
      <c r="E893" s="15"/>
      <c r="F893" s="16"/>
      <c r="G893" s="17"/>
      <c r="I893" t="s">
        <v>3717</v>
      </c>
      <c r="J893" t="s">
        <v>1823</v>
      </c>
      <c r="K893" t="s">
        <v>8528</v>
      </c>
      <c r="L893">
        <v>42.18</v>
      </c>
      <c r="M893" s="5">
        <v>0.168</v>
      </c>
      <c r="N893">
        <f t="shared" si="28"/>
        <v>35.09</v>
      </c>
      <c r="O893">
        <f t="shared" si="29"/>
        <v>43.16</v>
      </c>
      <c r="P893" s="3">
        <v>24</v>
      </c>
      <c r="Q893" s="3" t="s">
        <v>8568</v>
      </c>
    </row>
    <row r="894" spans="1:17" ht="64.5" customHeight="1">
      <c r="A894" s="11" t="s">
        <v>767</v>
      </c>
      <c r="B894" s="12" t="s">
        <v>2646</v>
      </c>
      <c r="C894" s="23">
        <v>15224041</v>
      </c>
      <c r="D894" s="19">
        <v>1</v>
      </c>
      <c r="E894" s="15"/>
      <c r="F894" s="16"/>
      <c r="G894" s="17"/>
      <c r="I894" t="s">
        <v>4984</v>
      </c>
      <c r="J894" t="s">
        <v>2646</v>
      </c>
      <c r="K894" t="s">
        <v>8528</v>
      </c>
      <c r="L894">
        <v>819.68</v>
      </c>
      <c r="M894" s="5">
        <v>0.077</v>
      </c>
      <c r="N894">
        <f t="shared" si="28"/>
        <v>756.56</v>
      </c>
      <c r="O894">
        <f t="shared" si="29"/>
        <v>930.57</v>
      </c>
      <c r="P894" s="3">
        <v>11</v>
      </c>
      <c r="Q894" s="3" t="s">
        <v>8571</v>
      </c>
    </row>
    <row r="895" spans="1:17" ht="64.5" customHeight="1">
      <c r="A895" s="11" t="s">
        <v>8444</v>
      </c>
      <c r="B895" s="12" t="s">
        <v>2647</v>
      </c>
      <c r="C895" s="23">
        <v>15230089</v>
      </c>
      <c r="D895" s="19">
        <v>1</v>
      </c>
      <c r="E895" s="15"/>
      <c r="F895" s="16"/>
      <c r="G895" s="17"/>
      <c r="I895" t="s">
        <v>8493</v>
      </c>
      <c r="J895" t="s">
        <v>2647</v>
      </c>
      <c r="K895" t="s">
        <v>8528</v>
      </c>
      <c r="L895">
        <v>153.04</v>
      </c>
      <c r="M895" s="5">
        <v>0.028</v>
      </c>
      <c r="N895">
        <f t="shared" si="28"/>
        <v>148.75</v>
      </c>
      <c r="O895">
        <f t="shared" si="29"/>
        <v>182.96</v>
      </c>
      <c r="P895" s="3">
        <v>4</v>
      </c>
      <c r="Q895" s="3" t="s">
        <v>8568</v>
      </c>
    </row>
    <row r="896" spans="1:17" ht="64.5" customHeight="1">
      <c r="A896" s="11" t="s">
        <v>768</v>
      </c>
      <c r="B896" s="12" t="s">
        <v>1991</v>
      </c>
      <c r="C896" s="23">
        <v>15240062</v>
      </c>
      <c r="D896" s="19">
        <v>1</v>
      </c>
      <c r="E896" s="15"/>
      <c r="F896" s="16"/>
      <c r="G896" s="17"/>
      <c r="I896" t="s">
        <v>3892</v>
      </c>
      <c r="J896" t="s">
        <v>1991</v>
      </c>
      <c r="K896" t="s">
        <v>8528</v>
      </c>
      <c r="L896">
        <v>347.91</v>
      </c>
      <c r="M896" s="5">
        <v>0.028</v>
      </c>
      <c r="N896">
        <f t="shared" si="28"/>
        <v>338.17</v>
      </c>
      <c r="O896">
        <f t="shared" si="29"/>
        <v>415.95</v>
      </c>
      <c r="P896" s="3">
        <v>4</v>
      </c>
      <c r="Q896" s="3" t="s">
        <v>8568</v>
      </c>
    </row>
    <row r="897" spans="1:17" ht="64.5" customHeight="1">
      <c r="A897" s="11" t="s">
        <v>769</v>
      </c>
      <c r="B897" s="12" t="s">
        <v>2648</v>
      </c>
      <c r="C897" s="23">
        <v>15240096</v>
      </c>
      <c r="D897" s="19">
        <v>1</v>
      </c>
      <c r="E897" s="15"/>
      <c r="F897" s="16"/>
      <c r="G897" s="17"/>
      <c r="I897" t="s">
        <v>8494</v>
      </c>
      <c r="J897" t="s">
        <v>2648</v>
      </c>
      <c r="K897" t="s">
        <v>8528</v>
      </c>
      <c r="L897">
        <v>127.97</v>
      </c>
      <c r="M897" s="5">
        <v>0.133</v>
      </c>
      <c r="N897">
        <f t="shared" si="28"/>
        <v>110.95</v>
      </c>
      <c r="O897">
        <f t="shared" si="29"/>
        <v>136.47</v>
      </c>
      <c r="P897" s="3">
        <v>19</v>
      </c>
      <c r="Q897" s="3" t="s">
        <v>8568</v>
      </c>
    </row>
    <row r="898" spans="1:17" ht="64.5" customHeight="1">
      <c r="A898" s="11" t="s">
        <v>770</v>
      </c>
      <c r="B898" s="12" t="s">
        <v>2649</v>
      </c>
      <c r="C898" s="23">
        <v>15290026</v>
      </c>
      <c r="D898" s="19">
        <v>1</v>
      </c>
      <c r="E898" s="15"/>
      <c r="F898" s="16"/>
      <c r="G898" s="17"/>
      <c r="I898" t="s">
        <v>8495</v>
      </c>
      <c r="J898" t="s">
        <v>2649</v>
      </c>
      <c r="K898" t="s">
        <v>8528</v>
      </c>
      <c r="L898">
        <v>184.5</v>
      </c>
      <c r="M898" s="5">
        <v>0</v>
      </c>
      <c r="N898">
        <f t="shared" si="28"/>
        <v>184.5</v>
      </c>
      <c r="O898">
        <f t="shared" si="29"/>
        <v>226.94</v>
      </c>
      <c r="P898" s="3">
        <v>0</v>
      </c>
      <c r="Q898" s="3" t="s">
        <v>8568</v>
      </c>
    </row>
    <row r="899" spans="1:17" ht="64.5" customHeight="1">
      <c r="A899" s="11" t="s">
        <v>771</v>
      </c>
      <c r="B899" s="12" t="s">
        <v>1850</v>
      </c>
      <c r="C899" s="23">
        <v>15400054</v>
      </c>
      <c r="D899" s="19">
        <v>1</v>
      </c>
      <c r="E899" s="15"/>
      <c r="F899" s="16"/>
      <c r="G899" s="17"/>
      <c r="I899" t="s">
        <v>3745</v>
      </c>
      <c r="J899" t="s">
        <v>1850</v>
      </c>
      <c r="K899" t="s">
        <v>8528</v>
      </c>
      <c r="L899">
        <v>350.3</v>
      </c>
      <c r="M899" s="5">
        <v>0.028</v>
      </c>
      <c r="N899">
        <f t="shared" si="28"/>
        <v>340.49</v>
      </c>
      <c r="O899">
        <f t="shared" si="29"/>
        <v>418.8</v>
      </c>
      <c r="P899" s="3">
        <v>4</v>
      </c>
      <c r="Q899" s="3" t="s">
        <v>8568</v>
      </c>
    </row>
    <row r="900" spans="1:17" ht="64.5" customHeight="1">
      <c r="A900" s="11" t="s">
        <v>772</v>
      </c>
      <c r="B900" s="12" t="s">
        <v>2650</v>
      </c>
      <c r="C900" s="23">
        <v>15575020</v>
      </c>
      <c r="D900" s="19">
        <v>1</v>
      </c>
      <c r="E900" s="15"/>
      <c r="F900" s="16"/>
      <c r="G900" s="17"/>
      <c r="I900" t="s">
        <v>8496</v>
      </c>
      <c r="J900" t="s">
        <v>2650</v>
      </c>
      <c r="K900" t="s">
        <v>8528</v>
      </c>
      <c r="L900">
        <v>543.98</v>
      </c>
      <c r="M900" s="5">
        <v>0.028</v>
      </c>
      <c r="N900">
        <f t="shared" si="28"/>
        <v>528.75</v>
      </c>
      <c r="O900">
        <f t="shared" si="29"/>
        <v>650.36</v>
      </c>
      <c r="P900" s="3">
        <v>4</v>
      </c>
      <c r="Q900" s="3" t="s">
        <v>8571</v>
      </c>
    </row>
    <row r="901" spans="1:17" ht="64.5" customHeight="1">
      <c r="A901" s="11" t="s">
        <v>8445</v>
      </c>
      <c r="B901" s="12" t="s">
        <v>2005</v>
      </c>
      <c r="C901" s="23">
        <v>15596018</v>
      </c>
      <c r="D901" s="19">
        <v>1</v>
      </c>
      <c r="E901" s="15"/>
      <c r="F901" s="16"/>
      <c r="G901" s="17"/>
      <c r="I901" t="s">
        <v>3906</v>
      </c>
      <c r="J901" t="s">
        <v>2005</v>
      </c>
      <c r="K901" t="s">
        <v>8528</v>
      </c>
      <c r="L901">
        <v>2626.37</v>
      </c>
      <c r="M901" s="5">
        <v>0.161</v>
      </c>
      <c r="N901">
        <f t="shared" si="28"/>
        <v>2203.52</v>
      </c>
      <c r="O901">
        <f t="shared" si="29"/>
        <v>2710.33</v>
      </c>
      <c r="P901" s="3">
        <v>23</v>
      </c>
      <c r="Q901" s="3" t="s">
        <v>8569</v>
      </c>
    </row>
    <row r="902" spans="1:17" ht="64.5" customHeight="1">
      <c r="A902" s="11" t="s">
        <v>773</v>
      </c>
      <c r="B902" s="12" t="s">
        <v>2651</v>
      </c>
      <c r="C902" s="23">
        <v>15628019</v>
      </c>
      <c r="D902" s="19">
        <v>1</v>
      </c>
      <c r="E902" s="15"/>
      <c r="F902" s="16"/>
      <c r="G902" s="17"/>
      <c r="I902" t="s">
        <v>8497</v>
      </c>
      <c r="J902" t="s">
        <v>2651</v>
      </c>
      <c r="K902" t="s">
        <v>8528</v>
      </c>
      <c r="L902">
        <v>541.04</v>
      </c>
      <c r="M902" s="5">
        <v>0.231</v>
      </c>
      <c r="N902">
        <f t="shared" si="28"/>
        <v>416.06</v>
      </c>
      <c r="O902">
        <f t="shared" si="29"/>
        <v>511.75</v>
      </c>
      <c r="P902" s="3">
        <v>33</v>
      </c>
      <c r="Q902" s="3" t="s">
        <v>8571</v>
      </c>
    </row>
    <row r="903" spans="1:17" ht="64.5" customHeight="1">
      <c r="A903" s="11" t="s">
        <v>774</v>
      </c>
      <c r="B903" s="12" t="s">
        <v>2653</v>
      </c>
      <c r="C903" s="23">
        <v>16010159</v>
      </c>
      <c r="D903" s="19">
        <v>1</v>
      </c>
      <c r="E903" s="15"/>
      <c r="F903" s="16"/>
      <c r="G903" s="17"/>
      <c r="I903" t="s">
        <v>8498</v>
      </c>
      <c r="J903" t="s">
        <v>2653</v>
      </c>
      <c r="K903" t="s">
        <v>8528</v>
      </c>
      <c r="L903">
        <v>407.13</v>
      </c>
      <c r="M903" s="5">
        <v>0</v>
      </c>
      <c r="N903">
        <f t="shared" si="28"/>
        <v>407.13</v>
      </c>
      <c r="O903">
        <f t="shared" si="29"/>
        <v>500.77</v>
      </c>
      <c r="P903" s="3">
        <v>0</v>
      </c>
      <c r="Q903" s="3" t="s">
        <v>8568</v>
      </c>
    </row>
    <row r="904" spans="1:17" ht="64.5" customHeight="1">
      <c r="A904" s="11" t="s">
        <v>775</v>
      </c>
      <c r="B904" s="12" t="s">
        <v>2654</v>
      </c>
      <c r="C904" s="23">
        <v>16050122</v>
      </c>
      <c r="D904" s="19">
        <v>1</v>
      </c>
      <c r="E904" s="15"/>
      <c r="F904" s="16"/>
      <c r="G904" s="17"/>
      <c r="I904" t="s">
        <v>8499</v>
      </c>
      <c r="J904" t="s">
        <v>8562</v>
      </c>
      <c r="K904" t="s">
        <v>8528</v>
      </c>
      <c r="L904">
        <v>584.63</v>
      </c>
      <c r="M904" s="5">
        <v>0.028</v>
      </c>
      <c r="N904">
        <f t="shared" si="28"/>
        <v>568.26</v>
      </c>
      <c r="O904">
        <f t="shared" si="29"/>
        <v>698.96</v>
      </c>
      <c r="P904" s="3">
        <v>4</v>
      </c>
      <c r="Q904" s="3" t="s">
        <v>8568</v>
      </c>
    </row>
    <row r="905" spans="1:17" ht="64.5" customHeight="1">
      <c r="A905" s="11" t="s">
        <v>776</v>
      </c>
      <c r="B905" s="12" t="s">
        <v>2655</v>
      </c>
      <c r="C905" s="23">
        <v>16210064</v>
      </c>
      <c r="D905" s="19">
        <v>1</v>
      </c>
      <c r="E905" s="15"/>
      <c r="F905" s="16"/>
      <c r="G905" s="17"/>
      <c r="I905" t="s">
        <v>8500</v>
      </c>
      <c r="J905" t="s">
        <v>8563</v>
      </c>
      <c r="K905" t="s">
        <v>8528</v>
      </c>
      <c r="L905">
        <v>506.76</v>
      </c>
      <c r="M905" s="5">
        <v>0</v>
      </c>
      <c r="N905">
        <f t="shared" si="28"/>
        <v>506.76</v>
      </c>
      <c r="O905">
        <f t="shared" si="29"/>
        <v>623.31</v>
      </c>
      <c r="P905" s="3">
        <v>0</v>
      </c>
      <c r="Q905" s="3" t="s">
        <v>8568</v>
      </c>
    </row>
    <row r="906" spans="1:17" ht="64.5" customHeight="1">
      <c r="A906" s="11" t="s">
        <v>777</v>
      </c>
      <c r="B906" s="12" t="s">
        <v>2656</v>
      </c>
      <c r="C906" s="23">
        <v>17101015</v>
      </c>
      <c r="D906" s="19">
        <v>1</v>
      </c>
      <c r="E906" s="15"/>
      <c r="F906" s="16"/>
      <c r="G906" s="17"/>
      <c r="I906" t="s">
        <v>4684</v>
      </c>
      <c r="J906" t="s">
        <v>2656</v>
      </c>
      <c r="K906" t="s">
        <v>8528</v>
      </c>
      <c r="L906">
        <v>1827.61</v>
      </c>
      <c r="M906" s="5">
        <v>0.056</v>
      </c>
      <c r="N906">
        <f t="shared" si="28"/>
        <v>1725.26</v>
      </c>
      <c r="O906">
        <f t="shared" si="29"/>
        <v>2122.07</v>
      </c>
      <c r="P906" s="3">
        <v>8</v>
      </c>
      <c r="Q906" s="3" t="s">
        <v>8568</v>
      </c>
    </row>
    <row r="907" spans="1:17" ht="64.5" customHeight="1">
      <c r="A907" s="11" t="s">
        <v>778</v>
      </c>
      <c r="B907" s="12" t="s">
        <v>2657</v>
      </c>
      <c r="C907" s="23">
        <v>18080051</v>
      </c>
      <c r="D907" s="19">
        <v>1</v>
      </c>
      <c r="E907" s="15"/>
      <c r="F907" s="16"/>
      <c r="G907" s="17"/>
      <c r="I907" t="s">
        <v>5176</v>
      </c>
      <c r="J907" t="s">
        <v>2657</v>
      </c>
      <c r="K907" t="s">
        <v>8528</v>
      </c>
      <c r="L907">
        <v>5031.32</v>
      </c>
      <c r="M907" s="5">
        <v>0.091</v>
      </c>
      <c r="N907">
        <f t="shared" si="28"/>
        <v>4573.47</v>
      </c>
      <c r="O907">
        <f t="shared" si="29"/>
        <v>5625.37</v>
      </c>
      <c r="P907" s="3">
        <v>13</v>
      </c>
      <c r="Q907" s="3" t="s">
        <v>8571</v>
      </c>
    </row>
    <row r="908" spans="1:17" ht="64.5" customHeight="1">
      <c r="A908" s="11" t="s">
        <v>779</v>
      </c>
      <c r="B908" s="12" t="s">
        <v>1859</v>
      </c>
      <c r="C908" s="23">
        <v>18912014</v>
      </c>
      <c r="D908" s="19">
        <v>1</v>
      </c>
      <c r="E908" s="15"/>
      <c r="F908" s="16"/>
      <c r="G908" s="17"/>
      <c r="I908" t="s">
        <v>3755</v>
      </c>
      <c r="J908" t="s">
        <v>1859</v>
      </c>
      <c r="K908" t="s">
        <v>8528</v>
      </c>
      <c r="L908">
        <v>1159.69</v>
      </c>
      <c r="M908" s="5">
        <v>0.028</v>
      </c>
      <c r="N908">
        <f t="shared" si="28"/>
        <v>1127.22</v>
      </c>
      <c r="O908">
        <f t="shared" si="29"/>
        <v>1386.48</v>
      </c>
      <c r="P908" s="3">
        <v>4</v>
      </c>
      <c r="Q908" s="3" t="s">
        <v>8568</v>
      </c>
    </row>
    <row r="909" spans="1:17" ht="64.5" customHeight="1">
      <c r="A909" s="11" t="s">
        <v>780</v>
      </c>
      <c r="B909" s="12" t="s">
        <v>2659</v>
      </c>
      <c r="C909" s="23">
        <v>20012019</v>
      </c>
      <c r="D909" s="19">
        <v>1</v>
      </c>
      <c r="E909" s="15"/>
      <c r="F909" s="16"/>
      <c r="G909" s="17"/>
      <c r="I909" t="s">
        <v>8501</v>
      </c>
      <c r="J909" t="s">
        <v>2659</v>
      </c>
      <c r="K909" t="s">
        <v>8528</v>
      </c>
      <c r="L909">
        <v>87.31</v>
      </c>
      <c r="M909" s="5">
        <v>0.16</v>
      </c>
      <c r="N909">
        <f t="shared" si="28"/>
        <v>73.34</v>
      </c>
      <c r="O909">
        <f t="shared" si="29"/>
        <v>90.21</v>
      </c>
      <c r="P909" s="3">
        <v>42</v>
      </c>
      <c r="Q909" s="3" t="s">
        <v>8568</v>
      </c>
    </row>
    <row r="910" spans="1:17" ht="64.5" customHeight="1">
      <c r="A910" s="11" t="s">
        <v>781</v>
      </c>
      <c r="B910" s="12" t="s">
        <v>2660</v>
      </c>
      <c r="C910" s="23">
        <v>20012068</v>
      </c>
      <c r="D910" s="19">
        <v>1</v>
      </c>
      <c r="E910" s="15"/>
      <c r="F910" s="16"/>
      <c r="G910" s="17"/>
      <c r="I910" t="s">
        <v>8502</v>
      </c>
      <c r="J910" t="s">
        <v>2660</v>
      </c>
      <c r="K910" t="s">
        <v>8528</v>
      </c>
      <c r="L910">
        <v>725.31</v>
      </c>
      <c r="M910" s="5">
        <v>0.16</v>
      </c>
      <c r="N910">
        <f t="shared" si="28"/>
        <v>609.26</v>
      </c>
      <c r="O910">
        <f t="shared" si="29"/>
        <v>749.39</v>
      </c>
      <c r="P910" s="3">
        <v>42</v>
      </c>
      <c r="Q910" s="3" t="s">
        <v>8568</v>
      </c>
    </row>
    <row r="911" spans="1:17" ht="64.5" customHeight="1">
      <c r="A911" s="11" t="s">
        <v>782</v>
      </c>
      <c r="B911" s="12" t="s">
        <v>2662</v>
      </c>
      <c r="C911" s="23">
        <v>21063029</v>
      </c>
      <c r="D911" s="19">
        <v>1</v>
      </c>
      <c r="E911" s="15"/>
      <c r="F911" s="16"/>
      <c r="G911" s="17"/>
      <c r="I911" t="s">
        <v>8503</v>
      </c>
      <c r="J911" t="s">
        <v>2662</v>
      </c>
      <c r="K911" t="s">
        <v>8528</v>
      </c>
      <c r="L911">
        <v>155.42</v>
      </c>
      <c r="M911" s="5">
        <v>0.028</v>
      </c>
      <c r="N911">
        <f t="shared" si="28"/>
        <v>151.07</v>
      </c>
      <c r="O911">
        <f t="shared" si="29"/>
        <v>185.82</v>
      </c>
      <c r="P911" s="3">
        <v>4</v>
      </c>
      <c r="Q911" s="3" t="s">
        <v>8568</v>
      </c>
    </row>
    <row r="912" spans="1:17" ht="64.5" customHeight="1">
      <c r="A912" s="11" t="s">
        <v>783</v>
      </c>
      <c r="B912" s="12" t="s">
        <v>2663</v>
      </c>
      <c r="C912" s="23">
        <v>21331020</v>
      </c>
      <c r="D912" s="19">
        <v>1</v>
      </c>
      <c r="E912" s="15"/>
      <c r="F912" s="16"/>
      <c r="G912" s="17"/>
      <c r="I912" t="s">
        <v>8504</v>
      </c>
      <c r="J912" t="s">
        <v>2663</v>
      </c>
      <c r="K912" t="s">
        <v>8528</v>
      </c>
      <c r="L912">
        <v>155.42</v>
      </c>
      <c r="M912" s="5">
        <v>0.028</v>
      </c>
      <c r="N912">
        <f t="shared" si="28"/>
        <v>151.07</v>
      </c>
      <c r="O912">
        <f t="shared" si="29"/>
        <v>185.82</v>
      </c>
      <c r="P912" s="3">
        <v>4</v>
      </c>
      <c r="Q912" s="3" t="s">
        <v>8568</v>
      </c>
    </row>
    <row r="913" spans="1:17" ht="64.5" customHeight="1">
      <c r="A913" s="11" t="s">
        <v>784</v>
      </c>
      <c r="B913" s="12" t="s">
        <v>2664</v>
      </c>
      <c r="C913" s="23">
        <v>21575022</v>
      </c>
      <c r="D913" s="19">
        <v>1</v>
      </c>
      <c r="E913" s="15"/>
      <c r="F913" s="16"/>
      <c r="G913" s="17"/>
      <c r="I913" t="s">
        <v>8505</v>
      </c>
      <c r="J913" t="s">
        <v>2664</v>
      </c>
      <c r="K913" t="s">
        <v>8528</v>
      </c>
      <c r="L913">
        <v>105.39</v>
      </c>
      <c r="M913" s="5">
        <v>0.16</v>
      </c>
      <c r="N913">
        <f t="shared" si="28"/>
        <v>88.53</v>
      </c>
      <c r="O913">
        <f t="shared" si="29"/>
        <v>108.89</v>
      </c>
      <c r="P913" s="3">
        <v>68</v>
      </c>
      <c r="Q913" s="3" t="s">
        <v>8568</v>
      </c>
    </row>
    <row r="914" spans="1:17" ht="64.5" customHeight="1">
      <c r="A914" s="11" t="s">
        <v>785</v>
      </c>
      <c r="B914" s="12" t="s">
        <v>2665</v>
      </c>
      <c r="C914" s="23">
        <v>21575097</v>
      </c>
      <c r="D914" s="19">
        <v>1</v>
      </c>
      <c r="E914" s="15"/>
      <c r="F914" s="16"/>
      <c r="G914" s="17"/>
      <c r="I914" t="s">
        <v>8506</v>
      </c>
      <c r="J914" t="s">
        <v>2665</v>
      </c>
      <c r="K914" t="s">
        <v>8528</v>
      </c>
      <c r="L914">
        <v>796.67</v>
      </c>
      <c r="M914" s="5">
        <v>0.238</v>
      </c>
      <c r="N914">
        <f t="shared" si="28"/>
        <v>607.06</v>
      </c>
      <c r="O914">
        <f t="shared" si="29"/>
        <v>746.68</v>
      </c>
      <c r="P914" s="3">
        <v>34</v>
      </c>
      <c r="Q914" s="3" t="s">
        <v>8568</v>
      </c>
    </row>
    <row r="915" spans="1:17" ht="64.5" customHeight="1">
      <c r="A915" s="11" t="s">
        <v>786</v>
      </c>
      <c r="B915" s="12" t="s">
        <v>2666</v>
      </c>
      <c r="C915" s="23">
        <v>21980065</v>
      </c>
      <c r="D915" s="19">
        <v>1</v>
      </c>
      <c r="E915" s="15"/>
      <c r="F915" s="16"/>
      <c r="G915" s="17"/>
      <c r="I915" t="s">
        <v>8507</v>
      </c>
      <c r="J915" t="s">
        <v>2666</v>
      </c>
      <c r="K915" t="s">
        <v>8528</v>
      </c>
      <c r="L915">
        <v>925.37</v>
      </c>
      <c r="M915" s="5">
        <v>0.028</v>
      </c>
      <c r="N915">
        <f t="shared" si="28"/>
        <v>899.46</v>
      </c>
      <c r="O915">
        <f t="shared" si="29"/>
        <v>1106.34</v>
      </c>
      <c r="P915" s="3">
        <v>4</v>
      </c>
      <c r="Q915" s="3" t="s">
        <v>8568</v>
      </c>
    </row>
    <row r="916" spans="1:17" ht="64.5" customHeight="1">
      <c r="A916" s="11" t="s">
        <v>787</v>
      </c>
      <c r="B916" s="12" t="s">
        <v>2667</v>
      </c>
      <c r="C916" s="23">
        <v>22700025</v>
      </c>
      <c r="D916" s="19">
        <v>1</v>
      </c>
      <c r="E916" s="15"/>
      <c r="F916" s="16"/>
      <c r="G916" s="17"/>
      <c r="I916" t="s">
        <v>8508</v>
      </c>
      <c r="J916" t="s">
        <v>2667</v>
      </c>
      <c r="K916" t="s">
        <v>8528</v>
      </c>
      <c r="L916">
        <v>694.35</v>
      </c>
      <c r="M916" s="5">
        <v>0.056</v>
      </c>
      <c r="N916">
        <f t="shared" si="28"/>
        <v>655.47</v>
      </c>
      <c r="O916">
        <f t="shared" si="29"/>
        <v>806.23</v>
      </c>
      <c r="P916" s="3">
        <v>8</v>
      </c>
      <c r="Q916" s="3" t="s">
        <v>8571</v>
      </c>
    </row>
    <row r="917" spans="1:17" ht="64.5" customHeight="1">
      <c r="A917" s="11" t="s">
        <v>788</v>
      </c>
      <c r="B917" s="12" t="s">
        <v>2668</v>
      </c>
      <c r="C917" s="23">
        <v>25050014</v>
      </c>
      <c r="D917" s="19">
        <v>1</v>
      </c>
      <c r="E917" s="15"/>
      <c r="F917" s="16"/>
      <c r="G917" s="17"/>
      <c r="I917" t="s">
        <v>8509</v>
      </c>
      <c r="J917" t="s">
        <v>2668</v>
      </c>
      <c r="K917" t="s">
        <v>8528</v>
      </c>
      <c r="L917">
        <v>90.27</v>
      </c>
      <c r="M917" s="5">
        <v>0.028</v>
      </c>
      <c r="N917">
        <f t="shared" si="28"/>
        <v>87.74</v>
      </c>
      <c r="O917">
        <f t="shared" si="29"/>
        <v>107.92</v>
      </c>
      <c r="P917" s="3">
        <v>4</v>
      </c>
      <c r="Q917" s="3" t="s">
        <v>8568</v>
      </c>
    </row>
    <row r="918" spans="1:17" ht="64.5" customHeight="1">
      <c r="A918" s="11" t="s">
        <v>789</v>
      </c>
      <c r="B918" s="12" t="s">
        <v>2669</v>
      </c>
      <c r="C918" s="23">
        <v>25200056</v>
      </c>
      <c r="D918" s="19">
        <v>1</v>
      </c>
      <c r="E918" s="15"/>
      <c r="F918" s="16"/>
      <c r="G918" s="17"/>
      <c r="I918" t="s">
        <v>4655</v>
      </c>
      <c r="J918" t="s">
        <v>2669</v>
      </c>
      <c r="K918" t="s">
        <v>8528</v>
      </c>
      <c r="L918">
        <v>112.68</v>
      </c>
      <c r="M918" s="5">
        <v>0.028</v>
      </c>
      <c r="N918">
        <f t="shared" si="28"/>
        <v>109.52</v>
      </c>
      <c r="O918">
        <f t="shared" si="29"/>
        <v>134.71</v>
      </c>
      <c r="P918" s="3">
        <v>4</v>
      </c>
      <c r="Q918" s="3" t="s">
        <v>8568</v>
      </c>
    </row>
    <row r="919" spans="1:17" ht="64.5" customHeight="1">
      <c r="A919" s="11" t="s">
        <v>790</v>
      </c>
      <c r="B919" s="12" t="s">
        <v>2670</v>
      </c>
      <c r="C919" s="23">
        <v>25200072</v>
      </c>
      <c r="D919" s="19">
        <v>1</v>
      </c>
      <c r="E919" s="15"/>
      <c r="F919" s="16"/>
      <c r="G919" s="17"/>
      <c r="I919" t="s">
        <v>8510</v>
      </c>
      <c r="J919" t="s">
        <v>2670</v>
      </c>
      <c r="K919" t="s">
        <v>8528</v>
      </c>
      <c r="L919">
        <v>426.81</v>
      </c>
      <c r="M919" s="5">
        <v>0</v>
      </c>
      <c r="N919">
        <f t="shared" si="28"/>
        <v>426.81</v>
      </c>
      <c r="O919">
        <f t="shared" si="29"/>
        <v>524.98</v>
      </c>
      <c r="P919" s="3">
        <v>0</v>
      </c>
      <c r="Q919" s="3" t="s">
        <v>8568</v>
      </c>
    </row>
    <row r="920" spans="1:17" ht="64.5" customHeight="1">
      <c r="A920" s="11" t="s">
        <v>791</v>
      </c>
      <c r="B920" s="12" t="s">
        <v>2672</v>
      </c>
      <c r="C920" s="23">
        <v>25300062</v>
      </c>
      <c r="D920" s="19">
        <v>1</v>
      </c>
      <c r="E920" s="15"/>
      <c r="F920" s="16"/>
      <c r="G920" s="17"/>
      <c r="I920" t="s">
        <v>8511</v>
      </c>
      <c r="J920" t="s">
        <v>2672</v>
      </c>
      <c r="K920" t="s">
        <v>8528</v>
      </c>
      <c r="L920">
        <v>425.62</v>
      </c>
      <c r="M920" s="5">
        <v>0.028</v>
      </c>
      <c r="N920">
        <f aca="true" t="shared" si="30" ref="N920:N975">ROUND(L920*(1-M920),2)</f>
        <v>413.7</v>
      </c>
      <c r="O920">
        <f aca="true" t="shared" si="31" ref="O920:O975">ROUND(1.23*N920,2)</f>
        <v>508.85</v>
      </c>
      <c r="P920" s="3">
        <v>4</v>
      </c>
      <c r="Q920" s="3" t="s">
        <v>8568</v>
      </c>
    </row>
    <row r="921" spans="1:17" ht="64.5" customHeight="1">
      <c r="A921" s="11" t="s">
        <v>792</v>
      </c>
      <c r="B921" s="20" t="s">
        <v>2673</v>
      </c>
      <c r="C921" s="24">
        <v>25300096</v>
      </c>
      <c r="D921" s="22">
        <v>1</v>
      </c>
      <c r="E921" s="15"/>
      <c r="F921" s="16"/>
      <c r="G921" s="17"/>
      <c r="I921" t="s">
        <v>8512</v>
      </c>
      <c r="J921" t="s">
        <v>2673</v>
      </c>
      <c r="K921" t="s">
        <v>8528</v>
      </c>
      <c r="L921">
        <v>1613.86</v>
      </c>
      <c r="M921" s="5">
        <v>0.16</v>
      </c>
      <c r="N921">
        <f t="shared" si="30"/>
        <v>1355.64</v>
      </c>
      <c r="O921">
        <f t="shared" si="31"/>
        <v>1667.44</v>
      </c>
      <c r="P921" s="3">
        <v>51</v>
      </c>
      <c r="Q921" s="3" t="s">
        <v>8568</v>
      </c>
    </row>
    <row r="922" spans="1:17" ht="64.5" customHeight="1">
      <c r="A922" s="11" t="s">
        <v>793</v>
      </c>
      <c r="B922" s="12" t="s">
        <v>2674</v>
      </c>
      <c r="C922" s="23">
        <v>28025013</v>
      </c>
      <c r="D922" s="19">
        <v>1</v>
      </c>
      <c r="E922" s="15"/>
      <c r="F922" s="16"/>
      <c r="G922" s="17"/>
      <c r="I922" t="s">
        <v>8513</v>
      </c>
      <c r="J922" t="s">
        <v>2674</v>
      </c>
      <c r="K922" t="s">
        <v>8528</v>
      </c>
      <c r="L922">
        <v>1714.79</v>
      </c>
      <c r="M922" s="5">
        <v>0.133</v>
      </c>
      <c r="N922">
        <f t="shared" si="30"/>
        <v>1486.72</v>
      </c>
      <c r="O922">
        <f t="shared" si="31"/>
        <v>1828.67</v>
      </c>
      <c r="P922" s="3">
        <v>19</v>
      </c>
      <c r="Q922" s="3" t="s">
        <v>8571</v>
      </c>
    </row>
    <row r="923" spans="1:17" ht="64.5" customHeight="1">
      <c r="A923" s="11" t="s">
        <v>794</v>
      </c>
      <c r="B923" s="12" t="s">
        <v>2675</v>
      </c>
      <c r="C923" s="23">
        <v>31035025</v>
      </c>
      <c r="D923" s="19">
        <v>1</v>
      </c>
      <c r="E923" s="15"/>
      <c r="F923" s="16"/>
      <c r="G923" s="17"/>
      <c r="I923" t="s">
        <v>8514</v>
      </c>
      <c r="J923" t="s">
        <v>2675</v>
      </c>
      <c r="K923" t="s">
        <v>8528</v>
      </c>
      <c r="L923">
        <v>447.3</v>
      </c>
      <c r="M923" s="5">
        <v>0.077</v>
      </c>
      <c r="N923">
        <f t="shared" si="30"/>
        <v>412.86</v>
      </c>
      <c r="O923">
        <f t="shared" si="31"/>
        <v>507.82</v>
      </c>
      <c r="P923" s="3">
        <v>11</v>
      </c>
      <c r="Q923" s="3" t="s">
        <v>8568</v>
      </c>
    </row>
    <row r="924" spans="1:17" ht="64.5" customHeight="1">
      <c r="A924" s="11" t="s">
        <v>795</v>
      </c>
      <c r="B924" s="12" t="s">
        <v>2676</v>
      </c>
      <c r="C924" s="23">
        <v>31350010</v>
      </c>
      <c r="D924" s="19">
        <v>1</v>
      </c>
      <c r="E924" s="15"/>
      <c r="F924" s="16"/>
      <c r="G924" s="17"/>
      <c r="I924" t="s">
        <v>8515</v>
      </c>
      <c r="J924" t="s">
        <v>2676</v>
      </c>
      <c r="K924" t="s">
        <v>8528</v>
      </c>
      <c r="L924">
        <v>33.23</v>
      </c>
      <c r="M924" s="5">
        <v>0.112</v>
      </c>
      <c r="N924">
        <f t="shared" si="30"/>
        <v>29.51</v>
      </c>
      <c r="O924">
        <f t="shared" si="31"/>
        <v>36.3</v>
      </c>
      <c r="P924" s="3">
        <v>16</v>
      </c>
      <c r="Q924" s="3" t="s">
        <v>8572</v>
      </c>
    </row>
    <row r="925" spans="1:17" ht="64.5" customHeight="1">
      <c r="A925" s="11" t="s">
        <v>796</v>
      </c>
      <c r="B925" s="12" t="s">
        <v>2677</v>
      </c>
      <c r="C925" s="23">
        <v>31765027</v>
      </c>
      <c r="D925" s="19">
        <v>1</v>
      </c>
      <c r="E925" s="15"/>
      <c r="F925" s="16"/>
      <c r="G925" s="17"/>
      <c r="I925" t="s">
        <v>8516</v>
      </c>
      <c r="J925" t="s">
        <v>2677</v>
      </c>
      <c r="K925" t="s">
        <v>8528</v>
      </c>
      <c r="L925">
        <v>190.53</v>
      </c>
      <c r="M925" s="5">
        <v>0.189</v>
      </c>
      <c r="N925">
        <f t="shared" si="30"/>
        <v>154.52</v>
      </c>
      <c r="O925">
        <f t="shared" si="31"/>
        <v>190.06</v>
      </c>
      <c r="P925" s="3">
        <v>27</v>
      </c>
      <c r="Q925" s="3" t="s">
        <v>8568</v>
      </c>
    </row>
    <row r="926" spans="1:17" ht="64.5" customHeight="1">
      <c r="A926" s="11" t="s">
        <v>797</v>
      </c>
      <c r="B926" s="12" t="s">
        <v>1939</v>
      </c>
      <c r="C926" s="23">
        <v>31885049</v>
      </c>
      <c r="D926" s="19">
        <v>1</v>
      </c>
      <c r="E926" s="15"/>
      <c r="F926" s="16"/>
      <c r="G926" s="17"/>
      <c r="I926" t="s">
        <v>3836</v>
      </c>
      <c r="J926" t="s">
        <v>1939</v>
      </c>
      <c r="K926" t="s">
        <v>8528</v>
      </c>
      <c r="L926">
        <v>839.55</v>
      </c>
      <c r="M926" s="5">
        <v>0.21</v>
      </c>
      <c r="N926">
        <f t="shared" si="30"/>
        <v>663.24</v>
      </c>
      <c r="O926">
        <f t="shared" si="31"/>
        <v>815.79</v>
      </c>
      <c r="P926" s="3">
        <v>54</v>
      </c>
      <c r="Q926" s="3" t="s">
        <v>8568</v>
      </c>
    </row>
    <row r="927" spans="1:17" ht="64.5" customHeight="1">
      <c r="A927" s="11" t="s">
        <v>798</v>
      </c>
      <c r="B927" s="12" t="s">
        <v>1940</v>
      </c>
      <c r="C927" s="23">
        <v>31966021</v>
      </c>
      <c r="D927" s="19">
        <v>1</v>
      </c>
      <c r="E927" s="15"/>
      <c r="F927" s="16"/>
      <c r="G927" s="17"/>
      <c r="I927" t="s">
        <v>3837</v>
      </c>
      <c r="J927" t="s">
        <v>1940</v>
      </c>
      <c r="K927" t="s">
        <v>8528</v>
      </c>
      <c r="L927">
        <v>166.05</v>
      </c>
      <c r="M927" s="5">
        <v>0</v>
      </c>
      <c r="N927">
        <f t="shared" si="30"/>
        <v>166.05</v>
      </c>
      <c r="O927">
        <f t="shared" si="31"/>
        <v>204.24</v>
      </c>
      <c r="P927" s="3">
        <v>0</v>
      </c>
      <c r="Q927" s="3" t="s">
        <v>8568</v>
      </c>
    </row>
    <row r="928" spans="1:17" ht="64.5" customHeight="1">
      <c r="A928" s="11" t="s">
        <v>799</v>
      </c>
      <c r="B928" s="12" t="s">
        <v>2678</v>
      </c>
      <c r="C928" s="23">
        <v>31966047</v>
      </c>
      <c r="D928" s="19">
        <v>1</v>
      </c>
      <c r="E928" s="15"/>
      <c r="F928" s="16"/>
      <c r="G928" s="17"/>
      <c r="I928" t="s">
        <v>8517</v>
      </c>
      <c r="J928" t="s">
        <v>2678</v>
      </c>
      <c r="K928" t="s">
        <v>8528</v>
      </c>
      <c r="L928">
        <v>1111.92</v>
      </c>
      <c r="M928" s="5">
        <v>0</v>
      </c>
      <c r="N928">
        <f t="shared" si="30"/>
        <v>1111.92</v>
      </c>
      <c r="O928">
        <f t="shared" si="31"/>
        <v>1367.66</v>
      </c>
      <c r="P928" s="3">
        <v>0</v>
      </c>
      <c r="Q928" s="3" t="s">
        <v>8568</v>
      </c>
    </row>
    <row r="929" spans="1:17" ht="64.5" customHeight="1">
      <c r="A929" s="11" t="s">
        <v>800</v>
      </c>
      <c r="B929" s="12" t="s">
        <v>2679</v>
      </c>
      <c r="C929" s="23">
        <v>41400045</v>
      </c>
      <c r="D929" s="19">
        <v>1</v>
      </c>
      <c r="E929" s="15"/>
      <c r="F929" s="16"/>
      <c r="G929" s="17"/>
      <c r="I929" t="s">
        <v>8518</v>
      </c>
      <c r="J929" t="s">
        <v>2679</v>
      </c>
      <c r="K929" t="s">
        <v>8528</v>
      </c>
      <c r="L929">
        <v>125.53</v>
      </c>
      <c r="M929" s="5">
        <v>0.028</v>
      </c>
      <c r="N929">
        <f t="shared" si="30"/>
        <v>122.02</v>
      </c>
      <c r="O929">
        <f t="shared" si="31"/>
        <v>150.08</v>
      </c>
      <c r="P929" s="3">
        <v>4</v>
      </c>
      <c r="Q929" s="3" t="s">
        <v>8568</v>
      </c>
    </row>
    <row r="930" spans="1:17" ht="64.5" customHeight="1">
      <c r="A930" s="11" t="s">
        <v>801</v>
      </c>
      <c r="B930" s="12" t="s">
        <v>2680</v>
      </c>
      <c r="C930" s="23">
        <v>41965039</v>
      </c>
      <c r="D930" s="19">
        <v>1</v>
      </c>
      <c r="E930" s="15"/>
      <c r="F930" s="16"/>
      <c r="G930" s="17"/>
      <c r="I930" t="s">
        <v>8519</v>
      </c>
      <c r="J930" t="s">
        <v>8564</v>
      </c>
      <c r="K930" t="s">
        <v>8528</v>
      </c>
      <c r="L930">
        <v>154.23</v>
      </c>
      <c r="M930" s="5">
        <v>0.028</v>
      </c>
      <c r="N930">
        <f t="shared" si="30"/>
        <v>149.91</v>
      </c>
      <c r="O930">
        <f t="shared" si="31"/>
        <v>184.39</v>
      </c>
      <c r="P930" s="3">
        <v>4</v>
      </c>
      <c r="Q930" s="3" t="s">
        <v>8568</v>
      </c>
    </row>
    <row r="931" spans="1:17" ht="64.5" customHeight="1">
      <c r="A931" s="11" t="s">
        <v>802</v>
      </c>
      <c r="B931" s="12" t="s">
        <v>2681</v>
      </c>
      <c r="C931" s="23">
        <v>61870044</v>
      </c>
      <c r="D931" s="19">
        <v>1</v>
      </c>
      <c r="E931" s="15"/>
      <c r="F931" s="16"/>
      <c r="G931" s="17"/>
      <c r="I931" t="s">
        <v>8520</v>
      </c>
      <c r="J931" t="s">
        <v>2681</v>
      </c>
      <c r="K931" t="s">
        <v>8528</v>
      </c>
      <c r="L931">
        <v>1254.3</v>
      </c>
      <c r="M931" s="5">
        <v>0.16</v>
      </c>
      <c r="N931">
        <f t="shared" si="30"/>
        <v>1053.61</v>
      </c>
      <c r="O931">
        <f t="shared" si="31"/>
        <v>1295.94</v>
      </c>
      <c r="P931" s="3">
        <v>49</v>
      </c>
      <c r="Q931" s="3" t="s">
        <v>8568</v>
      </c>
    </row>
    <row r="932" spans="1:17" ht="64.5" customHeight="1">
      <c r="A932" s="11" t="s">
        <v>803</v>
      </c>
      <c r="B932" s="12" t="s">
        <v>2682</v>
      </c>
      <c r="C932" s="23" t="s">
        <v>4483</v>
      </c>
      <c r="D932" s="19">
        <v>1</v>
      </c>
      <c r="E932" s="15"/>
      <c r="F932" s="16"/>
      <c r="G932" s="17"/>
      <c r="I932" t="s">
        <v>4483</v>
      </c>
      <c r="J932" t="s">
        <v>8565</v>
      </c>
      <c r="K932" t="s">
        <v>8528</v>
      </c>
      <c r="L932">
        <v>153.11</v>
      </c>
      <c r="M932" s="5">
        <v>0.098</v>
      </c>
      <c r="N932">
        <f t="shared" si="30"/>
        <v>138.11</v>
      </c>
      <c r="O932">
        <f t="shared" si="31"/>
        <v>169.88</v>
      </c>
      <c r="P932" s="3">
        <v>14</v>
      </c>
      <c r="Q932" s="3" t="s">
        <v>8574</v>
      </c>
    </row>
    <row r="933" spans="1:17" ht="64.5" customHeight="1">
      <c r="A933" s="11" t="s">
        <v>804</v>
      </c>
      <c r="B933" s="12" t="s">
        <v>2683</v>
      </c>
      <c r="C933" s="23" t="s">
        <v>4484</v>
      </c>
      <c r="D933" s="19">
        <v>1</v>
      </c>
      <c r="E933" s="15"/>
      <c r="F933" s="16"/>
      <c r="G933" s="17"/>
      <c r="I933" t="s">
        <v>4484</v>
      </c>
      <c r="J933" t="s">
        <v>8566</v>
      </c>
      <c r="K933" t="s">
        <v>8528</v>
      </c>
      <c r="L933">
        <v>1333.49</v>
      </c>
      <c r="M933" s="5">
        <v>0.049</v>
      </c>
      <c r="N933">
        <f t="shared" si="30"/>
        <v>1268.15</v>
      </c>
      <c r="O933">
        <f t="shared" si="31"/>
        <v>1559.82</v>
      </c>
      <c r="P933" s="3">
        <v>7</v>
      </c>
      <c r="Q933" s="3" t="s">
        <v>8574</v>
      </c>
    </row>
    <row r="934" spans="1:17" ht="64.5" customHeight="1">
      <c r="A934" s="11" t="s">
        <v>805</v>
      </c>
      <c r="B934" s="12" t="s">
        <v>2684</v>
      </c>
      <c r="C934" s="23" t="s">
        <v>4485</v>
      </c>
      <c r="D934" s="19">
        <v>1</v>
      </c>
      <c r="E934" s="15"/>
      <c r="F934" s="16"/>
      <c r="G934" s="17"/>
      <c r="I934" t="s">
        <v>4485</v>
      </c>
      <c r="J934" t="s">
        <v>2684</v>
      </c>
      <c r="K934" t="s">
        <v>8528</v>
      </c>
      <c r="L934">
        <v>579.85</v>
      </c>
      <c r="M934" s="5">
        <v>0.028</v>
      </c>
      <c r="N934">
        <f t="shared" si="30"/>
        <v>563.61</v>
      </c>
      <c r="O934">
        <f t="shared" si="31"/>
        <v>693.24</v>
      </c>
      <c r="P934" s="3">
        <v>4</v>
      </c>
      <c r="Q934" s="3" t="s">
        <v>8568</v>
      </c>
    </row>
    <row r="935" spans="1:17" ht="64.5" customHeight="1">
      <c r="A935" s="11" t="s">
        <v>806</v>
      </c>
      <c r="B935" s="12" t="s">
        <v>2685</v>
      </c>
      <c r="C935" s="23" t="s">
        <v>4486</v>
      </c>
      <c r="D935" s="19">
        <v>1</v>
      </c>
      <c r="E935" s="15"/>
      <c r="F935" s="16"/>
      <c r="G935" s="17"/>
      <c r="I935" t="s">
        <v>4486</v>
      </c>
      <c r="J935" t="s">
        <v>2685</v>
      </c>
      <c r="K935" t="s">
        <v>8528</v>
      </c>
      <c r="L935">
        <v>1179.09</v>
      </c>
      <c r="M935" s="5">
        <v>0.049</v>
      </c>
      <c r="N935">
        <f t="shared" si="30"/>
        <v>1121.31</v>
      </c>
      <c r="O935">
        <f t="shared" si="31"/>
        <v>1379.21</v>
      </c>
      <c r="P935" s="3">
        <v>7</v>
      </c>
      <c r="Q935" s="3" t="s">
        <v>8573</v>
      </c>
    </row>
    <row r="936" spans="1:17" ht="64.5" customHeight="1">
      <c r="A936" s="11" t="s">
        <v>807</v>
      </c>
      <c r="B936" s="12" t="s">
        <v>2686</v>
      </c>
      <c r="C936" s="23" t="s">
        <v>4487</v>
      </c>
      <c r="D936" s="19">
        <v>1</v>
      </c>
      <c r="E936" s="15"/>
      <c r="F936" s="16"/>
      <c r="G936" s="17"/>
      <c r="I936" t="s">
        <v>4487</v>
      </c>
      <c r="J936" t="s">
        <v>2686</v>
      </c>
      <c r="K936" t="s">
        <v>8528</v>
      </c>
      <c r="L936">
        <v>913.41</v>
      </c>
      <c r="M936" s="5">
        <v>0.028</v>
      </c>
      <c r="N936">
        <f t="shared" si="30"/>
        <v>887.83</v>
      </c>
      <c r="O936">
        <f t="shared" si="31"/>
        <v>1092.03</v>
      </c>
      <c r="P936" s="3">
        <v>4</v>
      </c>
      <c r="Q936" s="3" t="s">
        <v>8573</v>
      </c>
    </row>
    <row r="937" spans="1:17" ht="64.5" customHeight="1">
      <c r="A937" s="11" t="s">
        <v>808</v>
      </c>
      <c r="B937" s="12" t="s">
        <v>2687</v>
      </c>
      <c r="C937" s="23" t="s">
        <v>4488</v>
      </c>
      <c r="D937" s="19">
        <v>1</v>
      </c>
      <c r="E937" s="15"/>
      <c r="F937" s="16"/>
      <c r="G937" s="17"/>
      <c r="I937" t="s">
        <v>4488</v>
      </c>
      <c r="J937" t="s">
        <v>2687</v>
      </c>
      <c r="K937" t="s">
        <v>8528</v>
      </c>
      <c r="L937">
        <v>934.8</v>
      </c>
      <c r="M937" s="5">
        <v>0</v>
      </c>
      <c r="N937">
        <f t="shared" si="30"/>
        <v>934.8</v>
      </c>
      <c r="O937">
        <f t="shared" si="31"/>
        <v>1149.8</v>
      </c>
      <c r="P937" s="3">
        <v>0</v>
      </c>
      <c r="Q937" s="3" t="s">
        <v>8573</v>
      </c>
    </row>
    <row r="938" spans="1:17" ht="64.5" customHeight="1">
      <c r="A938" s="11" t="s">
        <v>809</v>
      </c>
      <c r="B938" s="12" t="s">
        <v>2688</v>
      </c>
      <c r="C938" s="23" t="s">
        <v>4489</v>
      </c>
      <c r="D938" s="19">
        <v>1</v>
      </c>
      <c r="E938" s="15"/>
      <c r="F938" s="16"/>
      <c r="G938" s="17"/>
      <c r="I938" t="s">
        <v>4489</v>
      </c>
      <c r="J938" t="s">
        <v>2688</v>
      </c>
      <c r="K938" t="s">
        <v>8528</v>
      </c>
      <c r="L938">
        <v>3222.03</v>
      </c>
      <c r="M938" s="5">
        <v>0.028</v>
      </c>
      <c r="N938">
        <f t="shared" si="30"/>
        <v>3131.81</v>
      </c>
      <c r="O938">
        <f t="shared" si="31"/>
        <v>3852.13</v>
      </c>
      <c r="P938" s="3">
        <v>4</v>
      </c>
      <c r="Q938" s="3" t="s">
        <v>8573</v>
      </c>
    </row>
    <row r="939" spans="1:17" ht="64.5" customHeight="1">
      <c r="A939" s="11" t="s">
        <v>810</v>
      </c>
      <c r="B939" s="12" t="s">
        <v>2689</v>
      </c>
      <c r="C939" s="23" t="s">
        <v>4490</v>
      </c>
      <c r="D939" s="19">
        <v>1</v>
      </c>
      <c r="E939" s="15"/>
      <c r="F939" s="16"/>
      <c r="G939" s="17"/>
      <c r="I939" t="s">
        <v>4490</v>
      </c>
      <c r="J939" t="s">
        <v>2689</v>
      </c>
      <c r="K939" t="s">
        <v>8528</v>
      </c>
      <c r="L939">
        <v>4365.81</v>
      </c>
      <c r="M939" s="5">
        <v>0.056</v>
      </c>
      <c r="N939">
        <f t="shared" si="30"/>
        <v>4121.32</v>
      </c>
      <c r="O939">
        <f t="shared" si="31"/>
        <v>5069.22</v>
      </c>
      <c r="P939" s="3">
        <v>8</v>
      </c>
      <c r="Q939" s="3" t="s">
        <v>8573</v>
      </c>
    </row>
    <row r="940" spans="1:17" ht="64.5" customHeight="1">
      <c r="A940" s="11" t="s">
        <v>811</v>
      </c>
      <c r="B940" s="12" t="s">
        <v>2690</v>
      </c>
      <c r="C940" s="23" t="s">
        <v>4491</v>
      </c>
      <c r="D940" s="19">
        <v>1</v>
      </c>
      <c r="E940" s="15"/>
      <c r="F940" s="16"/>
      <c r="G940" s="17"/>
      <c r="I940" t="s">
        <v>4491</v>
      </c>
      <c r="J940" t="s">
        <v>2690</v>
      </c>
      <c r="K940" t="s">
        <v>8528</v>
      </c>
      <c r="L940">
        <v>559.53</v>
      </c>
      <c r="M940" s="5">
        <v>0.028</v>
      </c>
      <c r="N940">
        <f t="shared" si="30"/>
        <v>543.86</v>
      </c>
      <c r="O940">
        <f t="shared" si="31"/>
        <v>668.95</v>
      </c>
      <c r="P940" s="3">
        <v>4</v>
      </c>
      <c r="Q940" s="3" t="s">
        <v>8571</v>
      </c>
    </row>
    <row r="941" spans="1:17" ht="64.5" customHeight="1">
      <c r="A941" s="11" t="s">
        <v>812</v>
      </c>
      <c r="B941" s="12" t="s">
        <v>2691</v>
      </c>
      <c r="C941" s="23">
        <v>10410</v>
      </c>
      <c r="D941" s="19">
        <v>1</v>
      </c>
      <c r="E941" s="15"/>
      <c r="F941" s="16"/>
      <c r="G941" s="17"/>
      <c r="I941" t="s">
        <v>8521</v>
      </c>
      <c r="J941" t="s">
        <v>2691</v>
      </c>
      <c r="K941" t="s">
        <v>8528</v>
      </c>
      <c r="L941">
        <v>329.97</v>
      </c>
      <c r="M941" s="5">
        <v>0.028</v>
      </c>
      <c r="N941">
        <f t="shared" si="30"/>
        <v>320.73</v>
      </c>
      <c r="O941">
        <f t="shared" si="31"/>
        <v>394.5</v>
      </c>
      <c r="P941" s="3">
        <v>4</v>
      </c>
      <c r="Q941" s="3" t="s">
        <v>8573</v>
      </c>
    </row>
    <row r="942" spans="1:17" ht="64.5" customHeight="1">
      <c r="A942" s="11" t="s">
        <v>813</v>
      </c>
      <c r="B942" s="12" t="s">
        <v>2692</v>
      </c>
      <c r="C942" s="23">
        <v>15710049</v>
      </c>
      <c r="D942" s="19">
        <v>1</v>
      </c>
      <c r="E942" s="15"/>
      <c r="F942" s="16"/>
      <c r="G942" s="17"/>
      <c r="I942" t="s">
        <v>8522</v>
      </c>
      <c r="J942" t="s">
        <v>2692</v>
      </c>
      <c r="K942" t="s">
        <v>8528</v>
      </c>
      <c r="L942">
        <v>859.87</v>
      </c>
      <c r="M942" s="5">
        <v>0.189</v>
      </c>
      <c r="N942">
        <f t="shared" si="30"/>
        <v>697.35</v>
      </c>
      <c r="O942">
        <f t="shared" si="31"/>
        <v>857.74</v>
      </c>
      <c r="P942" s="3">
        <v>27</v>
      </c>
      <c r="Q942" s="3" t="s">
        <v>8568</v>
      </c>
    </row>
    <row r="943" spans="1:17" ht="64.5" customHeight="1">
      <c r="A943" s="11" t="s">
        <v>814</v>
      </c>
      <c r="B943" s="12" t="s">
        <v>1955</v>
      </c>
      <c r="C943" s="23" t="s">
        <v>4492</v>
      </c>
      <c r="D943" s="19">
        <v>1</v>
      </c>
      <c r="E943" s="15"/>
      <c r="F943" s="16"/>
      <c r="G943" s="17"/>
      <c r="I943" t="s">
        <v>3852</v>
      </c>
      <c r="J943" t="s">
        <v>1955</v>
      </c>
      <c r="K943" t="s">
        <v>8528</v>
      </c>
      <c r="L943">
        <v>959.08</v>
      </c>
      <c r="M943" s="5">
        <v>0.056</v>
      </c>
      <c r="N943">
        <f t="shared" si="30"/>
        <v>905.37</v>
      </c>
      <c r="O943">
        <f t="shared" si="31"/>
        <v>1113.61</v>
      </c>
      <c r="P943" s="3">
        <v>8</v>
      </c>
      <c r="Q943" s="3" t="s">
        <v>8568</v>
      </c>
    </row>
    <row r="944" spans="1:17" ht="64.5" customHeight="1">
      <c r="A944" s="11" t="s">
        <v>815</v>
      </c>
      <c r="B944" s="12" t="s">
        <v>2693</v>
      </c>
      <c r="C944" s="23" t="s">
        <v>4493</v>
      </c>
      <c r="D944" s="19">
        <v>1</v>
      </c>
      <c r="E944" s="15"/>
      <c r="F944" s="16"/>
      <c r="G944" s="17"/>
      <c r="I944" t="s">
        <v>4493</v>
      </c>
      <c r="J944" t="s">
        <v>2693</v>
      </c>
      <c r="K944" t="s">
        <v>8528</v>
      </c>
      <c r="L944">
        <v>1493.22</v>
      </c>
      <c r="M944" s="5">
        <v>0</v>
      </c>
      <c r="N944">
        <f t="shared" si="30"/>
        <v>1493.22</v>
      </c>
      <c r="O944">
        <f t="shared" si="31"/>
        <v>1836.66</v>
      </c>
      <c r="P944" s="3">
        <v>0</v>
      </c>
      <c r="Q944" s="3" t="s">
        <v>8573</v>
      </c>
    </row>
    <row r="945" spans="1:17" ht="64.5" customHeight="1">
      <c r="A945" s="11" t="s">
        <v>816</v>
      </c>
      <c r="B945" s="12" t="s">
        <v>2694</v>
      </c>
      <c r="C945" s="23" t="s">
        <v>4494</v>
      </c>
      <c r="D945" s="19">
        <v>1</v>
      </c>
      <c r="E945" s="15"/>
      <c r="F945" s="16"/>
      <c r="G945" s="17"/>
      <c r="I945" t="s">
        <v>4494</v>
      </c>
      <c r="J945" t="s">
        <v>2694</v>
      </c>
      <c r="K945" t="s">
        <v>8528</v>
      </c>
      <c r="L945">
        <v>4877.88</v>
      </c>
      <c r="M945" s="5">
        <v>0.028</v>
      </c>
      <c r="N945">
        <f t="shared" si="30"/>
        <v>4741.3</v>
      </c>
      <c r="O945">
        <f t="shared" si="31"/>
        <v>5831.8</v>
      </c>
      <c r="P945" s="3">
        <v>4</v>
      </c>
      <c r="Q945" s="3" t="s">
        <v>8573</v>
      </c>
    </row>
    <row r="946" spans="1:17" ht="64.5" customHeight="1">
      <c r="A946" s="11" t="s">
        <v>817</v>
      </c>
      <c r="B946" s="12" t="s">
        <v>2695</v>
      </c>
      <c r="C946" s="23" t="s">
        <v>4495</v>
      </c>
      <c r="D946" s="19">
        <v>1</v>
      </c>
      <c r="E946" s="15"/>
      <c r="F946" s="16"/>
      <c r="G946" s="17"/>
      <c r="I946" t="s">
        <v>4495</v>
      </c>
      <c r="J946" t="s">
        <v>2695</v>
      </c>
      <c r="K946" t="s">
        <v>8528</v>
      </c>
      <c r="L946">
        <v>2247.92</v>
      </c>
      <c r="M946" s="5">
        <v>0.056</v>
      </c>
      <c r="N946">
        <f t="shared" si="30"/>
        <v>2122.04</v>
      </c>
      <c r="O946">
        <f t="shared" si="31"/>
        <v>2610.11</v>
      </c>
      <c r="P946" s="3">
        <v>8</v>
      </c>
      <c r="Q946" s="3" t="s">
        <v>8573</v>
      </c>
    </row>
    <row r="947" spans="1:17" ht="64.5" customHeight="1">
      <c r="A947" s="11" t="s">
        <v>818</v>
      </c>
      <c r="B947" s="12" t="s">
        <v>2696</v>
      </c>
      <c r="C947" s="23">
        <v>21985023</v>
      </c>
      <c r="D947" s="19">
        <v>1</v>
      </c>
      <c r="E947" s="15"/>
      <c r="F947" s="16"/>
      <c r="G947" s="17"/>
      <c r="I947" t="s">
        <v>8523</v>
      </c>
      <c r="J947" t="s">
        <v>2696</v>
      </c>
      <c r="K947" t="s">
        <v>8528</v>
      </c>
      <c r="L947">
        <v>43.04</v>
      </c>
      <c r="M947" s="5">
        <v>0.126</v>
      </c>
      <c r="N947">
        <f t="shared" si="30"/>
        <v>37.62</v>
      </c>
      <c r="O947">
        <f t="shared" si="31"/>
        <v>46.27</v>
      </c>
      <c r="P947" s="3">
        <v>18</v>
      </c>
      <c r="Q947" s="3" t="s">
        <v>8568</v>
      </c>
    </row>
    <row r="948" spans="1:17" ht="64.5" customHeight="1">
      <c r="A948" s="11" t="s">
        <v>819</v>
      </c>
      <c r="B948" s="12" t="s">
        <v>2697</v>
      </c>
      <c r="C948" s="23" t="s">
        <v>4496</v>
      </c>
      <c r="D948" s="19">
        <v>1</v>
      </c>
      <c r="E948" s="15"/>
      <c r="F948" s="16"/>
      <c r="G948" s="17"/>
      <c r="I948" t="s">
        <v>4496</v>
      </c>
      <c r="J948" t="s">
        <v>2697</v>
      </c>
      <c r="K948" t="s">
        <v>8528</v>
      </c>
      <c r="L948">
        <v>1195.56</v>
      </c>
      <c r="M948" s="5">
        <v>0.028</v>
      </c>
      <c r="N948">
        <f t="shared" si="30"/>
        <v>1162.08</v>
      </c>
      <c r="O948">
        <f t="shared" si="31"/>
        <v>1429.36</v>
      </c>
      <c r="P948" s="3">
        <v>4</v>
      </c>
      <c r="Q948" s="3" t="s">
        <v>8568</v>
      </c>
    </row>
    <row r="949" spans="1:17" ht="64.5" customHeight="1">
      <c r="A949" s="11" t="s">
        <v>820</v>
      </c>
      <c r="B949" s="12" t="s">
        <v>2698</v>
      </c>
      <c r="C949" s="23">
        <v>15230071</v>
      </c>
      <c r="D949" s="19">
        <v>1</v>
      </c>
      <c r="E949" s="15"/>
      <c r="F949" s="16"/>
      <c r="G949" s="17"/>
      <c r="I949" t="s">
        <v>8524</v>
      </c>
      <c r="J949" t="s">
        <v>2698</v>
      </c>
      <c r="K949" t="s">
        <v>8528</v>
      </c>
      <c r="L949">
        <v>47.4</v>
      </c>
      <c r="M949" s="5">
        <v>0.077</v>
      </c>
      <c r="N949">
        <f t="shared" si="30"/>
        <v>43.75</v>
      </c>
      <c r="O949">
        <f t="shared" si="31"/>
        <v>53.81</v>
      </c>
      <c r="P949" s="3">
        <v>11</v>
      </c>
      <c r="Q949" s="3" t="s">
        <v>8568</v>
      </c>
    </row>
    <row r="950" spans="1:17" ht="64.5" customHeight="1">
      <c r="A950" s="11" t="s">
        <v>821</v>
      </c>
      <c r="B950" s="12" t="s">
        <v>2632</v>
      </c>
      <c r="C950" s="23">
        <v>70011036</v>
      </c>
      <c r="D950" s="19">
        <v>1</v>
      </c>
      <c r="E950" s="15"/>
      <c r="F950" s="16"/>
      <c r="G950" s="17"/>
      <c r="I950" t="s">
        <v>8525</v>
      </c>
      <c r="J950" t="s">
        <v>2632</v>
      </c>
      <c r="K950" t="s">
        <v>8528</v>
      </c>
      <c r="L950">
        <v>160.21</v>
      </c>
      <c r="M950" s="5">
        <v>0.028</v>
      </c>
      <c r="N950">
        <f t="shared" si="30"/>
        <v>155.72</v>
      </c>
      <c r="O950">
        <f t="shared" si="31"/>
        <v>191.54</v>
      </c>
      <c r="P950" s="3">
        <v>4</v>
      </c>
      <c r="Q950" s="3" t="s">
        <v>8568</v>
      </c>
    </row>
    <row r="951" spans="1:17" ht="64.5" customHeight="1">
      <c r="A951" s="11" t="s">
        <v>822</v>
      </c>
      <c r="B951" s="12" t="s">
        <v>2700</v>
      </c>
      <c r="C951" s="23">
        <v>72400054</v>
      </c>
      <c r="D951" s="19">
        <v>1</v>
      </c>
      <c r="E951" s="15"/>
      <c r="F951" s="16"/>
      <c r="G951" s="17"/>
      <c r="I951" t="s">
        <v>8526</v>
      </c>
      <c r="J951" t="s">
        <v>2700</v>
      </c>
      <c r="K951" t="s">
        <v>8528</v>
      </c>
      <c r="L951">
        <v>1372.09</v>
      </c>
      <c r="M951" s="5">
        <v>0.16</v>
      </c>
      <c r="N951">
        <f t="shared" si="30"/>
        <v>1152.56</v>
      </c>
      <c r="O951">
        <f t="shared" si="31"/>
        <v>1417.65</v>
      </c>
      <c r="P951" s="3">
        <v>53</v>
      </c>
      <c r="Q951" s="3" t="s">
        <v>8568</v>
      </c>
    </row>
    <row r="952" spans="1:17" ht="64.5" customHeight="1">
      <c r="A952" s="11" t="s">
        <v>823</v>
      </c>
      <c r="B952" s="12" t="s">
        <v>2701</v>
      </c>
      <c r="C952" s="23">
        <v>11320033</v>
      </c>
      <c r="D952" s="19">
        <v>1</v>
      </c>
      <c r="E952" s="15"/>
      <c r="F952" s="16"/>
      <c r="G952" s="17"/>
      <c r="I952" t="s">
        <v>8527</v>
      </c>
      <c r="J952" t="s">
        <v>2701</v>
      </c>
      <c r="K952" t="s">
        <v>8528</v>
      </c>
      <c r="L952">
        <v>179.33</v>
      </c>
      <c r="M952" s="5">
        <v>0.028</v>
      </c>
      <c r="N952">
        <f t="shared" si="30"/>
        <v>174.31</v>
      </c>
      <c r="O952">
        <f t="shared" si="31"/>
        <v>214.4</v>
      </c>
      <c r="P952" s="3">
        <v>4</v>
      </c>
      <c r="Q952" s="3" t="s">
        <v>8568</v>
      </c>
    </row>
    <row r="953" spans="1:17" ht="64.5" customHeight="1">
      <c r="A953" s="11" t="s">
        <v>824</v>
      </c>
      <c r="B953" s="12" t="s">
        <v>2702</v>
      </c>
      <c r="C953" s="23" t="s">
        <v>4497</v>
      </c>
      <c r="D953" s="19">
        <v>1</v>
      </c>
      <c r="E953" s="15"/>
      <c r="F953" s="16"/>
      <c r="G953" s="17"/>
      <c r="I953" t="s">
        <v>4497</v>
      </c>
      <c r="J953" t="s">
        <v>2702</v>
      </c>
      <c r="K953" t="s">
        <v>8528</v>
      </c>
      <c r="L953">
        <v>2941.08</v>
      </c>
      <c r="M953" s="5">
        <v>0.028</v>
      </c>
      <c r="N953">
        <f t="shared" si="30"/>
        <v>2858.73</v>
      </c>
      <c r="O953">
        <f t="shared" si="31"/>
        <v>3516.24</v>
      </c>
      <c r="P953" s="3">
        <v>4</v>
      </c>
      <c r="Q953" s="3" t="s">
        <v>8573</v>
      </c>
    </row>
    <row r="954" spans="1:17" ht="64.5" customHeight="1">
      <c r="A954" s="11" t="s">
        <v>825</v>
      </c>
      <c r="B954" s="12" t="s">
        <v>2703</v>
      </c>
      <c r="C954" s="23">
        <v>52400025</v>
      </c>
      <c r="D954" s="19">
        <v>1</v>
      </c>
      <c r="E954" s="15"/>
      <c r="F954" s="16"/>
      <c r="G954" s="17"/>
      <c r="I954" t="s">
        <v>8578</v>
      </c>
      <c r="J954" t="s">
        <v>2703</v>
      </c>
      <c r="K954" t="s">
        <v>8528</v>
      </c>
      <c r="L954">
        <v>140.71</v>
      </c>
      <c r="M954" s="5">
        <v>0.12</v>
      </c>
      <c r="N954">
        <f t="shared" si="30"/>
        <v>123.82</v>
      </c>
      <c r="O954">
        <f t="shared" si="31"/>
        <v>152.3</v>
      </c>
      <c r="P954" s="3">
        <v>52</v>
      </c>
      <c r="Q954" s="3" t="s">
        <v>8568</v>
      </c>
    </row>
    <row r="955" spans="1:17" ht="64.5" customHeight="1">
      <c r="A955" s="11" t="s">
        <v>826</v>
      </c>
      <c r="B955" s="12" t="s">
        <v>2704</v>
      </c>
      <c r="C955" s="23" t="s">
        <v>4498</v>
      </c>
      <c r="D955" s="19">
        <v>1</v>
      </c>
      <c r="E955" s="15"/>
      <c r="F955" s="16"/>
      <c r="G955" s="17"/>
      <c r="I955" t="s">
        <v>4498</v>
      </c>
      <c r="J955" t="s">
        <v>2704</v>
      </c>
      <c r="K955" t="s">
        <v>8528</v>
      </c>
      <c r="L955">
        <v>1697.56</v>
      </c>
      <c r="M955" s="5">
        <v>0.056</v>
      </c>
      <c r="N955">
        <f t="shared" si="30"/>
        <v>1602.5</v>
      </c>
      <c r="O955">
        <f t="shared" si="31"/>
        <v>1971.08</v>
      </c>
      <c r="P955" s="3">
        <v>8</v>
      </c>
      <c r="Q955" s="3" t="s">
        <v>8573</v>
      </c>
    </row>
    <row r="956" spans="1:17" ht="64.5" customHeight="1">
      <c r="A956" s="11" t="s">
        <v>827</v>
      </c>
      <c r="B956" s="12" t="s">
        <v>2705</v>
      </c>
      <c r="C956" s="23">
        <v>11140050</v>
      </c>
      <c r="D956" s="19">
        <v>1</v>
      </c>
      <c r="E956" s="15"/>
      <c r="F956" s="16"/>
      <c r="G956" s="17"/>
      <c r="I956" t="s">
        <v>8579</v>
      </c>
      <c r="J956" t="s">
        <v>2705</v>
      </c>
      <c r="K956" t="s">
        <v>8528</v>
      </c>
      <c r="L956">
        <v>117.18</v>
      </c>
      <c r="M956" s="5">
        <v>0.126</v>
      </c>
      <c r="N956">
        <f t="shared" si="30"/>
        <v>102.42</v>
      </c>
      <c r="O956">
        <f t="shared" si="31"/>
        <v>125.98</v>
      </c>
      <c r="P956" s="3">
        <v>18</v>
      </c>
      <c r="Q956" s="3" t="s">
        <v>8568</v>
      </c>
    </row>
    <row r="957" spans="1:17" ht="64.5" customHeight="1">
      <c r="A957" s="11" t="s">
        <v>828</v>
      </c>
      <c r="B957" s="12" t="s">
        <v>2033</v>
      </c>
      <c r="C957" s="23">
        <v>4440048</v>
      </c>
      <c r="D957" s="19">
        <v>1</v>
      </c>
      <c r="E957" s="15"/>
      <c r="F957" s="16"/>
      <c r="G957" s="17"/>
      <c r="I957" t="s">
        <v>3934</v>
      </c>
      <c r="J957" t="s">
        <v>2033</v>
      </c>
      <c r="K957" t="s">
        <v>8528</v>
      </c>
      <c r="L957">
        <v>8635.79</v>
      </c>
      <c r="M957" s="5">
        <v>0.231</v>
      </c>
      <c r="N957">
        <f t="shared" si="30"/>
        <v>6640.92</v>
      </c>
      <c r="O957">
        <f t="shared" si="31"/>
        <v>8168.33</v>
      </c>
      <c r="P957" s="3">
        <v>33</v>
      </c>
      <c r="Q957" s="3" t="s">
        <v>8570</v>
      </c>
    </row>
    <row r="958" spans="1:17" ht="64.5" customHeight="1">
      <c r="A958" s="11" t="s">
        <v>829</v>
      </c>
      <c r="B958" s="12" t="s">
        <v>1987</v>
      </c>
      <c r="C958" s="23">
        <v>31331028</v>
      </c>
      <c r="D958" s="19">
        <v>1</v>
      </c>
      <c r="E958" s="15"/>
      <c r="F958" s="16"/>
      <c r="G958" s="17"/>
      <c r="I958" t="s">
        <v>3888</v>
      </c>
      <c r="J958" t="s">
        <v>1987</v>
      </c>
      <c r="K958" t="s">
        <v>8528</v>
      </c>
      <c r="L958">
        <v>140.52</v>
      </c>
      <c r="M958" s="5">
        <v>0.16</v>
      </c>
      <c r="N958">
        <f t="shared" si="30"/>
        <v>118.04</v>
      </c>
      <c r="O958">
        <f t="shared" si="31"/>
        <v>145.19</v>
      </c>
      <c r="P958" s="3">
        <v>43</v>
      </c>
      <c r="Q958" s="3" t="s">
        <v>8568</v>
      </c>
    </row>
    <row r="959" spans="1:17" ht="64.5" customHeight="1">
      <c r="A959" s="11" t="s">
        <v>830</v>
      </c>
      <c r="B959" s="12" t="s">
        <v>2706</v>
      </c>
      <c r="C959" s="23" t="s">
        <v>4499</v>
      </c>
      <c r="D959" s="19">
        <v>1</v>
      </c>
      <c r="E959" s="15"/>
      <c r="F959" s="16"/>
      <c r="G959" s="17"/>
      <c r="I959" t="s">
        <v>4499</v>
      </c>
      <c r="J959" t="s">
        <v>2706</v>
      </c>
      <c r="K959" t="s">
        <v>8528</v>
      </c>
      <c r="L959">
        <v>554.74</v>
      </c>
      <c r="M959" s="5">
        <v>0.028</v>
      </c>
      <c r="N959">
        <f t="shared" si="30"/>
        <v>539.21</v>
      </c>
      <c r="O959">
        <f t="shared" si="31"/>
        <v>663.23</v>
      </c>
      <c r="P959" s="3">
        <v>4</v>
      </c>
      <c r="Q959" s="3" t="s">
        <v>8568</v>
      </c>
    </row>
    <row r="960" spans="1:17" ht="64.5" customHeight="1">
      <c r="A960" s="11" t="s">
        <v>831</v>
      </c>
      <c r="B960" s="12" t="s">
        <v>1779</v>
      </c>
      <c r="C960" s="23">
        <v>4444557</v>
      </c>
      <c r="D960" s="19">
        <v>1</v>
      </c>
      <c r="E960" s="15"/>
      <c r="F960" s="16"/>
      <c r="G960" s="17"/>
      <c r="I960" t="s">
        <v>3671</v>
      </c>
      <c r="J960" t="s">
        <v>1779</v>
      </c>
      <c r="K960" t="s">
        <v>8528</v>
      </c>
      <c r="L960">
        <v>2624.25</v>
      </c>
      <c r="M960" s="5">
        <v>0.028</v>
      </c>
      <c r="N960">
        <f t="shared" si="30"/>
        <v>2550.77</v>
      </c>
      <c r="O960">
        <f t="shared" si="31"/>
        <v>3137.45</v>
      </c>
      <c r="P960" s="3">
        <v>4</v>
      </c>
      <c r="Q960" s="3" t="s">
        <v>8570</v>
      </c>
    </row>
    <row r="961" spans="1:17" ht="64.5" customHeight="1">
      <c r="A961" s="11" t="s">
        <v>832</v>
      </c>
      <c r="B961" s="12" t="s">
        <v>2384</v>
      </c>
      <c r="C961" s="23">
        <v>4415440</v>
      </c>
      <c r="D961" s="19">
        <v>1</v>
      </c>
      <c r="E961" s="15"/>
      <c r="F961" s="16"/>
      <c r="G961" s="17"/>
      <c r="I961" t="s">
        <v>8287</v>
      </c>
      <c r="J961" t="s">
        <v>2384</v>
      </c>
      <c r="K961" t="s">
        <v>8528</v>
      </c>
      <c r="L961">
        <v>2484.11</v>
      </c>
      <c r="M961" s="5">
        <v>0.12</v>
      </c>
      <c r="N961">
        <f t="shared" si="30"/>
        <v>2186.02</v>
      </c>
      <c r="O961">
        <f t="shared" si="31"/>
        <v>2688.8</v>
      </c>
      <c r="P961" s="3">
        <v>26</v>
      </c>
      <c r="Q961" s="3" t="s">
        <v>8570</v>
      </c>
    </row>
    <row r="962" spans="1:17" ht="64.5" customHeight="1">
      <c r="A962" s="11" t="s">
        <v>833</v>
      </c>
      <c r="B962" s="12" t="s">
        <v>2707</v>
      </c>
      <c r="C962" s="23" t="s">
        <v>4500</v>
      </c>
      <c r="D962" s="19">
        <v>1</v>
      </c>
      <c r="E962" s="15"/>
      <c r="F962" s="16"/>
      <c r="G962" s="17"/>
      <c r="I962" t="s">
        <v>4500</v>
      </c>
      <c r="J962" t="s">
        <v>2707</v>
      </c>
      <c r="K962" t="s">
        <v>8528</v>
      </c>
      <c r="L962">
        <v>1703.13</v>
      </c>
      <c r="M962" s="5">
        <v>0.049</v>
      </c>
      <c r="N962">
        <f t="shared" si="30"/>
        <v>1619.68</v>
      </c>
      <c r="O962">
        <f t="shared" si="31"/>
        <v>1992.21</v>
      </c>
      <c r="P962" s="3">
        <v>7</v>
      </c>
      <c r="Q962" s="3" t="s">
        <v>8573</v>
      </c>
    </row>
    <row r="963" spans="1:17" ht="64.5" customHeight="1">
      <c r="A963" s="11" t="s">
        <v>834</v>
      </c>
      <c r="B963" s="12" t="s">
        <v>2708</v>
      </c>
      <c r="C963" s="23" t="s">
        <v>4501</v>
      </c>
      <c r="D963" s="19">
        <v>1</v>
      </c>
      <c r="E963" s="15"/>
      <c r="F963" s="16"/>
      <c r="G963" s="17"/>
      <c r="I963" t="s">
        <v>4624</v>
      </c>
      <c r="J963" t="s">
        <v>2708</v>
      </c>
      <c r="K963" t="s">
        <v>8528</v>
      </c>
      <c r="L963">
        <v>1190.78</v>
      </c>
      <c r="M963" s="5">
        <v>0.028</v>
      </c>
      <c r="N963">
        <f t="shared" si="30"/>
        <v>1157.44</v>
      </c>
      <c r="O963">
        <f t="shared" si="31"/>
        <v>1423.65</v>
      </c>
      <c r="P963" s="3">
        <v>4</v>
      </c>
      <c r="Q963" s="3" t="s">
        <v>8573</v>
      </c>
    </row>
    <row r="964" spans="1:17" ht="64.5" customHeight="1">
      <c r="A964" s="11" t="s">
        <v>835</v>
      </c>
      <c r="B964" s="12" t="s">
        <v>2709</v>
      </c>
      <c r="C964" s="23">
        <v>42430082</v>
      </c>
      <c r="D964" s="19">
        <v>1</v>
      </c>
      <c r="E964" s="15"/>
      <c r="F964" s="16"/>
      <c r="G964" s="17"/>
      <c r="I964" t="s">
        <v>8580</v>
      </c>
      <c r="J964" t="s">
        <v>2709</v>
      </c>
      <c r="K964" t="s">
        <v>8528</v>
      </c>
      <c r="L964">
        <v>1023.95</v>
      </c>
      <c r="M964" s="5">
        <v>0.12</v>
      </c>
      <c r="N964">
        <f t="shared" si="30"/>
        <v>901.08</v>
      </c>
      <c r="O964">
        <f t="shared" si="31"/>
        <v>1108.33</v>
      </c>
      <c r="P964" s="3">
        <v>68</v>
      </c>
      <c r="Q964" s="3" t="s">
        <v>8568</v>
      </c>
    </row>
    <row r="965" spans="1:17" ht="64.5" customHeight="1">
      <c r="A965" s="11" t="s">
        <v>836</v>
      </c>
      <c r="B965" s="12" t="s">
        <v>2710</v>
      </c>
      <c r="C965" s="23" t="s">
        <v>4502</v>
      </c>
      <c r="D965" s="19">
        <v>1</v>
      </c>
      <c r="E965" s="15"/>
      <c r="F965" s="16"/>
      <c r="G965" s="17"/>
      <c r="I965" t="s">
        <v>4692</v>
      </c>
      <c r="J965" t="s">
        <v>2710</v>
      </c>
      <c r="K965" t="s">
        <v>8528</v>
      </c>
      <c r="L965">
        <v>152.56</v>
      </c>
      <c r="M965" s="5">
        <v>0.21</v>
      </c>
      <c r="N965">
        <f t="shared" si="30"/>
        <v>120.52</v>
      </c>
      <c r="O965">
        <f t="shared" si="31"/>
        <v>148.24</v>
      </c>
      <c r="P965" s="3">
        <v>41</v>
      </c>
      <c r="Q965" s="3" t="s">
        <v>8568</v>
      </c>
    </row>
    <row r="966" spans="1:17" ht="64.5" customHeight="1">
      <c r="A966" s="11" t="s">
        <v>837</v>
      </c>
      <c r="B966" s="12" t="s">
        <v>2712</v>
      </c>
      <c r="C966" s="23">
        <v>46430</v>
      </c>
      <c r="D966" s="19">
        <v>1</v>
      </c>
      <c r="E966" s="15"/>
      <c r="F966" s="16"/>
      <c r="G966" s="17"/>
      <c r="I966" t="s">
        <v>8581</v>
      </c>
      <c r="J966" t="s">
        <v>2712</v>
      </c>
      <c r="K966" t="s">
        <v>8528</v>
      </c>
      <c r="L966">
        <v>1123.83</v>
      </c>
      <c r="M966" s="5">
        <v>0.028</v>
      </c>
      <c r="N966">
        <f t="shared" si="30"/>
        <v>1092.36</v>
      </c>
      <c r="O966">
        <f t="shared" si="31"/>
        <v>1343.6</v>
      </c>
      <c r="P966" s="3">
        <v>4</v>
      </c>
      <c r="Q966" s="3" t="s">
        <v>8573</v>
      </c>
    </row>
    <row r="967" spans="1:17" ht="64.5" customHeight="1">
      <c r="A967" s="11" t="s">
        <v>838</v>
      </c>
      <c r="B967" s="12" t="s">
        <v>2662</v>
      </c>
      <c r="C967" s="23">
        <v>11965092</v>
      </c>
      <c r="D967" s="19">
        <v>1</v>
      </c>
      <c r="E967" s="15"/>
      <c r="F967" s="16"/>
      <c r="G967" s="17"/>
      <c r="I967" t="s">
        <v>8583</v>
      </c>
      <c r="J967" t="s">
        <v>2662</v>
      </c>
      <c r="K967" t="s">
        <v>8528</v>
      </c>
      <c r="L967">
        <v>196.07</v>
      </c>
      <c r="M967" s="5">
        <v>0.028</v>
      </c>
      <c r="N967">
        <f t="shared" si="30"/>
        <v>190.58</v>
      </c>
      <c r="O967">
        <f t="shared" si="31"/>
        <v>234.41</v>
      </c>
      <c r="P967" s="3">
        <v>4</v>
      </c>
      <c r="Q967" s="3" t="s">
        <v>8568</v>
      </c>
    </row>
    <row r="968" spans="1:17" ht="64.5" customHeight="1">
      <c r="A968" s="11" t="s">
        <v>839</v>
      </c>
      <c r="B968" s="12" t="s">
        <v>2714</v>
      </c>
      <c r="C968" s="23" t="s">
        <v>4503</v>
      </c>
      <c r="D968" s="19">
        <v>1</v>
      </c>
      <c r="E968" s="15"/>
      <c r="F968" s="16"/>
      <c r="G968" s="17"/>
      <c r="I968" t="s">
        <v>4503</v>
      </c>
      <c r="J968" t="s">
        <v>2714</v>
      </c>
      <c r="K968" t="s">
        <v>8528</v>
      </c>
      <c r="L968">
        <v>2704.29</v>
      </c>
      <c r="M968" s="5">
        <v>0.042</v>
      </c>
      <c r="N968">
        <f t="shared" si="30"/>
        <v>2590.71</v>
      </c>
      <c r="O968">
        <f t="shared" si="31"/>
        <v>3186.57</v>
      </c>
      <c r="P968" s="3">
        <v>6</v>
      </c>
      <c r="Q968" s="3" t="s">
        <v>8573</v>
      </c>
    </row>
    <row r="969" spans="1:17" ht="64.5" customHeight="1">
      <c r="A969" s="11" t="s">
        <v>840</v>
      </c>
      <c r="B969" s="12" t="s">
        <v>2715</v>
      </c>
      <c r="C969" s="23" t="s">
        <v>4504</v>
      </c>
      <c r="D969" s="19">
        <v>1</v>
      </c>
      <c r="E969" s="15"/>
      <c r="F969" s="16"/>
      <c r="G969" s="17"/>
      <c r="I969" t="s">
        <v>4504</v>
      </c>
      <c r="J969" t="s">
        <v>2715</v>
      </c>
      <c r="K969" t="s">
        <v>8528</v>
      </c>
      <c r="L969">
        <v>1731.84</v>
      </c>
      <c r="M969" s="5">
        <v>0</v>
      </c>
      <c r="N969">
        <f t="shared" si="30"/>
        <v>1731.84</v>
      </c>
      <c r="O969">
        <f t="shared" si="31"/>
        <v>2130.16</v>
      </c>
      <c r="P969" s="3">
        <v>0</v>
      </c>
      <c r="Q969" s="3" t="s">
        <v>8573</v>
      </c>
    </row>
    <row r="970" spans="1:17" ht="64.5" customHeight="1">
      <c r="A970" s="11" t="s">
        <v>841</v>
      </c>
      <c r="B970" s="12" t="s">
        <v>2716</v>
      </c>
      <c r="C970" s="23">
        <v>4448490</v>
      </c>
      <c r="D970" s="19">
        <v>1</v>
      </c>
      <c r="E970" s="15"/>
      <c r="F970" s="16"/>
      <c r="G970" s="17"/>
      <c r="I970" t="s">
        <v>8584</v>
      </c>
      <c r="J970" t="s">
        <v>2716</v>
      </c>
      <c r="K970" t="s">
        <v>8528</v>
      </c>
      <c r="L970">
        <v>2202.78</v>
      </c>
      <c r="M970" s="5">
        <v>0.09</v>
      </c>
      <c r="N970">
        <f t="shared" si="30"/>
        <v>2004.53</v>
      </c>
      <c r="O970">
        <f t="shared" si="31"/>
        <v>2465.57</v>
      </c>
      <c r="P970" s="3">
        <v>9</v>
      </c>
      <c r="Q970" s="3" t="s">
        <v>8572</v>
      </c>
    </row>
    <row r="971" spans="1:17" ht="64.5" customHeight="1">
      <c r="A971" s="11" t="s">
        <v>842</v>
      </c>
      <c r="B971" s="12" t="s">
        <v>2717</v>
      </c>
      <c r="C971" s="23" t="s">
        <v>4505</v>
      </c>
      <c r="D971" s="19">
        <v>1</v>
      </c>
      <c r="E971" s="15"/>
      <c r="F971" s="16"/>
      <c r="G971" s="17"/>
      <c r="I971" t="s">
        <v>4505</v>
      </c>
      <c r="J971" t="s">
        <v>2717</v>
      </c>
      <c r="K971" t="s">
        <v>8528</v>
      </c>
      <c r="L971">
        <v>2590.96</v>
      </c>
      <c r="M971" s="5">
        <v>0.049</v>
      </c>
      <c r="N971">
        <f t="shared" si="30"/>
        <v>2464</v>
      </c>
      <c r="O971">
        <f t="shared" si="31"/>
        <v>3030.72</v>
      </c>
      <c r="P971" s="3">
        <v>7</v>
      </c>
      <c r="Q971" s="3" t="s">
        <v>8573</v>
      </c>
    </row>
    <row r="972" spans="1:17" ht="64.5" customHeight="1">
      <c r="A972" s="11" t="s">
        <v>843</v>
      </c>
      <c r="B972" s="12" t="s">
        <v>2718</v>
      </c>
      <c r="C972" s="23">
        <v>4418806</v>
      </c>
      <c r="D972" s="19">
        <v>1</v>
      </c>
      <c r="E972" s="15"/>
      <c r="F972" s="16"/>
      <c r="G972" s="17"/>
      <c r="I972" t="s">
        <v>8585</v>
      </c>
      <c r="J972" t="s">
        <v>2718</v>
      </c>
      <c r="K972" t="s">
        <v>8528</v>
      </c>
      <c r="L972">
        <v>961.4</v>
      </c>
      <c r="M972" s="5">
        <v>0.056</v>
      </c>
      <c r="N972">
        <f t="shared" si="30"/>
        <v>907.56</v>
      </c>
      <c r="O972">
        <f t="shared" si="31"/>
        <v>1116.3</v>
      </c>
      <c r="P972" s="3">
        <v>8</v>
      </c>
      <c r="Q972" s="3" t="s">
        <v>8572</v>
      </c>
    </row>
    <row r="973" spans="1:17" ht="64.5" customHeight="1">
      <c r="A973" s="11" t="s">
        <v>844</v>
      </c>
      <c r="B973" s="12" t="s">
        <v>2719</v>
      </c>
      <c r="C973" s="23">
        <v>4418764</v>
      </c>
      <c r="D973" s="19">
        <v>1</v>
      </c>
      <c r="E973" s="15"/>
      <c r="F973" s="16"/>
      <c r="G973" s="17"/>
      <c r="I973" t="s">
        <v>8586</v>
      </c>
      <c r="J973" t="s">
        <v>2719</v>
      </c>
      <c r="K973" t="s">
        <v>8528</v>
      </c>
      <c r="L973">
        <v>918.64</v>
      </c>
      <c r="M973" s="5">
        <v>0.098</v>
      </c>
      <c r="N973">
        <f t="shared" si="30"/>
        <v>828.61</v>
      </c>
      <c r="O973">
        <f t="shared" si="31"/>
        <v>1019.19</v>
      </c>
      <c r="P973" s="3">
        <v>14</v>
      </c>
      <c r="Q973" s="3" t="s">
        <v>8572</v>
      </c>
    </row>
    <row r="974" spans="1:17" ht="64.5" customHeight="1">
      <c r="A974" s="11" t="s">
        <v>845</v>
      </c>
      <c r="B974" s="12" t="s">
        <v>2720</v>
      </c>
      <c r="C974" s="23">
        <v>4418733</v>
      </c>
      <c r="D974" s="19">
        <v>1</v>
      </c>
      <c r="E974" s="15"/>
      <c r="F974" s="16"/>
      <c r="G974" s="17"/>
      <c r="I974" t="s">
        <v>8587</v>
      </c>
      <c r="J974" t="s">
        <v>2720</v>
      </c>
      <c r="K974" t="s">
        <v>8528</v>
      </c>
      <c r="L974">
        <v>935.86</v>
      </c>
      <c r="M974" s="5">
        <v>0.056</v>
      </c>
      <c r="N974">
        <f t="shared" si="30"/>
        <v>883.45</v>
      </c>
      <c r="O974">
        <f t="shared" si="31"/>
        <v>1086.64</v>
      </c>
      <c r="P974" s="3">
        <v>8</v>
      </c>
      <c r="Q974" s="3" t="s">
        <v>8572</v>
      </c>
    </row>
    <row r="975" spans="1:17" ht="64.5" customHeight="1">
      <c r="A975" s="11" t="s">
        <v>846</v>
      </c>
      <c r="B975" s="12" t="s">
        <v>2721</v>
      </c>
      <c r="C975" s="23" t="s">
        <v>4506</v>
      </c>
      <c r="D975" s="19">
        <v>1</v>
      </c>
      <c r="E975" s="15"/>
      <c r="F975" s="16"/>
      <c r="G975" s="17"/>
      <c r="I975" t="s">
        <v>4506</v>
      </c>
      <c r="J975" t="s">
        <v>2721</v>
      </c>
      <c r="K975" t="s">
        <v>8528</v>
      </c>
      <c r="L975">
        <v>2147.89</v>
      </c>
      <c r="M975" s="5">
        <v>0.126</v>
      </c>
      <c r="N975">
        <f t="shared" si="30"/>
        <v>1877.26</v>
      </c>
      <c r="O975">
        <f t="shared" si="31"/>
        <v>2309.03</v>
      </c>
      <c r="P975" s="3">
        <v>18</v>
      </c>
      <c r="Q975" s="3" t="s">
        <v>8573</v>
      </c>
    </row>
    <row r="976" spans="1:17" ht="64.5" customHeight="1">
      <c r="A976" s="11" t="s">
        <v>847</v>
      </c>
      <c r="B976" s="12" t="s">
        <v>2723</v>
      </c>
      <c r="C976" s="23">
        <v>65602</v>
      </c>
      <c r="D976" s="19">
        <v>1</v>
      </c>
      <c r="E976" s="15"/>
      <c r="F976" s="16"/>
      <c r="G976" s="17"/>
      <c r="I976" t="s">
        <v>8588</v>
      </c>
      <c r="J976" t="s">
        <v>2723</v>
      </c>
      <c r="K976" t="s">
        <v>8528</v>
      </c>
      <c r="L976">
        <v>10855.68</v>
      </c>
      <c r="M976" s="5">
        <v>0.028</v>
      </c>
      <c r="N976">
        <f aca="true" t="shared" si="32" ref="N976:N1033">ROUND(L976*(1-M976),2)</f>
        <v>10551.72</v>
      </c>
      <c r="O976">
        <f aca="true" t="shared" si="33" ref="O976:O1033">ROUND(1.23*N976,2)</f>
        <v>12978.62</v>
      </c>
      <c r="P976" s="3">
        <v>4</v>
      </c>
      <c r="Q976" s="3" t="s">
        <v>8569</v>
      </c>
    </row>
    <row r="977" spans="1:17" ht="64.5" customHeight="1">
      <c r="A977" s="11" t="s">
        <v>848</v>
      </c>
      <c r="B977" s="12" t="s">
        <v>2724</v>
      </c>
      <c r="C977" s="23">
        <v>32132</v>
      </c>
      <c r="D977" s="19">
        <v>1</v>
      </c>
      <c r="E977" s="15"/>
      <c r="F977" s="16"/>
      <c r="G977" s="17"/>
      <c r="I977" t="s">
        <v>8589</v>
      </c>
      <c r="J977" t="s">
        <v>2724</v>
      </c>
      <c r="K977" t="s">
        <v>8528</v>
      </c>
      <c r="L977">
        <v>1475.32</v>
      </c>
      <c r="M977" s="5">
        <v>0.028</v>
      </c>
      <c r="N977">
        <f t="shared" si="32"/>
        <v>1434.01</v>
      </c>
      <c r="O977">
        <f t="shared" si="33"/>
        <v>1763.83</v>
      </c>
      <c r="P977" s="3">
        <v>4</v>
      </c>
      <c r="Q977" s="3" t="s">
        <v>8573</v>
      </c>
    </row>
    <row r="978" spans="1:17" ht="64.5" customHeight="1">
      <c r="A978" s="11" t="s">
        <v>849</v>
      </c>
      <c r="B978" s="12" t="s">
        <v>2725</v>
      </c>
      <c r="C978" s="23" t="s">
        <v>4507</v>
      </c>
      <c r="D978" s="19">
        <v>1</v>
      </c>
      <c r="E978" s="15"/>
      <c r="F978" s="16"/>
      <c r="G978" s="17"/>
      <c r="I978" t="s">
        <v>4507</v>
      </c>
      <c r="J978" t="s">
        <v>2725</v>
      </c>
      <c r="K978" t="s">
        <v>8528</v>
      </c>
      <c r="L978">
        <v>3754.83</v>
      </c>
      <c r="M978" s="5">
        <v>0.049</v>
      </c>
      <c r="N978">
        <f t="shared" si="32"/>
        <v>3570.84</v>
      </c>
      <c r="O978">
        <f t="shared" si="33"/>
        <v>4392.13</v>
      </c>
      <c r="P978" s="3">
        <v>7</v>
      </c>
      <c r="Q978" s="3" t="s">
        <v>8573</v>
      </c>
    </row>
    <row r="979" spans="1:17" ht="64.5" customHeight="1">
      <c r="A979" s="11" t="s">
        <v>850</v>
      </c>
      <c r="B979" s="12" t="s">
        <v>2726</v>
      </c>
      <c r="C979" s="23">
        <v>26619</v>
      </c>
      <c r="D979" s="19">
        <v>1</v>
      </c>
      <c r="E979" s="15"/>
      <c r="F979" s="16"/>
      <c r="G979" s="17"/>
      <c r="I979" t="s">
        <v>8590</v>
      </c>
      <c r="J979" t="s">
        <v>2726</v>
      </c>
      <c r="K979" t="s">
        <v>8528</v>
      </c>
      <c r="L979">
        <v>784.28</v>
      </c>
      <c r="M979" s="5">
        <v>0.028</v>
      </c>
      <c r="N979">
        <f t="shared" si="32"/>
        <v>762.32</v>
      </c>
      <c r="O979">
        <f t="shared" si="33"/>
        <v>937.65</v>
      </c>
      <c r="P979" s="3">
        <v>4</v>
      </c>
      <c r="Q979" s="3" t="s">
        <v>8573</v>
      </c>
    </row>
    <row r="980" spans="1:17" ht="64.5" customHeight="1">
      <c r="A980" s="11" t="s">
        <v>851</v>
      </c>
      <c r="B980" s="12" t="s">
        <v>2727</v>
      </c>
      <c r="C980" s="23" t="s">
        <v>4508</v>
      </c>
      <c r="D980" s="19">
        <v>1</v>
      </c>
      <c r="E980" s="15"/>
      <c r="F980" s="16"/>
      <c r="G980" s="17"/>
      <c r="I980" t="s">
        <v>4508</v>
      </c>
      <c r="J980" t="s">
        <v>2727</v>
      </c>
      <c r="K980" t="s">
        <v>8528</v>
      </c>
      <c r="L980">
        <v>1389.24</v>
      </c>
      <c r="M980" s="5">
        <v>0.028</v>
      </c>
      <c r="N980">
        <f t="shared" si="32"/>
        <v>1350.34</v>
      </c>
      <c r="O980">
        <f t="shared" si="33"/>
        <v>1660.92</v>
      </c>
      <c r="P980" s="3">
        <v>4</v>
      </c>
      <c r="Q980" s="3" t="s">
        <v>8572</v>
      </c>
    </row>
    <row r="981" spans="1:17" ht="64.5" customHeight="1">
      <c r="A981" s="11" t="s">
        <v>852</v>
      </c>
      <c r="B981" s="12" t="s">
        <v>2728</v>
      </c>
      <c r="C981" s="23">
        <v>78447</v>
      </c>
      <c r="D981" s="19">
        <v>1</v>
      </c>
      <c r="E981" s="15"/>
      <c r="F981" s="16"/>
      <c r="G981" s="17"/>
      <c r="I981" t="s">
        <v>8591</v>
      </c>
      <c r="J981" t="s">
        <v>2728</v>
      </c>
      <c r="K981" t="s">
        <v>8528</v>
      </c>
      <c r="L981">
        <v>4943.64</v>
      </c>
      <c r="M981" s="5">
        <v>0.028</v>
      </c>
      <c r="N981">
        <f t="shared" si="32"/>
        <v>4805.22</v>
      </c>
      <c r="O981">
        <f t="shared" si="33"/>
        <v>5910.42</v>
      </c>
      <c r="P981" s="3">
        <v>4</v>
      </c>
      <c r="Q981" s="3" t="s">
        <v>8573</v>
      </c>
    </row>
    <row r="982" spans="1:17" ht="64.5" customHeight="1">
      <c r="A982" s="11" t="s">
        <v>853</v>
      </c>
      <c r="B982" s="12" t="s">
        <v>2729</v>
      </c>
      <c r="C982" s="23">
        <v>32561029</v>
      </c>
      <c r="D982" s="19">
        <v>1</v>
      </c>
      <c r="E982" s="15"/>
      <c r="F982" s="16"/>
      <c r="G982" s="17"/>
      <c r="I982" t="s">
        <v>8592</v>
      </c>
      <c r="J982" t="s">
        <v>2729</v>
      </c>
      <c r="K982" t="s">
        <v>8528</v>
      </c>
      <c r="L982">
        <v>224.49</v>
      </c>
      <c r="M982" s="5">
        <v>0.196</v>
      </c>
      <c r="N982">
        <f t="shared" si="32"/>
        <v>180.49</v>
      </c>
      <c r="O982">
        <f t="shared" si="33"/>
        <v>222</v>
      </c>
      <c r="P982" s="3">
        <v>28</v>
      </c>
      <c r="Q982" s="3" t="s">
        <v>8568</v>
      </c>
    </row>
    <row r="983" spans="1:17" ht="64.5" customHeight="1">
      <c r="A983" s="11" t="s">
        <v>854</v>
      </c>
      <c r="B983" s="12" t="s">
        <v>2730</v>
      </c>
      <c r="C983" s="23" t="s">
        <v>4509</v>
      </c>
      <c r="D983" s="19">
        <v>1</v>
      </c>
      <c r="E983" s="15"/>
      <c r="F983" s="16"/>
      <c r="G983" s="17"/>
      <c r="I983" t="s">
        <v>4509</v>
      </c>
      <c r="J983" t="s">
        <v>2730</v>
      </c>
      <c r="K983" t="s">
        <v>8528</v>
      </c>
      <c r="L983">
        <v>1048.55</v>
      </c>
      <c r="M983" s="5">
        <v>0.04</v>
      </c>
      <c r="N983">
        <f t="shared" si="32"/>
        <v>1006.61</v>
      </c>
      <c r="O983">
        <f t="shared" si="33"/>
        <v>1238.13</v>
      </c>
      <c r="P983" s="3">
        <v>4</v>
      </c>
      <c r="Q983" s="3" t="s">
        <v>8572</v>
      </c>
    </row>
    <row r="984" spans="1:17" ht="64.5" customHeight="1">
      <c r="A984" s="11" t="s">
        <v>855</v>
      </c>
      <c r="B984" s="12" t="s">
        <v>2732</v>
      </c>
      <c r="C984" s="23" t="s">
        <v>4510</v>
      </c>
      <c r="D984" s="19">
        <v>1</v>
      </c>
      <c r="E984" s="15"/>
      <c r="F984" s="16"/>
      <c r="G984" s="17"/>
      <c r="I984" t="s">
        <v>4510</v>
      </c>
      <c r="J984" t="s">
        <v>2732</v>
      </c>
      <c r="K984" t="s">
        <v>8528</v>
      </c>
      <c r="L984">
        <v>548.76</v>
      </c>
      <c r="M984" s="5">
        <v>0.028</v>
      </c>
      <c r="N984">
        <f t="shared" si="32"/>
        <v>533.39</v>
      </c>
      <c r="O984">
        <f t="shared" si="33"/>
        <v>656.07</v>
      </c>
      <c r="P984" s="3">
        <v>4</v>
      </c>
      <c r="Q984" s="3" t="s">
        <v>8568</v>
      </c>
    </row>
    <row r="985" spans="1:17" ht="64.5" customHeight="1">
      <c r="A985" s="11" t="s">
        <v>856</v>
      </c>
      <c r="B985" s="12" t="s">
        <v>2733</v>
      </c>
      <c r="C985" s="23" t="s">
        <v>4511</v>
      </c>
      <c r="D985" s="19">
        <v>1</v>
      </c>
      <c r="E985" s="15"/>
      <c r="F985" s="16"/>
      <c r="G985" s="17"/>
      <c r="I985" t="s">
        <v>4511</v>
      </c>
      <c r="J985" t="s">
        <v>2733</v>
      </c>
      <c r="K985" t="s">
        <v>8528</v>
      </c>
      <c r="L985">
        <v>645.6</v>
      </c>
      <c r="M985" s="5">
        <v>0.028</v>
      </c>
      <c r="N985">
        <f t="shared" si="32"/>
        <v>627.52</v>
      </c>
      <c r="O985">
        <f t="shared" si="33"/>
        <v>771.85</v>
      </c>
      <c r="P985" s="3">
        <v>4</v>
      </c>
      <c r="Q985" s="3" t="s">
        <v>8568</v>
      </c>
    </row>
    <row r="986" spans="1:17" ht="64.5" customHeight="1">
      <c r="A986" s="11" t="s">
        <v>857</v>
      </c>
      <c r="B986" s="12" t="s">
        <v>2734</v>
      </c>
      <c r="C986" s="23" t="s">
        <v>4512</v>
      </c>
      <c r="D986" s="19">
        <v>1</v>
      </c>
      <c r="E986" s="15"/>
      <c r="F986" s="16"/>
      <c r="G986" s="17"/>
      <c r="I986" t="s">
        <v>4512</v>
      </c>
      <c r="J986" t="s">
        <v>2734</v>
      </c>
      <c r="K986" t="s">
        <v>8528</v>
      </c>
      <c r="L986">
        <v>1953.45</v>
      </c>
      <c r="M986" s="5">
        <v>0.049</v>
      </c>
      <c r="N986">
        <f t="shared" si="32"/>
        <v>1857.73</v>
      </c>
      <c r="O986">
        <f t="shared" si="33"/>
        <v>2285.01</v>
      </c>
      <c r="P986" s="3">
        <v>7</v>
      </c>
      <c r="Q986" s="3" t="s">
        <v>8573</v>
      </c>
    </row>
    <row r="987" spans="1:17" ht="64.5" customHeight="1">
      <c r="A987" s="11" t="s">
        <v>858</v>
      </c>
      <c r="B987" s="12" t="s">
        <v>1852</v>
      </c>
      <c r="C987" s="23">
        <v>15596026</v>
      </c>
      <c r="D987" s="19">
        <v>1</v>
      </c>
      <c r="E987" s="15"/>
      <c r="F987" s="16"/>
      <c r="G987" s="17"/>
      <c r="I987" t="s">
        <v>3747</v>
      </c>
      <c r="J987" t="s">
        <v>1852</v>
      </c>
      <c r="K987" t="s">
        <v>8528</v>
      </c>
      <c r="L987">
        <v>1936.81</v>
      </c>
      <c r="M987" s="5">
        <v>0.028</v>
      </c>
      <c r="N987">
        <f t="shared" si="32"/>
        <v>1882.58</v>
      </c>
      <c r="O987">
        <f t="shared" si="33"/>
        <v>2315.57</v>
      </c>
      <c r="P987" s="3">
        <v>4</v>
      </c>
      <c r="Q987" s="3" t="s">
        <v>8569</v>
      </c>
    </row>
    <row r="988" spans="1:17" ht="64.5" customHeight="1">
      <c r="A988" s="11" t="s">
        <v>859</v>
      </c>
      <c r="B988" s="12" t="s">
        <v>2735</v>
      </c>
      <c r="C988" s="23" t="s">
        <v>4513</v>
      </c>
      <c r="D988" s="19">
        <v>1</v>
      </c>
      <c r="E988" s="15"/>
      <c r="F988" s="16"/>
      <c r="G988" s="17"/>
      <c r="I988" t="s">
        <v>4513</v>
      </c>
      <c r="J988" t="s">
        <v>2735</v>
      </c>
      <c r="K988" t="s">
        <v>8528</v>
      </c>
      <c r="L988">
        <v>671.9</v>
      </c>
      <c r="M988" s="5">
        <v>0.028</v>
      </c>
      <c r="N988">
        <f t="shared" si="32"/>
        <v>653.09</v>
      </c>
      <c r="O988">
        <f t="shared" si="33"/>
        <v>803.3</v>
      </c>
      <c r="P988" s="3">
        <v>4</v>
      </c>
      <c r="Q988" s="3" t="s">
        <v>8568</v>
      </c>
    </row>
    <row r="989" spans="1:17" ht="64.5" customHeight="1">
      <c r="A989" s="11" t="s">
        <v>860</v>
      </c>
      <c r="B989" s="12" t="s">
        <v>2662</v>
      </c>
      <c r="C989" s="23">
        <v>11995065</v>
      </c>
      <c r="D989" s="19">
        <v>1</v>
      </c>
      <c r="E989" s="15"/>
      <c r="F989" s="16"/>
      <c r="G989" s="17"/>
      <c r="I989" t="s">
        <v>8593</v>
      </c>
      <c r="J989" t="s">
        <v>2662</v>
      </c>
      <c r="K989" t="s">
        <v>8528</v>
      </c>
      <c r="L989">
        <v>178.6</v>
      </c>
      <c r="M989" s="5">
        <v>0.12</v>
      </c>
      <c r="N989">
        <f t="shared" si="32"/>
        <v>157.17</v>
      </c>
      <c r="O989">
        <f t="shared" si="33"/>
        <v>193.32</v>
      </c>
      <c r="P989" s="3">
        <v>54</v>
      </c>
      <c r="Q989" s="3" t="s">
        <v>8568</v>
      </c>
    </row>
    <row r="990" spans="1:17" ht="64.5" customHeight="1">
      <c r="A990" s="11" t="s">
        <v>861</v>
      </c>
      <c r="B990" s="12" t="s">
        <v>2737</v>
      </c>
      <c r="C990" s="23" t="s">
        <v>4514</v>
      </c>
      <c r="D990" s="19">
        <v>1</v>
      </c>
      <c r="E990" s="15"/>
      <c r="F990" s="16"/>
      <c r="G990" s="17"/>
      <c r="I990" t="s">
        <v>4710</v>
      </c>
      <c r="J990" t="s">
        <v>2737</v>
      </c>
      <c r="K990" t="s">
        <v>8528</v>
      </c>
      <c r="L990">
        <v>2964.99</v>
      </c>
      <c r="M990" s="5">
        <v>0.028</v>
      </c>
      <c r="N990">
        <f t="shared" si="32"/>
        <v>2881.97</v>
      </c>
      <c r="O990">
        <f t="shared" si="33"/>
        <v>3544.82</v>
      </c>
      <c r="P990" s="3">
        <v>4</v>
      </c>
      <c r="Q990" s="3" t="s">
        <v>8573</v>
      </c>
    </row>
    <row r="991" spans="1:17" ht="64.5" customHeight="1">
      <c r="A991" s="11" t="s">
        <v>862</v>
      </c>
      <c r="B991" s="12" t="s">
        <v>2738</v>
      </c>
      <c r="C991" s="23">
        <v>34090</v>
      </c>
      <c r="D991" s="19">
        <v>1</v>
      </c>
      <c r="E991" s="15"/>
      <c r="F991" s="16"/>
      <c r="G991" s="17"/>
      <c r="I991" t="s">
        <v>8594</v>
      </c>
      <c r="J991" t="s">
        <v>2738</v>
      </c>
      <c r="K991" t="s">
        <v>8528</v>
      </c>
      <c r="L991">
        <v>1059.26</v>
      </c>
      <c r="M991" s="5">
        <v>0.028</v>
      </c>
      <c r="N991">
        <f t="shared" si="32"/>
        <v>1029.6</v>
      </c>
      <c r="O991">
        <f t="shared" si="33"/>
        <v>1266.41</v>
      </c>
      <c r="P991" s="3">
        <v>4</v>
      </c>
      <c r="Q991" s="3" t="s">
        <v>8573</v>
      </c>
    </row>
    <row r="992" spans="1:17" ht="64.5" customHeight="1">
      <c r="A992" s="11" t="s">
        <v>863</v>
      </c>
      <c r="B992" s="12" t="s">
        <v>2739</v>
      </c>
      <c r="C992" s="23" t="s">
        <v>4515</v>
      </c>
      <c r="D992" s="19">
        <v>1</v>
      </c>
      <c r="E992" s="15"/>
      <c r="F992" s="16"/>
      <c r="G992" s="17"/>
      <c r="I992" t="s">
        <v>4515</v>
      </c>
      <c r="J992" t="s">
        <v>2739</v>
      </c>
      <c r="K992" t="s">
        <v>8528</v>
      </c>
      <c r="L992">
        <v>664.73</v>
      </c>
      <c r="M992" s="5">
        <v>0.028</v>
      </c>
      <c r="N992">
        <f t="shared" si="32"/>
        <v>646.12</v>
      </c>
      <c r="O992">
        <f t="shared" si="33"/>
        <v>794.73</v>
      </c>
      <c r="P992" s="3">
        <v>4</v>
      </c>
      <c r="Q992" s="3" t="s">
        <v>8571</v>
      </c>
    </row>
    <row r="993" spans="1:17" ht="64.5" customHeight="1">
      <c r="A993" s="11" t="s">
        <v>864</v>
      </c>
      <c r="B993" s="12" t="s">
        <v>2740</v>
      </c>
      <c r="C993" s="23">
        <v>42360032</v>
      </c>
      <c r="D993" s="19">
        <v>1</v>
      </c>
      <c r="E993" s="15"/>
      <c r="F993" s="16"/>
      <c r="G993" s="17"/>
      <c r="I993" t="s">
        <v>8595</v>
      </c>
      <c r="J993" t="s">
        <v>2740</v>
      </c>
      <c r="K993" t="s">
        <v>8528</v>
      </c>
      <c r="L993">
        <v>192.51</v>
      </c>
      <c r="M993" s="5">
        <v>0.154</v>
      </c>
      <c r="N993">
        <f t="shared" si="32"/>
        <v>162.86</v>
      </c>
      <c r="O993">
        <f t="shared" si="33"/>
        <v>200.32</v>
      </c>
      <c r="P993" s="3">
        <v>22</v>
      </c>
      <c r="Q993" s="3" t="s">
        <v>8568</v>
      </c>
    </row>
    <row r="994" spans="1:17" ht="64.5" customHeight="1">
      <c r="A994" s="11" t="s">
        <v>865</v>
      </c>
      <c r="B994" s="12" t="s">
        <v>2741</v>
      </c>
      <c r="C994" s="23">
        <v>4464268</v>
      </c>
      <c r="D994" s="19">
        <v>1</v>
      </c>
      <c r="E994" s="15"/>
      <c r="F994" s="16"/>
      <c r="G994" s="17"/>
      <c r="I994" t="s">
        <v>8596</v>
      </c>
      <c r="J994" t="s">
        <v>2741</v>
      </c>
      <c r="K994" t="s">
        <v>8528</v>
      </c>
      <c r="L994">
        <v>662.53</v>
      </c>
      <c r="M994" s="5">
        <v>0.161</v>
      </c>
      <c r="N994">
        <f t="shared" si="32"/>
        <v>555.86</v>
      </c>
      <c r="O994">
        <f t="shared" si="33"/>
        <v>683.71</v>
      </c>
      <c r="P994" s="3">
        <v>23</v>
      </c>
      <c r="Q994" s="3" t="s">
        <v>8571</v>
      </c>
    </row>
    <row r="995" spans="1:17" ht="64.5" customHeight="1">
      <c r="A995" s="11" t="s">
        <v>866</v>
      </c>
      <c r="B995" s="12" t="s">
        <v>2742</v>
      </c>
      <c r="C995" s="23" t="s">
        <v>4516</v>
      </c>
      <c r="D995" s="19">
        <v>1</v>
      </c>
      <c r="E995" s="15"/>
      <c r="F995" s="16"/>
      <c r="G995" s="17"/>
      <c r="I995" t="s">
        <v>4516</v>
      </c>
      <c r="J995" t="s">
        <v>2742</v>
      </c>
      <c r="K995" t="s">
        <v>8528</v>
      </c>
      <c r="L995">
        <v>3210.92</v>
      </c>
      <c r="M995" s="5">
        <v>0.049</v>
      </c>
      <c r="N995">
        <f t="shared" si="32"/>
        <v>3053.58</v>
      </c>
      <c r="O995">
        <f t="shared" si="33"/>
        <v>3755.9</v>
      </c>
      <c r="P995" s="3">
        <v>7</v>
      </c>
      <c r="Q995" s="3" t="s">
        <v>8573</v>
      </c>
    </row>
    <row r="996" spans="1:17" ht="64.5" customHeight="1">
      <c r="A996" s="11" t="s">
        <v>867</v>
      </c>
      <c r="B996" s="12" t="s">
        <v>2743</v>
      </c>
      <c r="C996" s="23" t="s">
        <v>4517</v>
      </c>
      <c r="D996" s="19">
        <v>1</v>
      </c>
      <c r="E996" s="15"/>
      <c r="F996" s="16"/>
      <c r="G996" s="17"/>
      <c r="I996" t="s">
        <v>4517</v>
      </c>
      <c r="J996" t="s">
        <v>2743</v>
      </c>
      <c r="K996" t="s">
        <v>8528</v>
      </c>
      <c r="L996">
        <v>152.93</v>
      </c>
      <c r="M996" s="5">
        <v>0.203</v>
      </c>
      <c r="N996">
        <f t="shared" si="32"/>
        <v>121.89</v>
      </c>
      <c r="O996">
        <f t="shared" si="33"/>
        <v>149.92</v>
      </c>
      <c r="P996" s="3">
        <v>29</v>
      </c>
      <c r="Q996" s="3" t="s">
        <v>8568</v>
      </c>
    </row>
    <row r="997" spans="1:17" ht="64.5" customHeight="1">
      <c r="A997" s="11" t="s">
        <v>868</v>
      </c>
      <c r="B997" s="12" t="s">
        <v>2744</v>
      </c>
      <c r="C997" s="23">
        <v>70011044</v>
      </c>
      <c r="D997" s="19">
        <v>1</v>
      </c>
      <c r="E997" s="15"/>
      <c r="F997" s="16"/>
      <c r="G997" s="17"/>
      <c r="I997" t="s">
        <v>8597</v>
      </c>
      <c r="J997" t="s">
        <v>2744</v>
      </c>
      <c r="K997" t="s">
        <v>8528</v>
      </c>
      <c r="L997">
        <v>190.5</v>
      </c>
      <c r="M997" s="5">
        <v>0.12</v>
      </c>
      <c r="N997">
        <f t="shared" si="32"/>
        <v>167.64</v>
      </c>
      <c r="O997">
        <f t="shared" si="33"/>
        <v>206.2</v>
      </c>
      <c r="P997" s="3">
        <v>57</v>
      </c>
      <c r="Q997" s="3" t="s">
        <v>8568</v>
      </c>
    </row>
    <row r="998" spans="1:17" ht="64.5" customHeight="1">
      <c r="A998" s="11" t="s">
        <v>869</v>
      </c>
      <c r="B998" s="12" t="s">
        <v>2745</v>
      </c>
      <c r="C998" s="23" t="s">
        <v>4518</v>
      </c>
      <c r="D998" s="19">
        <v>1</v>
      </c>
      <c r="E998" s="15"/>
      <c r="F998" s="16"/>
      <c r="G998" s="17"/>
      <c r="I998" t="s">
        <v>4518</v>
      </c>
      <c r="J998" t="s">
        <v>2745</v>
      </c>
      <c r="K998" t="s">
        <v>8528</v>
      </c>
      <c r="L998">
        <v>2811.95</v>
      </c>
      <c r="M998" s="5">
        <v>0.091</v>
      </c>
      <c r="N998">
        <f t="shared" si="32"/>
        <v>2556.06</v>
      </c>
      <c r="O998">
        <f t="shared" si="33"/>
        <v>3143.95</v>
      </c>
      <c r="P998" s="3">
        <v>13</v>
      </c>
      <c r="Q998" s="3" t="s">
        <v>8574</v>
      </c>
    </row>
    <row r="999" spans="1:17" ht="64.5" customHeight="1">
      <c r="A999" s="11" t="s">
        <v>870</v>
      </c>
      <c r="B999" s="12" t="s">
        <v>2746</v>
      </c>
      <c r="C999" s="23" t="s">
        <v>4519</v>
      </c>
      <c r="D999" s="19">
        <v>1</v>
      </c>
      <c r="E999" s="15"/>
      <c r="F999" s="16"/>
      <c r="G999" s="17"/>
      <c r="I999" t="s">
        <v>4519</v>
      </c>
      <c r="J999" t="s">
        <v>2746</v>
      </c>
      <c r="K999" t="s">
        <v>8528</v>
      </c>
      <c r="L999">
        <v>1001.88</v>
      </c>
      <c r="M999" s="5">
        <v>0.028</v>
      </c>
      <c r="N999">
        <f t="shared" si="32"/>
        <v>973.83</v>
      </c>
      <c r="O999">
        <f t="shared" si="33"/>
        <v>1197.81</v>
      </c>
      <c r="P999" s="3">
        <v>4</v>
      </c>
      <c r="Q999" s="3" t="s">
        <v>8572</v>
      </c>
    </row>
    <row r="1000" spans="1:17" ht="64.5" customHeight="1">
      <c r="A1000" s="11" t="s">
        <v>871</v>
      </c>
      <c r="B1000" s="12" t="s">
        <v>2747</v>
      </c>
      <c r="C1000" s="23">
        <v>10829018</v>
      </c>
      <c r="D1000" s="19">
        <v>1</v>
      </c>
      <c r="E1000" s="15"/>
      <c r="F1000" s="16"/>
      <c r="G1000" s="17"/>
      <c r="I1000" t="s">
        <v>8598</v>
      </c>
      <c r="J1000" t="s">
        <v>2747</v>
      </c>
      <c r="K1000" t="s">
        <v>8528</v>
      </c>
      <c r="L1000">
        <v>180.53</v>
      </c>
      <c r="M1000" s="5">
        <v>0.028</v>
      </c>
      <c r="N1000">
        <f t="shared" si="32"/>
        <v>175.48</v>
      </c>
      <c r="O1000">
        <f t="shared" si="33"/>
        <v>215.84</v>
      </c>
      <c r="P1000" s="3">
        <v>4</v>
      </c>
      <c r="Q1000" s="3" t="s">
        <v>8568</v>
      </c>
    </row>
    <row r="1001" spans="1:17" ht="64.5" customHeight="1">
      <c r="A1001" s="11" t="s">
        <v>872</v>
      </c>
      <c r="B1001" s="12" t="s">
        <v>2748</v>
      </c>
      <c r="C1001" s="23">
        <v>21103049</v>
      </c>
      <c r="D1001" s="19">
        <v>1</v>
      </c>
      <c r="E1001" s="15"/>
      <c r="F1001" s="16"/>
      <c r="G1001" s="17"/>
      <c r="I1001" t="s">
        <v>8599</v>
      </c>
      <c r="J1001" t="s">
        <v>2748</v>
      </c>
      <c r="K1001" t="s">
        <v>8528</v>
      </c>
      <c r="L1001">
        <v>387.36</v>
      </c>
      <c r="M1001" s="5">
        <v>0.028</v>
      </c>
      <c r="N1001">
        <f t="shared" si="32"/>
        <v>376.51</v>
      </c>
      <c r="O1001">
        <f t="shared" si="33"/>
        <v>463.11</v>
      </c>
      <c r="P1001" s="3">
        <v>4</v>
      </c>
      <c r="Q1001" s="3" t="s">
        <v>8568</v>
      </c>
    </row>
    <row r="1002" spans="1:17" ht="64.5" customHeight="1">
      <c r="A1002" s="11" t="s">
        <v>873</v>
      </c>
      <c r="B1002" s="12" t="s">
        <v>2749</v>
      </c>
      <c r="C1002" s="23">
        <v>15140148</v>
      </c>
      <c r="D1002" s="19">
        <v>1</v>
      </c>
      <c r="E1002" s="15"/>
      <c r="F1002" s="16"/>
      <c r="G1002" s="17"/>
      <c r="I1002" t="s">
        <v>8600</v>
      </c>
      <c r="J1002" t="s">
        <v>2749</v>
      </c>
      <c r="K1002" t="s">
        <v>8528</v>
      </c>
      <c r="L1002">
        <v>67.04</v>
      </c>
      <c r="M1002" s="5">
        <v>0</v>
      </c>
      <c r="N1002">
        <f t="shared" si="32"/>
        <v>67.04</v>
      </c>
      <c r="O1002">
        <f t="shared" si="33"/>
        <v>82.46</v>
      </c>
      <c r="P1002" s="3">
        <v>0</v>
      </c>
      <c r="Q1002" s="3" t="s">
        <v>8568</v>
      </c>
    </row>
    <row r="1003" spans="1:17" ht="64.5" customHeight="1">
      <c r="A1003" s="11" t="s">
        <v>874</v>
      </c>
      <c r="B1003" s="12" t="s">
        <v>2750</v>
      </c>
      <c r="C1003" s="23">
        <v>37581</v>
      </c>
      <c r="D1003" s="19">
        <v>1</v>
      </c>
      <c r="E1003" s="15"/>
      <c r="F1003" s="16"/>
      <c r="G1003" s="17"/>
      <c r="I1003" t="s">
        <v>8601</v>
      </c>
      <c r="J1003" t="s">
        <v>2750</v>
      </c>
      <c r="K1003" t="s">
        <v>8528</v>
      </c>
      <c r="L1003">
        <v>261.99</v>
      </c>
      <c r="M1003" s="5">
        <f aca="true" t="shared" si="34" ref="M1003:M1009">H1003*70/10000</f>
        <v>0</v>
      </c>
      <c r="N1003">
        <f t="shared" si="32"/>
        <v>261.99</v>
      </c>
      <c r="O1003">
        <f t="shared" si="33"/>
        <v>322.25</v>
      </c>
      <c r="P1003" s="3">
        <v>13</v>
      </c>
      <c r="Q1003" s="3" t="s">
        <v>8573</v>
      </c>
    </row>
    <row r="1004" spans="1:17" ht="64.5" customHeight="1">
      <c r="A1004" s="11" t="s">
        <v>875</v>
      </c>
      <c r="B1004" s="12" t="s">
        <v>2751</v>
      </c>
      <c r="C1004" s="23">
        <v>39000</v>
      </c>
      <c r="D1004" s="19">
        <v>1</v>
      </c>
      <c r="E1004" s="15"/>
      <c r="F1004" s="16"/>
      <c r="G1004" s="17"/>
      <c r="I1004" t="s">
        <v>8602</v>
      </c>
      <c r="J1004" t="s">
        <v>2751</v>
      </c>
      <c r="K1004" t="s">
        <v>8528</v>
      </c>
      <c r="L1004">
        <v>490.77</v>
      </c>
      <c r="M1004" s="5">
        <f t="shared" si="34"/>
        <v>0</v>
      </c>
      <c r="N1004">
        <f t="shared" si="32"/>
        <v>490.77</v>
      </c>
      <c r="O1004">
        <f t="shared" si="33"/>
        <v>603.65</v>
      </c>
      <c r="P1004" s="3">
        <v>4</v>
      </c>
      <c r="Q1004" s="3" t="s">
        <v>8573</v>
      </c>
    </row>
    <row r="1005" spans="1:17" ht="64.5" customHeight="1">
      <c r="A1005" s="11" t="s">
        <v>876</v>
      </c>
      <c r="B1005" s="12" t="s">
        <v>2752</v>
      </c>
      <c r="C1005" s="23" t="s">
        <v>4520</v>
      </c>
      <c r="D1005" s="19">
        <v>1</v>
      </c>
      <c r="E1005" s="15"/>
      <c r="F1005" s="16"/>
      <c r="G1005" s="17"/>
      <c r="I1005" t="s">
        <v>4520</v>
      </c>
      <c r="J1005" t="s">
        <v>2752</v>
      </c>
      <c r="K1005" t="s">
        <v>8528</v>
      </c>
      <c r="L1005">
        <v>2250.9</v>
      </c>
      <c r="M1005" s="5">
        <f t="shared" si="34"/>
        <v>0</v>
      </c>
      <c r="N1005">
        <f t="shared" si="32"/>
        <v>2250.9</v>
      </c>
      <c r="O1005">
        <f t="shared" si="33"/>
        <v>2768.61</v>
      </c>
      <c r="P1005" s="3">
        <v>4</v>
      </c>
      <c r="Q1005" s="3" t="s">
        <v>8573</v>
      </c>
    </row>
    <row r="1006" spans="1:17" ht="64.5" customHeight="1">
      <c r="A1006" s="11" t="s">
        <v>877</v>
      </c>
      <c r="B1006" s="12" t="s">
        <v>2753</v>
      </c>
      <c r="C1006" s="23" t="s">
        <v>4521</v>
      </c>
      <c r="D1006" s="19">
        <v>1</v>
      </c>
      <c r="E1006" s="15"/>
      <c r="F1006" s="16"/>
      <c r="G1006" s="17"/>
      <c r="I1006" t="s">
        <v>4521</v>
      </c>
      <c r="J1006" t="s">
        <v>2753</v>
      </c>
      <c r="K1006" t="s">
        <v>8528</v>
      </c>
      <c r="L1006">
        <v>1606.38</v>
      </c>
      <c r="M1006" s="5">
        <f t="shared" si="34"/>
        <v>0</v>
      </c>
      <c r="N1006">
        <f t="shared" si="32"/>
        <v>1606.38</v>
      </c>
      <c r="O1006">
        <f t="shared" si="33"/>
        <v>1975.85</v>
      </c>
      <c r="P1006" s="3">
        <v>4</v>
      </c>
      <c r="Q1006" s="3" t="s">
        <v>8573</v>
      </c>
    </row>
    <row r="1007" spans="1:17" ht="64.5" customHeight="1">
      <c r="A1007" s="11" t="s">
        <v>878</v>
      </c>
      <c r="B1007" s="12" t="s">
        <v>2753</v>
      </c>
      <c r="C1007" s="23" t="s">
        <v>4522</v>
      </c>
      <c r="D1007" s="19">
        <v>1</v>
      </c>
      <c r="E1007" s="15"/>
      <c r="F1007" s="16"/>
      <c r="G1007" s="17"/>
      <c r="I1007" t="s">
        <v>4522</v>
      </c>
      <c r="J1007" t="s">
        <v>2753</v>
      </c>
      <c r="K1007" t="s">
        <v>8528</v>
      </c>
      <c r="L1007">
        <v>1131.6</v>
      </c>
      <c r="M1007" s="5">
        <f t="shared" si="34"/>
        <v>0</v>
      </c>
      <c r="N1007">
        <f t="shared" si="32"/>
        <v>1131.6</v>
      </c>
      <c r="O1007">
        <f t="shared" si="33"/>
        <v>1391.87</v>
      </c>
      <c r="P1007" s="3">
        <v>4</v>
      </c>
      <c r="Q1007" s="3" t="s">
        <v>8573</v>
      </c>
    </row>
    <row r="1008" spans="1:17" ht="64.5" customHeight="1">
      <c r="A1008" s="11" t="s">
        <v>879</v>
      </c>
      <c r="B1008" s="12" t="s">
        <v>2754</v>
      </c>
      <c r="C1008" s="23" t="s">
        <v>4523</v>
      </c>
      <c r="D1008" s="19">
        <v>1</v>
      </c>
      <c r="E1008" s="15"/>
      <c r="F1008" s="16"/>
      <c r="G1008" s="17"/>
      <c r="I1008" t="s">
        <v>4523</v>
      </c>
      <c r="J1008" t="s">
        <v>2754</v>
      </c>
      <c r="K1008" t="s">
        <v>8528</v>
      </c>
      <c r="L1008">
        <v>1166.04</v>
      </c>
      <c r="M1008" s="5">
        <f t="shared" si="34"/>
        <v>0</v>
      </c>
      <c r="N1008">
        <f t="shared" si="32"/>
        <v>1166.04</v>
      </c>
      <c r="O1008">
        <f t="shared" si="33"/>
        <v>1434.23</v>
      </c>
      <c r="P1008" s="3">
        <v>4</v>
      </c>
      <c r="Q1008" s="3" t="s">
        <v>8573</v>
      </c>
    </row>
    <row r="1009" spans="1:17" ht="64.5" customHeight="1">
      <c r="A1009" s="11" t="s">
        <v>880</v>
      </c>
      <c r="B1009" s="12" t="s">
        <v>2755</v>
      </c>
      <c r="C1009" s="23" t="s">
        <v>4524</v>
      </c>
      <c r="D1009" s="19">
        <v>1</v>
      </c>
      <c r="E1009" s="15"/>
      <c r="F1009" s="16"/>
      <c r="G1009" s="17"/>
      <c r="I1009" t="s">
        <v>4524</v>
      </c>
      <c r="J1009" t="s">
        <v>2755</v>
      </c>
      <c r="K1009" t="s">
        <v>8528</v>
      </c>
      <c r="L1009">
        <v>1284.12</v>
      </c>
      <c r="M1009" s="5">
        <f t="shared" si="34"/>
        <v>0</v>
      </c>
      <c r="N1009">
        <f t="shared" si="32"/>
        <v>1284.12</v>
      </c>
      <c r="O1009">
        <f t="shared" si="33"/>
        <v>1579.47</v>
      </c>
      <c r="P1009" s="3">
        <v>4</v>
      </c>
      <c r="Q1009" s="3" t="s">
        <v>8573</v>
      </c>
    </row>
    <row r="1010" spans="1:17" ht="64.5" customHeight="1">
      <c r="A1010" s="11" t="s">
        <v>881</v>
      </c>
      <c r="B1010" s="12" t="s">
        <v>2756</v>
      </c>
      <c r="C1010" s="23" t="s">
        <v>4525</v>
      </c>
      <c r="D1010" s="19">
        <v>1</v>
      </c>
      <c r="E1010" s="15"/>
      <c r="F1010" s="16"/>
      <c r="G1010" s="17"/>
      <c r="I1010" t="s">
        <v>4525</v>
      </c>
      <c r="J1010" t="s">
        <v>2756</v>
      </c>
      <c r="K1010" t="s">
        <v>8528</v>
      </c>
      <c r="L1010">
        <v>3754.83</v>
      </c>
      <c r="M1010" s="5">
        <v>0.049</v>
      </c>
      <c r="N1010">
        <f t="shared" si="32"/>
        <v>3570.84</v>
      </c>
      <c r="O1010">
        <f t="shared" si="33"/>
        <v>4392.13</v>
      </c>
      <c r="P1010" s="3">
        <v>7</v>
      </c>
      <c r="Q1010" s="3" t="s">
        <v>8573</v>
      </c>
    </row>
    <row r="1011" spans="1:17" ht="64.5" customHeight="1">
      <c r="A1011" s="11" t="s">
        <v>882</v>
      </c>
      <c r="B1011" s="12" t="s">
        <v>2757</v>
      </c>
      <c r="C1011" s="23" t="s">
        <v>4526</v>
      </c>
      <c r="D1011" s="19">
        <v>1</v>
      </c>
      <c r="E1011" s="15"/>
      <c r="F1011" s="16"/>
      <c r="G1011" s="17"/>
      <c r="I1011" t="s">
        <v>4526</v>
      </c>
      <c r="J1011" t="s">
        <v>2757</v>
      </c>
      <c r="K1011" t="s">
        <v>8528</v>
      </c>
      <c r="L1011">
        <v>3281.81</v>
      </c>
      <c r="M1011" s="5">
        <v>0.028</v>
      </c>
      <c r="N1011">
        <f t="shared" si="32"/>
        <v>3189.92</v>
      </c>
      <c r="O1011">
        <f t="shared" si="33"/>
        <v>3923.6</v>
      </c>
      <c r="P1011" s="3">
        <v>4</v>
      </c>
      <c r="Q1011" s="3" t="s">
        <v>8573</v>
      </c>
    </row>
    <row r="1012" spans="1:17" ht="64.5" customHeight="1">
      <c r="A1012" s="11" t="s">
        <v>883</v>
      </c>
      <c r="B1012" s="12" t="s">
        <v>2758</v>
      </c>
      <c r="C1012" s="23">
        <v>15630106</v>
      </c>
      <c r="D1012" s="19">
        <v>1</v>
      </c>
      <c r="E1012" s="15"/>
      <c r="F1012" s="16"/>
      <c r="G1012" s="17"/>
      <c r="I1012" t="s">
        <v>8603</v>
      </c>
      <c r="J1012" t="s">
        <v>2758</v>
      </c>
      <c r="K1012" t="s">
        <v>8528</v>
      </c>
      <c r="L1012">
        <v>203.54</v>
      </c>
      <c r="M1012" s="5">
        <v>0.147</v>
      </c>
      <c r="N1012">
        <f t="shared" si="32"/>
        <v>173.62</v>
      </c>
      <c r="O1012">
        <f t="shared" si="33"/>
        <v>213.55</v>
      </c>
      <c r="P1012" s="3">
        <v>21</v>
      </c>
      <c r="Q1012" s="3" t="s">
        <v>8568</v>
      </c>
    </row>
    <row r="1013" spans="1:17" ht="64.5" customHeight="1">
      <c r="A1013" s="11" t="s">
        <v>884</v>
      </c>
      <c r="B1013" s="12" t="s">
        <v>2759</v>
      </c>
      <c r="C1013" s="23">
        <v>32551020</v>
      </c>
      <c r="D1013" s="19">
        <v>1</v>
      </c>
      <c r="E1013" s="15"/>
      <c r="F1013" s="16"/>
      <c r="G1013" s="17"/>
      <c r="I1013" t="s">
        <v>8604</v>
      </c>
      <c r="J1013" t="s">
        <v>2759</v>
      </c>
      <c r="K1013" t="s">
        <v>8528</v>
      </c>
      <c r="L1013">
        <v>204.44</v>
      </c>
      <c r="M1013" s="5">
        <v>0.028</v>
      </c>
      <c r="N1013">
        <f t="shared" si="32"/>
        <v>198.72</v>
      </c>
      <c r="O1013">
        <f t="shared" si="33"/>
        <v>244.43</v>
      </c>
      <c r="P1013" s="3">
        <v>4</v>
      </c>
      <c r="Q1013" s="3" t="s">
        <v>8568</v>
      </c>
    </row>
    <row r="1014" spans="1:17" ht="64.5" customHeight="1">
      <c r="A1014" s="11" t="s">
        <v>885</v>
      </c>
      <c r="B1014" s="12" t="s">
        <v>2760</v>
      </c>
      <c r="C1014" s="23" t="s">
        <v>4527</v>
      </c>
      <c r="D1014" s="19">
        <v>1</v>
      </c>
      <c r="E1014" s="15"/>
      <c r="F1014" s="16"/>
      <c r="G1014" s="17"/>
      <c r="I1014" t="s">
        <v>4527</v>
      </c>
      <c r="J1014" t="s">
        <v>2760</v>
      </c>
      <c r="K1014" t="s">
        <v>8528</v>
      </c>
      <c r="L1014">
        <v>2072.91</v>
      </c>
      <c r="M1014" s="5">
        <v>0.091</v>
      </c>
      <c r="N1014">
        <f t="shared" si="32"/>
        <v>1884.28</v>
      </c>
      <c r="O1014">
        <f t="shared" si="33"/>
        <v>2317.66</v>
      </c>
      <c r="P1014" s="3">
        <v>13</v>
      </c>
      <c r="Q1014" s="3" t="s">
        <v>8573</v>
      </c>
    </row>
    <row r="1015" spans="1:17" ht="64.5" customHeight="1">
      <c r="A1015" s="11" t="s">
        <v>886</v>
      </c>
      <c r="B1015" s="12" t="s">
        <v>2761</v>
      </c>
      <c r="C1015" s="23" t="s">
        <v>4528</v>
      </c>
      <c r="D1015" s="19">
        <v>1</v>
      </c>
      <c r="E1015" s="15"/>
      <c r="F1015" s="16"/>
      <c r="G1015" s="17"/>
      <c r="I1015" t="s">
        <v>4528</v>
      </c>
      <c r="J1015" t="s">
        <v>2761</v>
      </c>
      <c r="K1015" t="s">
        <v>8528</v>
      </c>
      <c r="L1015">
        <v>2982.92</v>
      </c>
      <c r="M1015" s="5">
        <v>0.028</v>
      </c>
      <c r="N1015">
        <f t="shared" si="32"/>
        <v>2899.4</v>
      </c>
      <c r="O1015">
        <f t="shared" si="33"/>
        <v>3566.26</v>
      </c>
      <c r="P1015" s="3">
        <v>4</v>
      </c>
      <c r="Q1015" s="3" t="s">
        <v>8573</v>
      </c>
    </row>
    <row r="1016" spans="1:17" ht="64.5" customHeight="1">
      <c r="A1016" s="11" t="s">
        <v>887</v>
      </c>
      <c r="B1016" s="12" t="s">
        <v>2762</v>
      </c>
      <c r="C1016" s="23">
        <v>11360070</v>
      </c>
      <c r="D1016" s="19">
        <v>1</v>
      </c>
      <c r="E1016" s="15"/>
      <c r="F1016" s="16"/>
      <c r="G1016" s="17"/>
      <c r="I1016" t="s">
        <v>8605</v>
      </c>
      <c r="J1016" t="s">
        <v>2762</v>
      </c>
      <c r="K1016" t="s">
        <v>8528</v>
      </c>
      <c r="L1016">
        <v>72.07</v>
      </c>
      <c r="M1016" s="5">
        <v>0.224</v>
      </c>
      <c r="N1016">
        <f t="shared" si="32"/>
        <v>55.93</v>
      </c>
      <c r="O1016">
        <f t="shared" si="33"/>
        <v>68.79</v>
      </c>
      <c r="P1016" s="3">
        <v>32</v>
      </c>
      <c r="Q1016" s="3" t="s">
        <v>8568</v>
      </c>
    </row>
    <row r="1017" spans="1:17" ht="64.5" customHeight="1">
      <c r="A1017" s="11" t="s">
        <v>888</v>
      </c>
      <c r="B1017" s="12" t="s">
        <v>2763</v>
      </c>
      <c r="C1017" s="23" t="s">
        <v>4529</v>
      </c>
      <c r="D1017" s="19">
        <v>1</v>
      </c>
      <c r="E1017" s="15"/>
      <c r="F1017" s="16"/>
      <c r="G1017" s="17"/>
      <c r="I1017" t="s">
        <v>4529</v>
      </c>
      <c r="J1017" t="s">
        <v>2763</v>
      </c>
      <c r="K1017" t="s">
        <v>8528</v>
      </c>
      <c r="L1017">
        <v>231.24</v>
      </c>
      <c r="M1017" s="5">
        <v>0</v>
      </c>
      <c r="N1017">
        <f t="shared" si="32"/>
        <v>231.24</v>
      </c>
      <c r="O1017">
        <f t="shared" si="33"/>
        <v>284.43</v>
      </c>
      <c r="P1017" s="3">
        <v>0</v>
      </c>
      <c r="Q1017" s="3" t="s">
        <v>8568</v>
      </c>
    </row>
    <row r="1018" spans="1:17" ht="64.5" customHeight="1">
      <c r="A1018" s="11" t="s">
        <v>889</v>
      </c>
      <c r="B1018" s="12" t="s">
        <v>2764</v>
      </c>
      <c r="C1018" s="23" t="s">
        <v>4530</v>
      </c>
      <c r="D1018" s="19">
        <v>1</v>
      </c>
      <c r="E1018" s="15"/>
      <c r="F1018" s="16"/>
      <c r="G1018" s="17"/>
      <c r="I1018" t="s">
        <v>4530</v>
      </c>
      <c r="J1018" t="s">
        <v>2764</v>
      </c>
      <c r="K1018" t="s">
        <v>8528</v>
      </c>
      <c r="L1018">
        <v>1752.89</v>
      </c>
      <c r="M1018" s="5">
        <v>0.077</v>
      </c>
      <c r="N1018">
        <f t="shared" si="32"/>
        <v>1617.92</v>
      </c>
      <c r="O1018">
        <f t="shared" si="33"/>
        <v>1990.04</v>
      </c>
      <c r="P1018" s="3">
        <v>11</v>
      </c>
      <c r="Q1018" s="3" t="s">
        <v>8573</v>
      </c>
    </row>
    <row r="1019" spans="1:17" ht="64.5" customHeight="1">
      <c r="A1019" s="11" t="s">
        <v>890</v>
      </c>
      <c r="B1019" s="12" t="s">
        <v>2765</v>
      </c>
      <c r="C1019" s="23" t="s">
        <v>4531</v>
      </c>
      <c r="D1019" s="19">
        <v>1</v>
      </c>
      <c r="E1019" s="15"/>
      <c r="F1019" s="16"/>
      <c r="G1019" s="17"/>
      <c r="I1019" t="s">
        <v>4738</v>
      </c>
      <c r="J1019" t="s">
        <v>2765</v>
      </c>
      <c r="K1019" t="s">
        <v>8528</v>
      </c>
      <c r="L1019">
        <v>164.7</v>
      </c>
      <c r="M1019" s="5">
        <v>0.203</v>
      </c>
      <c r="N1019">
        <f t="shared" si="32"/>
        <v>131.27</v>
      </c>
      <c r="O1019">
        <f t="shared" si="33"/>
        <v>161.46</v>
      </c>
      <c r="P1019" s="3">
        <v>29</v>
      </c>
      <c r="Q1019" s="3" t="s">
        <v>8568</v>
      </c>
    </row>
    <row r="1020" spans="1:17" ht="64.5" customHeight="1">
      <c r="A1020" s="11" t="s">
        <v>891</v>
      </c>
      <c r="B1020" s="12" t="s">
        <v>2766</v>
      </c>
      <c r="C1020" s="23" t="s">
        <v>4532</v>
      </c>
      <c r="D1020" s="19">
        <v>1</v>
      </c>
      <c r="E1020" s="15"/>
      <c r="F1020" s="16"/>
      <c r="G1020" s="17"/>
      <c r="I1020" t="s">
        <v>8606</v>
      </c>
      <c r="J1020" t="s">
        <v>8715</v>
      </c>
      <c r="K1020" t="s">
        <v>8528</v>
      </c>
      <c r="L1020">
        <v>726.91</v>
      </c>
      <c r="M1020" s="5">
        <v>0.028</v>
      </c>
      <c r="N1020">
        <f t="shared" si="32"/>
        <v>706.56</v>
      </c>
      <c r="O1020">
        <f t="shared" si="33"/>
        <v>869.07</v>
      </c>
      <c r="P1020" s="3">
        <v>4</v>
      </c>
      <c r="Q1020" s="3" t="s">
        <v>8574</v>
      </c>
    </row>
    <row r="1021" spans="1:17" ht="64.5" customHeight="1">
      <c r="A1021" s="11" t="s">
        <v>892</v>
      </c>
      <c r="B1021" s="12" t="s">
        <v>2766</v>
      </c>
      <c r="C1021" s="23" t="s">
        <v>4533</v>
      </c>
      <c r="D1021" s="19">
        <v>1</v>
      </c>
      <c r="E1021" s="15"/>
      <c r="F1021" s="16"/>
      <c r="G1021" s="17"/>
      <c r="I1021" t="s">
        <v>8607</v>
      </c>
      <c r="J1021" t="s">
        <v>8716</v>
      </c>
      <c r="K1021" t="s">
        <v>8528</v>
      </c>
      <c r="L1021">
        <v>729.29</v>
      </c>
      <c r="M1021" s="5">
        <v>0.028</v>
      </c>
      <c r="N1021">
        <f t="shared" si="32"/>
        <v>708.87</v>
      </c>
      <c r="O1021">
        <f t="shared" si="33"/>
        <v>871.91</v>
      </c>
      <c r="P1021" s="3">
        <v>4</v>
      </c>
      <c r="Q1021" s="3" t="s">
        <v>8574</v>
      </c>
    </row>
    <row r="1022" spans="1:17" ht="64.5" customHeight="1">
      <c r="A1022" s="11" t="s">
        <v>893</v>
      </c>
      <c r="B1022" s="12" t="s">
        <v>2767</v>
      </c>
      <c r="C1022" s="23" t="s">
        <v>4534</v>
      </c>
      <c r="D1022" s="19">
        <v>1</v>
      </c>
      <c r="E1022" s="15"/>
      <c r="F1022" s="16"/>
      <c r="G1022" s="17"/>
      <c r="I1022" t="s">
        <v>8608</v>
      </c>
      <c r="J1022" t="s">
        <v>8717</v>
      </c>
      <c r="K1022" t="s">
        <v>8528</v>
      </c>
      <c r="L1022">
        <v>729.29</v>
      </c>
      <c r="M1022" s="5">
        <v>0.028</v>
      </c>
      <c r="N1022">
        <f t="shared" si="32"/>
        <v>708.87</v>
      </c>
      <c r="O1022">
        <f t="shared" si="33"/>
        <v>871.91</v>
      </c>
      <c r="P1022" s="3">
        <v>4</v>
      </c>
      <c r="Q1022" s="3" t="s">
        <v>8574</v>
      </c>
    </row>
    <row r="1023" spans="1:17" ht="64.5" customHeight="1">
      <c r="A1023" s="11" t="s">
        <v>894</v>
      </c>
      <c r="B1023" s="12" t="s">
        <v>2768</v>
      </c>
      <c r="C1023" s="23">
        <v>35569</v>
      </c>
      <c r="D1023" s="19">
        <v>1</v>
      </c>
      <c r="E1023" s="15"/>
      <c r="F1023" s="16"/>
      <c r="G1023" s="17"/>
      <c r="I1023" t="s">
        <v>8609</v>
      </c>
      <c r="J1023" t="s">
        <v>8718</v>
      </c>
      <c r="K1023" t="s">
        <v>8528</v>
      </c>
      <c r="L1023">
        <v>726.91</v>
      </c>
      <c r="M1023" s="5">
        <v>0.028</v>
      </c>
      <c r="N1023">
        <f t="shared" si="32"/>
        <v>706.56</v>
      </c>
      <c r="O1023">
        <f t="shared" si="33"/>
        <v>869.07</v>
      </c>
      <c r="P1023" s="3">
        <v>4</v>
      </c>
      <c r="Q1023" s="3" t="s">
        <v>8574</v>
      </c>
    </row>
    <row r="1024" spans="1:17" ht="64.5" customHeight="1">
      <c r="A1024" s="11" t="s">
        <v>895</v>
      </c>
      <c r="B1024" s="12" t="s">
        <v>2769</v>
      </c>
      <c r="C1024" s="23" t="s">
        <v>4535</v>
      </c>
      <c r="D1024" s="19">
        <v>1</v>
      </c>
      <c r="E1024" s="15"/>
      <c r="F1024" s="16"/>
      <c r="G1024" s="17"/>
      <c r="I1024" t="s">
        <v>4535</v>
      </c>
      <c r="J1024" t="s">
        <v>8719</v>
      </c>
      <c r="K1024" t="s">
        <v>8528</v>
      </c>
      <c r="L1024">
        <v>2780.88</v>
      </c>
      <c r="M1024" s="5">
        <v>0.042</v>
      </c>
      <c r="N1024">
        <f t="shared" si="32"/>
        <v>2664.08</v>
      </c>
      <c r="O1024">
        <f t="shared" si="33"/>
        <v>3276.82</v>
      </c>
      <c r="P1024" s="3">
        <v>6</v>
      </c>
      <c r="Q1024" s="3" t="s">
        <v>8573</v>
      </c>
    </row>
    <row r="1025" spans="1:17" ht="64.5" customHeight="1">
      <c r="A1025" s="11" t="s">
        <v>896</v>
      </c>
      <c r="B1025" s="12" t="s">
        <v>2770</v>
      </c>
      <c r="C1025" s="23" t="s">
        <v>4536</v>
      </c>
      <c r="D1025" s="19">
        <v>1</v>
      </c>
      <c r="E1025" s="15"/>
      <c r="F1025" s="16"/>
      <c r="G1025" s="17"/>
      <c r="I1025" t="s">
        <v>4536</v>
      </c>
      <c r="J1025" t="s">
        <v>2770</v>
      </c>
      <c r="K1025" t="s">
        <v>8528</v>
      </c>
      <c r="L1025">
        <v>1389.24</v>
      </c>
      <c r="M1025" s="5">
        <v>0.028</v>
      </c>
      <c r="N1025">
        <f t="shared" si="32"/>
        <v>1350.34</v>
      </c>
      <c r="O1025">
        <f t="shared" si="33"/>
        <v>1660.92</v>
      </c>
      <c r="P1025" s="3">
        <v>4</v>
      </c>
      <c r="Q1025" s="3" t="s">
        <v>8573</v>
      </c>
    </row>
    <row r="1026" spans="1:17" ht="64.5" customHeight="1">
      <c r="A1026" s="11" t="s">
        <v>897</v>
      </c>
      <c r="B1026" s="12" t="s">
        <v>2771</v>
      </c>
      <c r="C1026" s="23">
        <v>23227</v>
      </c>
      <c r="D1026" s="19">
        <v>1</v>
      </c>
      <c r="E1026" s="15"/>
      <c r="F1026" s="16"/>
      <c r="G1026" s="17"/>
      <c r="I1026" t="s">
        <v>8610</v>
      </c>
      <c r="J1026" t="s">
        <v>2771</v>
      </c>
      <c r="K1026" t="s">
        <v>8528</v>
      </c>
      <c r="L1026">
        <v>841.68</v>
      </c>
      <c r="M1026" s="5">
        <v>0.028</v>
      </c>
      <c r="N1026">
        <f t="shared" si="32"/>
        <v>818.11</v>
      </c>
      <c r="O1026">
        <f t="shared" si="33"/>
        <v>1006.28</v>
      </c>
      <c r="P1026" s="3">
        <v>4</v>
      </c>
      <c r="Q1026" s="3" t="s">
        <v>8573</v>
      </c>
    </row>
    <row r="1027" spans="1:17" ht="64.5" customHeight="1">
      <c r="A1027" s="11" t="s">
        <v>898</v>
      </c>
      <c r="B1027" s="12" t="s">
        <v>2772</v>
      </c>
      <c r="C1027" s="23">
        <v>78835</v>
      </c>
      <c r="D1027" s="19">
        <v>1</v>
      </c>
      <c r="E1027" s="15"/>
      <c r="F1027" s="16"/>
      <c r="G1027" s="17"/>
      <c r="I1027" t="s">
        <v>8611</v>
      </c>
      <c r="J1027" t="s">
        <v>2772</v>
      </c>
      <c r="K1027" t="s">
        <v>8528</v>
      </c>
      <c r="L1027">
        <v>3099.78</v>
      </c>
      <c r="M1027" s="5">
        <v>0.049</v>
      </c>
      <c r="N1027">
        <f t="shared" si="32"/>
        <v>2947.89</v>
      </c>
      <c r="O1027">
        <f t="shared" si="33"/>
        <v>3625.9</v>
      </c>
      <c r="P1027" s="3">
        <v>7</v>
      </c>
      <c r="Q1027" s="3" t="s">
        <v>8573</v>
      </c>
    </row>
    <row r="1028" spans="1:17" ht="64.5" customHeight="1">
      <c r="A1028" s="11" t="s">
        <v>899</v>
      </c>
      <c r="B1028" s="12" t="s">
        <v>2773</v>
      </c>
      <c r="C1028" s="23">
        <v>89901</v>
      </c>
      <c r="D1028" s="19">
        <v>1</v>
      </c>
      <c r="E1028" s="15"/>
      <c r="F1028" s="16"/>
      <c r="G1028" s="17"/>
      <c r="I1028" t="s">
        <v>8612</v>
      </c>
      <c r="J1028" t="s">
        <v>2773</v>
      </c>
      <c r="K1028" t="s">
        <v>8528</v>
      </c>
      <c r="L1028">
        <v>1174.04</v>
      </c>
      <c r="M1028" s="5">
        <v>0.028</v>
      </c>
      <c r="N1028">
        <f t="shared" si="32"/>
        <v>1141.17</v>
      </c>
      <c r="O1028">
        <f t="shared" si="33"/>
        <v>1403.64</v>
      </c>
      <c r="P1028" s="3">
        <v>4</v>
      </c>
      <c r="Q1028" s="3" t="s">
        <v>8573</v>
      </c>
    </row>
    <row r="1029" spans="1:17" ht="64.5" customHeight="1">
      <c r="A1029" s="11" t="s">
        <v>900</v>
      </c>
      <c r="B1029" s="12" t="s">
        <v>2774</v>
      </c>
      <c r="C1029" s="23">
        <v>35050061</v>
      </c>
      <c r="D1029" s="19">
        <v>1</v>
      </c>
      <c r="E1029" s="15"/>
      <c r="F1029" s="16"/>
      <c r="G1029" s="17"/>
      <c r="I1029" t="s">
        <v>8613</v>
      </c>
      <c r="J1029" t="s">
        <v>2774</v>
      </c>
      <c r="K1029" t="s">
        <v>8528</v>
      </c>
      <c r="L1029">
        <v>509.31</v>
      </c>
      <c r="M1029" s="5">
        <v>0.028</v>
      </c>
      <c r="N1029">
        <f t="shared" si="32"/>
        <v>495.05</v>
      </c>
      <c r="O1029">
        <f t="shared" si="33"/>
        <v>608.91</v>
      </c>
      <c r="P1029" s="3">
        <v>4</v>
      </c>
      <c r="Q1029" s="3" t="s">
        <v>8568</v>
      </c>
    </row>
    <row r="1030" spans="1:17" ht="64.5" customHeight="1">
      <c r="A1030" s="11" t="s">
        <v>901</v>
      </c>
      <c r="B1030" s="12" t="s">
        <v>2701</v>
      </c>
      <c r="C1030" s="23">
        <v>21041025</v>
      </c>
      <c r="D1030" s="19">
        <v>1</v>
      </c>
      <c r="E1030" s="15"/>
      <c r="F1030" s="16"/>
      <c r="G1030" s="17"/>
      <c r="I1030" t="s">
        <v>8614</v>
      </c>
      <c r="J1030" t="s">
        <v>2701</v>
      </c>
      <c r="K1030" t="s">
        <v>8528</v>
      </c>
      <c r="L1030">
        <v>140.71</v>
      </c>
      <c r="M1030" s="5">
        <v>0.12</v>
      </c>
      <c r="N1030">
        <f t="shared" si="32"/>
        <v>123.82</v>
      </c>
      <c r="O1030">
        <f t="shared" si="33"/>
        <v>152.3</v>
      </c>
      <c r="P1030" s="3">
        <v>44</v>
      </c>
      <c r="Q1030" s="3" t="s">
        <v>8568</v>
      </c>
    </row>
    <row r="1031" spans="1:17" ht="64.5" customHeight="1">
      <c r="A1031" s="11" t="s">
        <v>902</v>
      </c>
      <c r="B1031" s="12" t="s">
        <v>2775</v>
      </c>
      <c r="C1031" s="23">
        <v>21062</v>
      </c>
      <c r="D1031" s="19">
        <v>1</v>
      </c>
      <c r="E1031" s="15"/>
      <c r="F1031" s="16"/>
      <c r="G1031" s="17"/>
      <c r="I1031" t="s">
        <v>8615</v>
      </c>
      <c r="J1031" t="s">
        <v>2775</v>
      </c>
      <c r="K1031" t="s">
        <v>8528</v>
      </c>
      <c r="L1031">
        <v>297.7</v>
      </c>
      <c r="M1031" s="5">
        <v>0.028</v>
      </c>
      <c r="N1031">
        <f t="shared" si="32"/>
        <v>289.36</v>
      </c>
      <c r="O1031">
        <f t="shared" si="33"/>
        <v>355.91</v>
      </c>
      <c r="P1031" s="3">
        <v>4</v>
      </c>
      <c r="Q1031" s="3" t="s">
        <v>8573</v>
      </c>
    </row>
    <row r="1032" spans="1:17" ht="64.5" customHeight="1">
      <c r="A1032" s="11" t="s">
        <v>903</v>
      </c>
      <c r="B1032" s="12" t="s">
        <v>2776</v>
      </c>
      <c r="C1032" s="23">
        <v>88513</v>
      </c>
      <c r="D1032" s="19">
        <v>1</v>
      </c>
      <c r="E1032" s="15"/>
      <c r="F1032" s="16"/>
      <c r="G1032" s="17"/>
      <c r="I1032" t="s">
        <v>8616</v>
      </c>
      <c r="J1032" t="s">
        <v>2776</v>
      </c>
      <c r="K1032" t="s">
        <v>8528</v>
      </c>
      <c r="L1032">
        <v>662.34</v>
      </c>
      <c r="M1032" s="5">
        <v>0.028</v>
      </c>
      <c r="N1032">
        <f t="shared" si="32"/>
        <v>643.79</v>
      </c>
      <c r="O1032">
        <f t="shared" si="33"/>
        <v>791.86</v>
      </c>
      <c r="P1032" s="3">
        <v>4</v>
      </c>
      <c r="Q1032" s="3" t="s">
        <v>8573</v>
      </c>
    </row>
    <row r="1033" spans="1:17" ht="64.5" customHeight="1">
      <c r="A1033" s="11" t="s">
        <v>904</v>
      </c>
      <c r="B1033" s="12" t="s">
        <v>2777</v>
      </c>
      <c r="C1033" s="23">
        <v>15230188</v>
      </c>
      <c r="D1033" s="19">
        <v>1</v>
      </c>
      <c r="E1033" s="15"/>
      <c r="F1033" s="16"/>
      <c r="G1033" s="17"/>
      <c r="I1033" t="s">
        <v>8617</v>
      </c>
      <c r="J1033" t="s">
        <v>2777</v>
      </c>
      <c r="K1033" t="s">
        <v>8528</v>
      </c>
      <c r="L1033">
        <v>973.99</v>
      </c>
      <c r="M1033" s="5">
        <v>0.154</v>
      </c>
      <c r="N1033">
        <f t="shared" si="32"/>
        <v>824</v>
      </c>
      <c r="O1033">
        <f t="shared" si="33"/>
        <v>1013.52</v>
      </c>
      <c r="P1033" s="3">
        <v>22</v>
      </c>
      <c r="Q1033" s="3" t="s">
        <v>8568</v>
      </c>
    </row>
    <row r="1034" spans="1:17" ht="64.5" customHeight="1">
      <c r="A1034" s="11" t="s">
        <v>905</v>
      </c>
      <c r="B1034" s="12" t="s">
        <v>2778</v>
      </c>
      <c r="C1034" s="23" t="s">
        <v>4537</v>
      </c>
      <c r="D1034" s="19">
        <v>1</v>
      </c>
      <c r="E1034" s="15"/>
      <c r="F1034" s="16"/>
      <c r="G1034" s="17"/>
      <c r="I1034" t="s">
        <v>4537</v>
      </c>
      <c r="J1034" t="s">
        <v>2778</v>
      </c>
      <c r="K1034" t="s">
        <v>8528</v>
      </c>
      <c r="L1034">
        <v>1879.42</v>
      </c>
      <c r="M1034" s="5">
        <v>0.028</v>
      </c>
      <c r="N1034">
        <f aca="true" t="shared" si="35" ref="N1034:N1094">ROUND(L1034*(1-M1034),2)</f>
        <v>1826.8</v>
      </c>
      <c r="O1034">
        <f aca="true" t="shared" si="36" ref="O1034:O1094">ROUND(1.23*N1034,2)</f>
        <v>2246.96</v>
      </c>
      <c r="P1034" s="3">
        <v>4</v>
      </c>
      <c r="Q1034" s="3" t="s">
        <v>8573</v>
      </c>
    </row>
    <row r="1035" spans="1:17" ht="64.5" customHeight="1">
      <c r="A1035" s="11" t="s">
        <v>906</v>
      </c>
      <c r="B1035" s="12" t="s">
        <v>2779</v>
      </c>
      <c r="C1035" s="23" t="s">
        <v>4538</v>
      </c>
      <c r="D1035" s="19">
        <v>1</v>
      </c>
      <c r="E1035" s="15"/>
      <c r="F1035" s="16"/>
      <c r="G1035" s="17"/>
      <c r="I1035" t="s">
        <v>4538</v>
      </c>
      <c r="J1035" t="s">
        <v>2779</v>
      </c>
      <c r="K1035" t="s">
        <v>8528</v>
      </c>
      <c r="L1035">
        <v>3936.2</v>
      </c>
      <c r="M1035" s="5">
        <v>0.056</v>
      </c>
      <c r="N1035">
        <f t="shared" si="35"/>
        <v>3715.77</v>
      </c>
      <c r="O1035">
        <f t="shared" si="36"/>
        <v>4570.4</v>
      </c>
      <c r="P1035" s="3">
        <v>8</v>
      </c>
      <c r="Q1035" s="3" t="s">
        <v>8569</v>
      </c>
    </row>
    <row r="1036" spans="1:17" ht="64.5" customHeight="1">
      <c r="A1036" s="11" t="s">
        <v>907</v>
      </c>
      <c r="B1036" s="12" t="s">
        <v>2780</v>
      </c>
      <c r="C1036" s="23" t="s">
        <v>4539</v>
      </c>
      <c r="D1036" s="19">
        <v>1</v>
      </c>
      <c r="E1036" s="15"/>
      <c r="F1036" s="16"/>
      <c r="G1036" s="17"/>
      <c r="I1036" t="s">
        <v>5109</v>
      </c>
      <c r="J1036" t="s">
        <v>2780</v>
      </c>
      <c r="K1036" t="s">
        <v>8528</v>
      </c>
      <c r="L1036">
        <v>1726.39</v>
      </c>
      <c r="M1036" s="5">
        <v>0.028</v>
      </c>
      <c r="N1036">
        <f t="shared" si="35"/>
        <v>1678.05</v>
      </c>
      <c r="O1036">
        <f t="shared" si="36"/>
        <v>2064</v>
      </c>
      <c r="P1036" s="3">
        <v>4</v>
      </c>
      <c r="Q1036" s="3" t="s">
        <v>8573</v>
      </c>
    </row>
    <row r="1037" spans="1:17" ht="64.5" customHeight="1">
      <c r="A1037" s="11" t="s">
        <v>908</v>
      </c>
      <c r="B1037" s="12" t="s">
        <v>4290</v>
      </c>
      <c r="C1037" s="23" t="s">
        <v>4540</v>
      </c>
      <c r="D1037" s="19">
        <v>1</v>
      </c>
      <c r="E1037" s="15"/>
      <c r="F1037" s="16"/>
      <c r="G1037" s="17"/>
      <c r="I1037" t="s">
        <v>4006</v>
      </c>
      <c r="J1037" t="s">
        <v>4290</v>
      </c>
      <c r="K1037" t="s">
        <v>8528</v>
      </c>
      <c r="L1037">
        <v>757.99</v>
      </c>
      <c r="M1037" s="5">
        <v>0.028</v>
      </c>
      <c r="N1037">
        <f t="shared" si="35"/>
        <v>736.77</v>
      </c>
      <c r="O1037">
        <f t="shared" si="36"/>
        <v>906.23</v>
      </c>
      <c r="P1037" s="3">
        <v>4</v>
      </c>
      <c r="Q1037" s="3" t="s">
        <v>8573</v>
      </c>
    </row>
    <row r="1038" spans="1:17" ht="64.5" customHeight="1">
      <c r="A1038" s="11" t="s">
        <v>909</v>
      </c>
      <c r="B1038" s="12" t="s">
        <v>2781</v>
      </c>
      <c r="C1038" s="23" t="s">
        <v>4541</v>
      </c>
      <c r="D1038" s="19">
        <v>1</v>
      </c>
      <c r="E1038" s="15"/>
      <c r="F1038" s="16"/>
      <c r="G1038" s="17"/>
      <c r="I1038" t="s">
        <v>4541</v>
      </c>
      <c r="J1038" t="s">
        <v>2781</v>
      </c>
      <c r="K1038" t="s">
        <v>8528</v>
      </c>
      <c r="L1038">
        <v>992.31</v>
      </c>
      <c r="M1038" s="5">
        <v>0.028</v>
      </c>
      <c r="N1038">
        <f t="shared" si="35"/>
        <v>964.53</v>
      </c>
      <c r="O1038">
        <f t="shared" si="36"/>
        <v>1186.37</v>
      </c>
      <c r="P1038" s="3">
        <v>4</v>
      </c>
      <c r="Q1038" s="3" t="s">
        <v>8569</v>
      </c>
    </row>
    <row r="1039" spans="1:17" ht="64.5" customHeight="1">
      <c r="A1039" s="11" t="s">
        <v>910</v>
      </c>
      <c r="B1039" s="12" t="s">
        <v>2782</v>
      </c>
      <c r="C1039" s="23" t="s">
        <v>4542</v>
      </c>
      <c r="D1039" s="19">
        <v>1</v>
      </c>
      <c r="E1039" s="15"/>
      <c r="F1039" s="16"/>
      <c r="G1039" s="17"/>
      <c r="I1039" t="s">
        <v>4542</v>
      </c>
      <c r="J1039" t="s">
        <v>2782</v>
      </c>
      <c r="K1039" t="s">
        <v>8528</v>
      </c>
      <c r="L1039">
        <v>997.1</v>
      </c>
      <c r="M1039" s="5">
        <v>0.028</v>
      </c>
      <c r="N1039">
        <f t="shared" si="35"/>
        <v>969.18</v>
      </c>
      <c r="O1039">
        <f t="shared" si="36"/>
        <v>1192.09</v>
      </c>
      <c r="P1039" s="3">
        <v>4</v>
      </c>
      <c r="Q1039" s="3" t="s">
        <v>8569</v>
      </c>
    </row>
    <row r="1040" spans="1:17" ht="64.5" customHeight="1">
      <c r="A1040" s="11" t="s">
        <v>911</v>
      </c>
      <c r="B1040" s="12" t="s">
        <v>2783</v>
      </c>
      <c r="C1040" s="23" t="s">
        <v>4543</v>
      </c>
      <c r="D1040" s="19">
        <v>1</v>
      </c>
      <c r="E1040" s="15"/>
      <c r="F1040" s="16"/>
      <c r="G1040" s="17"/>
      <c r="I1040" t="s">
        <v>4543</v>
      </c>
      <c r="J1040" t="s">
        <v>2783</v>
      </c>
      <c r="K1040" t="s">
        <v>8528</v>
      </c>
      <c r="L1040">
        <v>232.78</v>
      </c>
      <c r="M1040" s="5">
        <v>0.049</v>
      </c>
      <c r="N1040">
        <f t="shared" si="35"/>
        <v>221.37</v>
      </c>
      <c r="O1040">
        <f t="shared" si="36"/>
        <v>272.29</v>
      </c>
      <c r="P1040" s="3">
        <v>7</v>
      </c>
      <c r="Q1040" s="3" t="s">
        <v>8568</v>
      </c>
    </row>
    <row r="1041" spans="1:17" ht="64.5" customHeight="1">
      <c r="A1041" s="11" t="s">
        <v>912</v>
      </c>
      <c r="B1041" s="12" t="s">
        <v>2389</v>
      </c>
      <c r="C1041" s="23">
        <v>4425562</v>
      </c>
      <c r="D1041" s="19">
        <v>1</v>
      </c>
      <c r="E1041" s="15"/>
      <c r="F1041" s="16"/>
      <c r="G1041" s="17"/>
      <c r="I1041" t="s">
        <v>8292</v>
      </c>
      <c r="J1041" t="s">
        <v>2389</v>
      </c>
      <c r="K1041" t="s">
        <v>8528</v>
      </c>
      <c r="L1041">
        <v>2478.7</v>
      </c>
      <c r="M1041" s="5">
        <v>0.12</v>
      </c>
      <c r="N1041">
        <f t="shared" si="35"/>
        <v>2181.26</v>
      </c>
      <c r="O1041">
        <f t="shared" si="36"/>
        <v>2682.95</v>
      </c>
      <c r="P1041" s="3">
        <v>42</v>
      </c>
      <c r="Q1041" s="3" t="s">
        <v>8570</v>
      </c>
    </row>
    <row r="1042" spans="1:17" ht="64.5" customHeight="1">
      <c r="A1042" s="11" t="s">
        <v>913</v>
      </c>
      <c r="B1042" s="12" t="s">
        <v>2784</v>
      </c>
      <c r="C1042" s="23" t="s">
        <v>4544</v>
      </c>
      <c r="D1042" s="19">
        <v>1</v>
      </c>
      <c r="E1042" s="15"/>
      <c r="F1042" s="16"/>
      <c r="G1042" s="17"/>
      <c r="I1042" t="s">
        <v>8618</v>
      </c>
      <c r="J1042" t="s">
        <v>8720</v>
      </c>
      <c r="K1042" t="s">
        <v>8528</v>
      </c>
      <c r="L1042">
        <v>2180.7</v>
      </c>
      <c r="M1042" s="5">
        <v>0.028</v>
      </c>
      <c r="N1042">
        <f t="shared" si="35"/>
        <v>2119.64</v>
      </c>
      <c r="O1042">
        <f t="shared" si="36"/>
        <v>2607.16</v>
      </c>
      <c r="P1042" s="3">
        <v>4</v>
      </c>
      <c r="Q1042" s="3" t="s">
        <v>8574</v>
      </c>
    </row>
    <row r="1043" spans="1:17" ht="64.5" customHeight="1">
      <c r="A1043" s="11" t="s">
        <v>914</v>
      </c>
      <c r="B1043" s="12" t="s">
        <v>2785</v>
      </c>
      <c r="C1043" s="23">
        <v>31095029</v>
      </c>
      <c r="D1043" s="19">
        <v>1</v>
      </c>
      <c r="E1043" s="15"/>
      <c r="F1043" s="16"/>
      <c r="G1043" s="17"/>
      <c r="I1043" t="s">
        <v>8619</v>
      </c>
      <c r="J1043" t="s">
        <v>2785</v>
      </c>
      <c r="K1043" t="s">
        <v>8528</v>
      </c>
      <c r="L1043">
        <v>96.33</v>
      </c>
      <c r="M1043" s="5">
        <v>0.12</v>
      </c>
      <c r="N1043">
        <f t="shared" si="35"/>
        <v>84.77</v>
      </c>
      <c r="O1043">
        <f t="shared" si="36"/>
        <v>104.27</v>
      </c>
      <c r="P1043" s="3">
        <v>68</v>
      </c>
      <c r="Q1043" s="3" t="s">
        <v>8568</v>
      </c>
    </row>
    <row r="1044" spans="1:17" ht="64.5" customHeight="1">
      <c r="A1044" s="11" t="s">
        <v>915</v>
      </c>
      <c r="B1044" s="12" t="s">
        <v>2786</v>
      </c>
      <c r="C1044" s="23">
        <v>4351979</v>
      </c>
      <c r="D1044" s="19">
        <v>1</v>
      </c>
      <c r="E1044" s="15"/>
      <c r="F1044" s="16"/>
      <c r="G1044" s="17"/>
      <c r="I1044" t="s">
        <v>8620</v>
      </c>
      <c r="J1044" t="s">
        <v>2786</v>
      </c>
      <c r="K1044" t="s">
        <v>8528</v>
      </c>
      <c r="L1044">
        <v>3268.06</v>
      </c>
      <c r="M1044" s="5">
        <v>0.126</v>
      </c>
      <c r="N1044">
        <f t="shared" si="35"/>
        <v>2856.28</v>
      </c>
      <c r="O1044">
        <f t="shared" si="36"/>
        <v>3513.22</v>
      </c>
      <c r="P1044" s="3">
        <v>18</v>
      </c>
      <c r="Q1044" s="3" t="s">
        <v>8570</v>
      </c>
    </row>
    <row r="1045" spans="1:17" ht="64.5" customHeight="1">
      <c r="A1045" s="11" t="s">
        <v>916</v>
      </c>
      <c r="B1045" s="12" t="s">
        <v>2787</v>
      </c>
      <c r="C1045" s="23" t="s">
        <v>4545</v>
      </c>
      <c r="D1045" s="19">
        <v>1</v>
      </c>
      <c r="E1045" s="15"/>
      <c r="F1045" s="16"/>
      <c r="G1045" s="17"/>
      <c r="I1045" t="s">
        <v>4545</v>
      </c>
      <c r="J1045" t="s">
        <v>2787</v>
      </c>
      <c r="K1045" t="s">
        <v>8528</v>
      </c>
      <c r="L1045">
        <v>1924.85</v>
      </c>
      <c r="M1045" s="5">
        <v>0.028</v>
      </c>
      <c r="N1045">
        <f t="shared" si="35"/>
        <v>1870.95</v>
      </c>
      <c r="O1045">
        <f t="shared" si="36"/>
        <v>2301.27</v>
      </c>
      <c r="P1045" s="3">
        <v>4</v>
      </c>
      <c r="Q1045" s="3" t="s">
        <v>8573</v>
      </c>
    </row>
    <row r="1046" spans="1:17" ht="64.5" customHeight="1">
      <c r="A1046" s="11" t="s">
        <v>917</v>
      </c>
      <c r="B1046" s="12" t="s">
        <v>2788</v>
      </c>
      <c r="C1046" s="23" t="s">
        <v>4546</v>
      </c>
      <c r="D1046" s="19">
        <v>1</v>
      </c>
      <c r="E1046" s="15"/>
      <c r="F1046" s="16"/>
      <c r="G1046" s="17"/>
      <c r="I1046" t="s">
        <v>4546</v>
      </c>
      <c r="J1046" t="s">
        <v>2788</v>
      </c>
      <c r="K1046" t="s">
        <v>8528</v>
      </c>
      <c r="L1046">
        <v>3054.66</v>
      </c>
      <c r="M1046" s="5">
        <v>0.028</v>
      </c>
      <c r="N1046">
        <f t="shared" si="35"/>
        <v>2969.13</v>
      </c>
      <c r="O1046">
        <f t="shared" si="36"/>
        <v>3652.03</v>
      </c>
      <c r="P1046" s="3">
        <v>4</v>
      </c>
      <c r="Q1046" s="3" t="s">
        <v>8574</v>
      </c>
    </row>
    <row r="1047" spans="1:17" ht="64.5" customHeight="1">
      <c r="A1047" s="11" t="s">
        <v>918</v>
      </c>
      <c r="B1047" s="12" t="s">
        <v>2789</v>
      </c>
      <c r="C1047" s="23" t="s">
        <v>4547</v>
      </c>
      <c r="D1047" s="19">
        <v>1</v>
      </c>
      <c r="E1047" s="15"/>
      <c r="F1047" s="16"/>
      <c r="G1047" s="17"/>
      <c r="I1047" t="s">
        <v>4547</v>
      </c>
      <c r="J1047" t="s">
        <v>2789</v>
      </c>
      <c r="K1047" t="s">
        <v>8528</v>
      </c>
      <c r="L1047">
        <v>203.25</v>
      </c>
      <c r="M1047" s="5">
        <v>0.028</v>
      </c>
      <c r="N1047">
        <f t="shared" si="35"/>
        <v>197.56</v>
      </c>
      <c r="O1047">
        <f t="shared" si="36"/>
        <v>243</v>
      </c>
      <c r="P1047" s="3">
        <v>4</v>
      </c>
      <c r="Q1047" s="3" t="s">
        <v>8568</v>
      </c>
    </row>
    <row r="1048" spans="1:17" ht="64.5" customHeight="1">
      <c r="A1048" s="11" t="s">
        <v>919</v>
      </c>
      <c r="B1048" s="12" t="s">
        <v>2790</v>
      </c>
      <c r="C1048" s="23">
        <v>14025092</v>
      </c>
      <c r="D1048" s="19">
        <v>1</v>
      </c>
      <c r="E1048" s="15"/>
      <c r="F1048" s="16"/>
      <c r="G1048" s="17"/>
      <c r="I1048" t="s">
        <v>8621</v>
      </c>
      <c r="J1048" t="s">
        <v>2790</v>
      </c>
      <c r="K1048" t="s">
        <v>8528</v>
      </c>
      <c r="L1048">
        <v>138.09</v>
      </c>
      <c r="M1048" s="5">
        <v>0.231</v>
      </c>
      <c r="N1048">
        <f t="shared" si="35"/>
        <v>106.19</v>
      </c>
      <c r="O1048">
        <f t="shared" si="36"/>
        <v>130.61</v>
      </c>
      <c r="P1048" s="3">
        <v>33</v>
      </c>
      <c r="Q1048" s="3" t="s">
        <v>8568</v>
      </c>
    </row>
    <row r="1049" spans="1:17" ht="64.5" customHeight="1">
      <c r="A1049" s="11" t="s">
        <v>920</v>
      </c>
      <c r="B1049" s="12" t="s">
        <v>2791</v>
      </c>
      <c r="C1049" s="23" t="s">
        <v>4548</v>
      </c>
      <c r="D1049" s="19">
        <v>1</v>
      </c>
      <c r="E1049" s="15"/>
      <c r="F1049" s="16"/>
      <c r="G1049" s="17"/>
      <c r="I1049" t="s">
        <v>4548</v>
      </c>
      <c r="J1049" t="s">
        <v>2791</v>
      </c>
      <c r="K1049" t="s">
        <v>8528</v>
      </c>
      <c r="L1049">
        <v>119.67</v>
      </c>
      <c r="M1049" s="5">
        <v>0.154</v>
      </c>
      <c r="N1049">
        <f t="shared" si="35"/>
        <v>101.24</v>
      </c>
      <c r="O1049">
        <f t="shared" si="36"/>
        <v>124.53</v>
      </c>
      <c r="P1049" s="3">
        <v>22</v>
      </c>
      <c r="Q1049" s="3" t="s">
        <v>8568</v>
      </c>
    </row>
    <row r="1050" spans="1:17" ht="64.5" customHeight="1">
      <c r="A1050" s="11" t="s">
        <v>921</v>
      </c>
      <c r="B1050" s="12" t="s">
        <v>2792</v>
      </c>
      <c r="C1050" s="23">
        <v>11140035</v>
      </c>
      <c r="D1050" s="19">
        <v>1</v>
      </c>
      <c r="E1050" s="15"/>
      <c r="F1050" s="16"/>
      <c r="G1050" s="17"/>
      <c r="I1050" t="s">
        <v>8622</v>
      </c>
      <c r="J1050" t="s">
        <v>2792</v>
      </c>
      <c r="K1050" t="s">
        <v>8528</v>
      </c>
      <c r="L1050">
        <v>98.63</v>
      </c>
      <c r="M1050" s="5">
        <v>0.028</v>
      </c>
      <c r="N1050">
        <f t="shared" si="35"/>
        <v>95.87</v>
      </c>
      <c r="O1050">
        <f t="shared" si="36"/>
        <v>117.92</v>
      </c>
      <c r="P1050" s="3">
        <v>4</v>
      </c>
      <c r="Q1050" s="3" t="s">
        <v>8568</v>
      </c>
    </row>
    <row r="1051" spans="1:17" ht="64.5" customHeight="1">
      <c r="A1051" s="11" t="s">
        <v>922</v>
      </c>
      <c r="B1051" s="12" t="s">
        <v>2793</v>
      </c>
      <c r="C1051" s="23" t="s">
        <v>4549</v>
      </c>
      <c r="D1051" s="19">
        <v>1</v>
      </c>
      <c r="E1051" s="15"/>
      <c r="F1051" s="16"/>
      <c r="G1051" s="17"/>
      <c r="I1051" t="s">
        <v>4549</v>
      </c>
      <c r="J1051" t="s">
        <v>8721</v>
      </c>
      <c r="K1051" t="s">
        <v>8528</v>
      </c>
      <c r="L1051">
        <v>870.37</v>
      </c>
      <c r="M1051" s="5">
        <v>0.028</v>
      </c>
      <c r="N1051">
        <f t="shared" si="35"/>
        <v>846</v>
      </c>
      <c r="O1051">
        <f t="shared" si="36"/>
        <v>1040.58</v>
      </c>
      <c r="P1051" s="3">
        <v>4</v>
      </c>
      <c r="Q1051" s="3" t="s">
        <v>8574</v>
      </c>
    </row>
    <row r="1052" spans="1:17" ht="64.5" customHeight="1">
      <c r="A1052" s="11" t="s">
        <v>923</v>
      </c>
      <c r="B1052" s="12" t="s">
        <v>2794</v>
      </c>
      <c r="C1052" s="23" t="s">
        <v>4550</v>
      </c>
      <c r="D1052" s="19">
        <v>1</v>
      </c>
      <c r="E1052" s="15"/>
      <c r="F1052" s="16"/>
      <c r="G1052" s="17"/>
      <c r="I1052" t="s">
        <v>4550</v>
      </c>
      <c r="J1052" t="s">
        <v>8722</v>
      </c>
      <c r="K1052" t="s">
        <v>8528</v>
      </c>
      <c r="L1052">
        <v>875.15</v>
      </c>
      <c r="M1052" s="5">
        <v>0.028</v>
      </c>
      <c r="N1052">
        <f t="shared" si="35"/>
        <v>850.65</v>
      </c>
      <c r="O1052">
        <f t="shared" si="36"/>
        <v>1046.3</v>
      </c>
      <c r="P1052" s="3">
        <v>4</v>
      </c>
      <c r="Q1052" s="3" t="s">
        <v>8574</v>
      </c>
    </row>
    <row r="1053" spans="1:17" ht="64.5" customHeight="1">
      <c r="A1053" s="11" t="s">
        <v>924</v>
      </c>
      <c r="B1053" s="12" t="s">
        <v>2795</v>
      </c>
      <c r="C1053" s="23" t="s">
        <v>4551</v>
      </c>
      <c r="D1053" s="19">
        <v>1</v>
      </c>
      <c r="E1053" s="15"/>
      <c r="F1053" s="16"/>
      <c r="G1053" s="17"/>
      <c r="I1053" t="s">
        <v>4551</v>
      </c>
      <c r="J1053" t="s">
        <v>2795</v>
      </c>
      <c r="K1053" t="s">
        <v>8528</v>
      </c>
      <c r="L1053">
        <v>344.36</v>
      </c>
      <c r="M1053" s="5">
        <v>0.091</v>
      </c>
      <c r="N1053">
        <f t="shared" si="35"/>
        <v>313.02</v>
      </c>
      <c r="O1053">
        <f t="shared" si="36"/>
        <v>385.01</v>
      </c>
      <c r="P1053" s="3">
        <v>13</v>
      </c>
      <c r="Q1053" s="3" t="s">
        <v>8568</v>
      </c>
    </row>
    <row r="1054" spans="1:17" ht="64.5" customHeight="1">
      <c r="A1054" s="11" t="s">
        <v>925</v>
      </c>
      <c r="B1054" s="12" t="s">
        <v>2796</v>
      </c>
      <c r="C1054" s="23" t="s">
        <v>4552</v>
      </c>
      <c r="D1054" s="19">
        <v>1</v>
      </c>
      <c r="E1054" s="15"/>
      <c r="F1054" s="16"/>
      <c r="G1054" s="17"/>
      <c r="I1054" t="s">
        <v>4552</v>
      </c>
      <c r="J1054" t="s">
        <v>2796</v>
      </c>
      <c r="K1054" t="s">
        <v>8528</v>
      </c>
      <c r="L1054">
        <v>211.31</v>
      </c>
      <c r="M1054" s="5">
        <v>0.091</v>
      </c>
      <c r="N1054">
        <f t="shared" si="35"/>
        <v>192.08</v>
      </c>
      <c r="O1054">
        <f t="shared" si="36"/>
        <v>236.26</v>
      </c>
      <c r="P1054" s="3">
        <v>13</v>
      </c>
      <c r="Q1054" s="3" t="s">
        <v>8568</v>
      </c>
    </row>
    <row r="1055" spans="1:17" ht="64.5" customHeight="1">
      <c r="A1055" s="11" t="s">
        <v>926</v>
      </c>
      <c r="B1055" s="12" t="s">
        <v>2797</v>
      </c>
      <c r="C1055" s="23">
        <v>4448489</v>
      </c>
      <c r="D1055" s="19">
        <v>1</v>
      </c>
      <c r="E1055" s="15"/>
      <c r="F1055" s="16"/>
      <c r="G1055" s="17"/>
      <c r="I1055" t="s">
        <v>8623</v>
      </c>
      <c r="J1055" t="s">
        <v>2797</v>
      </c>
      <c r="K1055" t="s">
        <v>8528</v>
      </c>
      <c r="L1055">
        <v>1320.77</v>
      </c>
      <c r="M1055" s="5">
        <v>0.09</v>
      </c>
      <c r="N1055">
        <f t="shared" si="35"/>
        <v>1201.9</v>
      </c>
      <c r="O1055">
        <f t="shared" si="36"/>
        <v>1478.34</v>
      </c>
      <c r="P1055" s="3">
        <v>11</v>
      </c>
      <c r="Q1055" s="3" t="s">
        <v>8572</v>
      </c>
    </row>
    <row r="1056" spans="1:17" ht="64.5" customHeight="1">
      <c r="A1056" s="11" t="s">
        <v>927</v>
      </c>
      <c r="B1056" s="12" t="s">
        <v>2798</v>
      </c>
      <c r="C1056" s="23">
        <v>11904018</v>
      </c>
      <c r="D1056" s="19">
        <v>1</v>
      </c>
      <c r="E1056" s="15"/>
      <c r="F1056" s="16"/>
      <c r="G1056" s="17"/>
      <c r="I1056" t="s">
        <v>8624</v>
      </c>
      <c r="J1056" t="s">
        <v>2798</v>
      </c>
      <c r="K1056" t="s">
        <v>8528</v>
      </c>
      <c r="L1056">
        <v>5221.35</v>
      </c>
      <c r="M1056" s="5">
        <v>0</v>
      </c>
      <c r="N1056">
        <f t="shared" si="35"/>
        <v>5221.35</v>
      </c>
      <c r="O1056">
        <f t="shared" si="36"/>
        <v>6422.26</v>
      </c>
      <c r="P1056" s="3">
        <v>21</v>
      </c>
      <c r="Q1056" s="3" t="s">
        <v>8571</v>
      </c>
    </row>
    <row r="1057" spans="1:17" ht="64.5" customHeight="1">
      <c r="A1057" s="11" t="s">
        <v>928</v>
      </c>
      <c r="B1057" s="12" t="s">
        <v>1895</v>
      </c>
      <c r="C1057" s="23" t="s">
        <v>4553</v>
      </c>
      <c r="D1057" s="19">
        <v>1</v>
      </c>
      <c r="E1057" s="15"/>
      <c r="F1057" s="16"/>
      <c r="G1057" s="17"/>
      <c r="I1057" t="s">
        <v>3791</v>
      </c>
      <c r="J1057" t="s">
        <v>1895</v>
      </c>
      <c r="K1057" t="s">
        <v>8528</v>
      </c>
      <c r="L1057">
        <v>4389.13</v>
      </c>
      <c r="M1057" s="5">
        <v>0.12</v>
      </c>
      <c r="N1057">
        <f t="shared" si="35"/>
        <v>3862.43</v>
      </c>
      <c r="O1057">
        <f t="shared" si="36"/>
        <v>4750.79</v>
      </c>
      <c r="P1057" s="3">
        <v>14</v>
      </c>
      <c r="Q1057" s="3" t="s">
        <v>8572</v>
      </c>
    </row>
    <row r="1058" spans="1:17" ht="64.5" customHeight="1">
      <c r="A1058" s="11" t="s">
        <v>929</v>
      </c>
      <c r="B1058" s="12" t="s">
        <v>2799</v>
      </c>
      <c r="C1058" s="23" t="s">
        <v>4554</v>
      </c>
      <c r="D1058" s="19">
        <v>1</v>
      </c>
      <c r="E1058" s="15"/>
      <c r="F1058" s="16"/>
      <c r="G1058" s="17"/>
      <c r="I1058" t="s">
        <v>5738</v>
      </c>
      <c r="J1058" t="s">
        <v>2799</v>
      </c>
      <c r="K1058" t="s">
        <v>8528</v>
      </c>
      <c r="L1058">
        <v>399.32</v>
      </c>
      <c r="M1058" s="5">
        <v>0.028</v>
      </c>
      <c r="N1058">
        <f t="shared" si="35"/>
        <v>388.14</v>
      </c>
      <c r="O1058">
        <f t="shared" si="36"/>
        <v>477.41</v>
      </c>
      <c r="P1058" s="3">
        <v>4</v>
      </c>
      <c r="Q1058" s="3" t="s">
        <v>8571</v>
      </c>
    </row>
    <row r="1059" spans="1:17" ht="64.5" customHeight="1">
      <c r="A1059" s="11" t="s">
        <v>930</v>
      </c>
      <c r="B1059" s="12" t="s">
        <v>2800</v>
      </c>
      <c r="C1059" s="23" t="s">
        <v>4555</v>
      </c>
      <c r="D1059" s="19">
        <v>1</v>
      </c>
      <c r="E1059" s="15"/>
      <c r="F1059" s="16"/>
      <c r="G1059" s="17"/>
      <c r="I1059" t="s">
        <v>6939</v>
      </c>
      <c r="J1059" t="s">
        <v>2800</v>
      </c>
      <c r="K1059" t="s">
        <v>8528</v>
      </c>
      <c r="L1059">
        <v>147.06</v>
      </c>
      <c r="M1059" s="5">
        <v>0.028</v>
      </c>
      <c r="N1059">
        <f t="shared" si="35"/>
        <v>142.94</v>
      </c>
      <c r="O1059">
        <f t="shared" si="36"/>
        <v>175.82</v>
      </c>
      <c r="P1059" s="3">
        <v>4</v>
      </c>
      <c r="Q1059" s="3" t="s">
        <v>8571</v>
      </c>
    </row>
    <row r="1060" spans="1:17" ht="64.5" customHeight="1">
      <c r="A1060" s="11" t="s">
        <v>931</v>
      </c>
      <c r="B1060" s="12" t="s">
        <v>2801</v>
      </c>
      <c r="C1060" s="23" t="s">
        <v>4556</v>
      </c>
      <c r="D1060" s="19">
        <v>1</v>
      </c>
      <c r="E1060" s="15"/>
      <c r="F1060" s="16"/>
      <c r="G1060" s="17"/>
      <c r="I1060" t="s">
        <v>8625</v>
      </c>
      <c r="J1060" t="s">
        <v>2801</v>
      </c>
      <c r="K1060" t="s">
        <v>8528</v>
      </c>
      <c r="L1060">
        <v>1279.25</v>
      </c>
      <c r="M1060" s="5">
        <v>0.028</v>
      </c>
      <c r="N1060">
        <f t="shared" si="35"/>
        <v>1243.43</v>
      </c>
      <c r="O1060">
        <f t="shared" si="36"/>
        <v>1529.42</v>
      </c>
      <c r="P1060" s="3">
        <v>4</v>
      </c>
      <c r="Q1060" s="3" t="s">
        <v>8573</v>
      </c>
    </row>
    <row r="1061" spans="1:17" ht="64.5" customHeight="1">
      <c r="A1061" s="11" t="s">
        <v>932</v>
      </c>
      <c r="B1061" s="12" t="s">
        <v>2769</v>
      </c>
      <c r="C1061" s="23" t="s">
        <v>4557</v>
      </c>
      <c r="D1061" s="19">
        <v>1</v>
      </c>
      <c r="E1061" s="15"/>
      <c r="F1061" s="16"/>
      <c r="G1061" s="17"/>
      <c r="I1061" t="s">
        <v>4535</v>
      </c>
      <c r="J1061" t="s">
        <v>8719</v>
      </c>
      <c r="K1061" t="s">
        <v>8528</v>
      </c>
      <c r="L1061">
        <v>2780.88</v>
      </c>
      <c r="M1061" s="5">
        <v>0.042</v>
      </c>
      <c r="N1061">
        <f t="shared" si="35"/>
        <v>2664.08</v>
      </c>
      <c r="O1061">
        <f t="shared" si="36"/>
        <v>3276.82</v>
      </c>
      <c r="P1061" s="3">
        <v>6</v>
      </c>
      <c r="Q1061" s="3" t="s">
        <v>8573</v>
      </c>
    </row>
    <row r="1062" spans="1:17" ht="64.5" customHeight="1">
      <c r="A1062" s="11" t="s">
        <v>933</v>
      </c>
      <c r="B1062" s="12" t="s">
        <v>2802</v>
      </c>
      <c r="C1062" s="23" t="s">
        <v>4558</v>
      </c>
      <c r="D1062" s="19">
        <v>1</v>
      </c>
      <c r="E1062" s="15"/>
      <c r="F1062" s="16"/>
      <c r="G1062" s="17"/>
      <c r="I1062" t="s">
        <v>8626</v>
      </c>
      <c r="J1062" t="s">
        <v>8723</v>
      </c>
      <c r="K1062" t="s">
        <v>8528</v>
      </c>
      <c r="L1062">
        <v>2594.14</v>
      </c>
      <c r="M1062" s="5">
        <v>0.077</v>
      </c>
      <c r="N1062">
        <f t="shared" si="35"/>
        <v>2394.39</v>
      </c>
      <c r="O1062">
        <f t="shared" si="36"/>
        <v>2945.1</v>
      </c>
      <c r="P1062" s="3">
        <v>11</v>
      </c>
      <c r="Q1062" s="3" t="s">
        <v>8573</v>
      </c>
    </row>
    <row r="1063" spans="1:17" ht="64.5" customHeight="1">
      <c r="A1063" s="11" t="s">
        <v>934</v>
      </c>
      <c r="B1063" s="12" t="s">
        <v>2803</v>
      </c>
      <c r="C1063" s="23" t="s">
        <v>4559</v>
      </c>
      <c r="D1063" s="19">
        <v>1</v>
      </c>
      <c r="E1063" s="15"/>
      <c r="F1063" s="16"/>
      <c r="G1063" s="17"/>
      <c r="I1063" t="s">
        <v>4559</v>
      </c>
      <c r="J1063" t="s">
        <v>8724</v>
      </c>
      <c r="K1063" t="s">
        <v>8528</v>
      </c>
      <c r="L1063">
        <v>544.57</v>
      </c>
      <c r="M1063" s="5">
        <v>0.056</v>
      </c>
      <c r="N1063">
        <f t="shared" si="35"/>
        <v>514.07</v>
      </c>
      <c r="O1063">
        <f t="shared" si="36"/>
        <v>632.31</v>
      </c>
      <c r="P1063" s="3">
        <v>8</v>
      </c>
      <c r="Q1063" s="3" t="s">
        <v>8568</v>
      </c>
    </row>
    <row r="1064" spans="1:17" ht="64.5" customHeight="1">
      <c r="A1064" s="11" t="s">
        <v>935</v>
      </c>
      <c r="B1064" s="12" t="s">
        <v>2804</v>
      </c>
      <c r="C1064" s="23" t="s">
        <v>4560</v>
      </c>
      <c r="D1064" s="19">
        <v>1</v>
      </c>
      <c r="E1064" s="15"/>
      <c r="F1064" s="16"/>
      <c r="G1064" s="17"/>
      <c r="I1064" t="s">
        <v>4560</v>
      </c>
      <c r="J1064" t="s">
        <v>2804</v>
      </c>
      <c r="K1064" t="s">
        <v>8528</v>
      </c>
      <c r="L1064">
        <v>341.39</v>
      </c>
      <c r="M1064" s="5">
        <v>0.084</v>
      </c>
      <c r="N1064">
        <f t="shared" si="35"/>
        <v>312.71</v>
      </c>
      <c r="O1064">
        <f t="shared" si="36"/>
        <v>384.63</v>
      </c>
      <c r="P1064" s="3">
        <v>12</v>
      </c>
      <c r="Q1064" s="3" t="s">
        <v>8568</v>
      </c>
    </row>
    <row r="1065" spans="1:17" ht="64.5" customHeight="1">
      <c r="A1065" s="11" t="s">
        <v>936</v>
      </c>
      <c r="B1065" s="12" t="s">
        <v>2805</v>
      </c>
      <c r="C1065" s="23">
        <v>18427088</v>
      </c>
      <c r="D1065" s="19">
        <v>1</v>
      </c>
      <c r="E1065" s="15"/>
      <c r="F1065" s="16"/>
      <c r="G1065" s="17"/>
      <c r="I1065" t="s">
        <v>8627</v>
      </c>
      <c r="J1065" t="s">
        <v>2805</v>
      </c>
      <c r="K1065" t="s">
        <v>8528</v>
      </c>
      <c r="L1065">
        <v>3958.3</v>
      </c>
      <c r="M1065" s="5">
        <v>0.217</v>
      </c>
      <c r="N1065">
        <f t="shared" si="35"/>
        <v>3099.35</v>
      </c>
      <c r="O1065">
        <f t="shared" si="36"/>
        <v>3812.2</v>
      </c>
      <c r="P1065" s="3">
        <v>31</v>
      </c>
      <c r="Q1065" s="3" t="s">
        <v>8571</v>
      </c>
    </row>
    <row r="1066" spans="1:17" ht="64.5" customHeight="1">
      <c r="A1066" s="11" t="s">
        <v>937</v>
      </c>
      <c r="B1066" s="12" t="s">
        <v>2806</v>
      </c>
      <c r="C1066" s="23" t="s">
        <v>4561</v>
      </c>
      <c r="D1066" s="19">
        <v>1</v>
      </c>
      <c r="E1066" s="15"/>
      <c r="F1066" s="16"/>
      <c r="G1066" s="17"/>
      <c r="I1066" t="s">
        <v>4561</v>
      </c>
      <c r="J1066" t="s">
        <v>2806</v>
      </c>
      <c r="K1066" t="s">
        <v>8528</v>
      </c>
      <c r="L1066">
        <v>2558.5</v>
      </c>
      <c r="M1066" s="5">
        <v>0.028</v>
      </c>
      <c r="N1066">
        <f t="shared" si="35"/>
        <v>2486.86</v>
      </c>
      <c r="O1066">
        <f t="shared" si="36"/>
        <v>3058.84</v>
      </c>
      <c r="P1066" s="3">
        <v>4</v>
      </c>
      <c r="Q1066" s="3" t="s">
        <v>8573</v>
      </c>
    </row>
    <row r="1067" spans="1:17" ht="64.5" customHeight="1">
      <c r="A1067" s="11" t="s">
        <v>938</v>
      </c>
      <c r="B1067" s="12" t="s">
        <v>2807</v>
      </c>
      <c r="C1067" s="23" t="s">
        <v>4562</v>
      </c>
      <c r="D1067" s="19">
        <v>1</v>
      </c>
      <c r="E1067" s="15"/>
      <c r="F1067" s="16"/>
      <c r="G1067" s="17"/>
      <c r="I1067" t="s">
        <v>8628</v>
      </c>
      <c r="J1067" t="s">
        <v>2807</v>
      </c>
      <c r="K1067" t="s">
        <v>8528</v>
      </c>
      <c r="L1067">
        <v>119.17</v>
      </c>
      <c r="M1067" s="5">
        <v>0.266</v>
      </c>
      <c r="N1067">
        <f t="shared" si="35"/>
        <v>87.47</v>
      </c>
      <c r="O1067">
        <f t="shared" si="36"/>
        <v>107.59</v>
      </c>
      <c r="P1067" s="3">
        <v>38</v>
      </c>
      <c r="Q1067" s="3" t="s">
        <v>8568</v>
      </c>
    </row>
    <row r="1068" spans="1:17" ht="64.5" customHeight="1">
      <c r="A1068" s="11" t="s">
        <v>939</v>
      </c>
      <c r="B1068" s="12" t="s">
        <v>2808</v>
      </c>
      <c r="C1068" s="23">
        <v>10744019</v>
      </c>
      <c r="D1068" s="19">
        <v>1</v>
      </c>
      <c r="E1068" s="15"/>
      <c r="F1068" s="16"/>
      <c r="G1068" s="17"/>
      <c r="I1068" t="s">
        <v>8629</v>
      </c>
      <c r="J1068" t="s">
        <v>2808</v>
      </c>
      <c r="K1068" t="s">
        <v>8528</v>
      </c>
      <c r="L1068">
        <v>999.23</v>
      </c>
      <c r="M1068" s="5">
        <v>0.042</v>
      </c>
      <c r="N1068">
        <f t="shared" si="35"/>
        <v>957.26</v>
      </c>
      <c r="O1068">
        <f t="shared" si="36"/>
        <v>1177.43</v>
      </c>
      <c r="P1068" s="3">
        <v>6</v>
      </c>
      <c r="Q1068" s="3" t="s">
        <v>8568</v>
      </c>
    </row>
    <row r="1069" spans="1:17" ht="64.5" customHeight="1">
      <c r="A1069" s="11" t="s">
        <v>940</v>
      </c>
      <c r="B1069" s="12" t="s">
        <v>2809</v>
      </c>
      <c r="C1069" s="23">
        <v>37535</v>
      </c>
      <c r="D1069" s="19">
        <v>1</v>
      </c>
      <c r="E1069" s="15"/>
      <c r="F1069" s="16"/>
      <c r="G1069" s="17"/>
      <c r="I1069" t="s">
        <v>8630</v>
      </c>
      <c r="J1069" t="s">
        <v>2809</v>
      </c>
      <c r="K1069" t="s">
        <v>8528</v>
      </c>
      <c r="L1069">
        <v>1291.2</v>
      </c>
      <c r="M1069" s="5">
        <v>0.028</v>
      </c>
      <c r="N1069">
        <f t="shared" si="35"/>
        <v>1255.05</v>
      </c>
      <c r="O1069">
        <f t="shared" si="36"/>
        <v>1543.71</v>
      </c>
      <c r="P1069" s="3">
        <v>4</v>
      </c>
      <c r="Q1069" s="3" t="s">
        <v>8573</v>
      </c>
    </row>
    <row r="1070" spans="1:17" ht="64.5" customHeight="1">
      <c r="A1070" s="11" t="s">
        <v>941</v>
      </c>
      <c r="B1070" s="12" t="s">
        <v>2810</v>
      </c>
      <c r="C1070" s="23" t="s">
        <v>4563</v>
      </c>
      <c r="D1070" s="19">
        <v>1</v>
      </c>
      <c r="E1070" s="15"/>
      <c r="F1070" s="16"/>
      <c r="G1070" s="17"/>
      <c r="I1070" t="s">
        <v>4563</v>
      </c>
      <c r="J1070" t="s">
        <v>2810</v>
      </c>
      <c r="K1070" t="s">
        <v>8528</v>
      </c>
      <c r="L1070">
        <v>614.52</v>
      </c>
      <c r="M1070" s="5">
        <v>0.028</v>
      </c>
      <c r="N1070">
        <f t="shared" si="35"/>
        <v>597.31</v>
      </c>
      <c r="O1070">
        <f t="shared" si="36"/>
        <v>734.69</v>
      </c>
      <c r="P1070" s="3">
        <v>4</v>
      </c>
      <c r="Q1070" s="3" t="s">
        <v>8568</v>
      </c>
    </row>
    <row r="1071" spans="1:17" ht="64.5" customHeight="1">
      <c r="A1071" s="11" t="s">
        <v>942</v>
      </c>
      <c r="B1071" s="12" t="s">
        <v>2811</v>
      </c>
      <c r="C1071" s="23" t="s">
        <v>4564</v>
      </c>
      <c r="D1071" s="19">
        <v>1</v>
      </c>
      <c r="E1071" s="15"/>
      <c r="F1071" s="16"/>
      <c r="G1071" s="17"/>
      <c r="I1071" t="s">
        <v>4564</v>
      </c>
      <c r="J1071" t="s">
        <v>8725</v>
      </c>
      <c r="K1071" t="s">
        <v>8528</v>
      </c>
      <c r="L1071">
        <v>1779</v>
      </c>
      <c r="M1071" s="5">
        <v>0.028</v>
      </c>
      <c r="N1071">
        <f t="shared" si="35"/>
        <v>1729.19</v>
      </c>
      <c r="O1071">
        <f t="shared" si="36"/>
        <v>2126.9</v>
      </c>
      <c r="P1071" s="3">
        <v>4</v>
      </c>
      <c r="Q1071" s="3" t="s">
        <v>8573</v>
      </c>
    </row>
    <row r="1072" spans="1:17" ht="64.5" customHeight="1">
      <c r="A1072" s="11" t="s">
        <v>943</v>
      </c>
      <c r="B1072" s="12" t="s">
        <v>2796</v>
      </c>
      <c r="C1072" s="23" t="s">
        <v>4565</v>
      </c>
      <c r="D1072" s="19">
        <v>1</v>
      </c>
      <c r="E1072" s="15"/>
      <c r="F1072" s="16"/>
      <c r="G1072" s="17"/>
      <c r="I1072" t="s">
        <v>4565</v>
      </c>
      <c r="J1072" t="s">
        <v>8726</v>
      </c>
      <c r="K1072" t="s">
        <v>8528</v>
      </c>
      <c r="L1072">
        <v>217.13</v>
      </c>
      <c r="M1072" s="5">
        <v>0.056</v>
      </c>
      <c r="N1072">
        <f t="shared" si="35"/>
        <v>204.97</v>
      </c>
      <c r="O1072">
        <f t="shared" si="36"/>
        <v>252.11</v>
      </c>
      <c r="P1072" s="3">
        <v>8</v>
      </c>
      <c r="Q1072" s="3" t="s">
        <v>8568</v>
      </c>
    </row>
    <row r="1073" spans="1:17" ht="64.5" customHeight="1">
      <c r="A1073" s="11" t="s">
        <v>944</v>
      </c>
      <c r="B1073" s="12" t="s">
        <v>2812</v>
      </c>
      <c r="C1073" s="23" t="s">
        <v>4566</v>
      </c>
      <c r="D1073" s="19">
        <v>1</v>
      </c>
      <c r="E1073" s="15"/>
      <c r="F1073" s="16"/>
      <c r="G1073" s="17"/>
      <c r="I1073" t="s">
        <v>4566</v>
      </c>
      <c r="J1073" t="s">
        <v>2812</v>
      </c>
      <c r="K1073" t="s">
        <v>8528</v>
      </c>
      <c r="L1073">
        <v>2292.72</v>
      </c>
      <c r="M1073" s="5">
        <v>0</v>
      </c>
      <c r="N1073">
        <f t="shared" si="35"/>
        <v>2292.72</v>
      </c>
      <c r="O1073">
        <f t="shared" si="36"/>
        <v>2820.05</v>
      </c>
      <c r="P1073" s="3">
        <v>0</v>
      </c>
      <c r="Q1073" s="3" t="s">
        <v>8573</v>
      </c>
    </row>
    <row r="1074" spans="1:17" ht="64.5" customHeight="1">
      <c r="A1074" s="11" t="s">
        <v>945</v>
      </c>
      <c r="B1074" s="12" t="s">
        <v>2813</v>
      </c>
      <c r="C1074" s="23" t="s">
        <v>4567</v>
      </c>
      <c r="D1074" s="19">
        <v>1</v>
      </c>
      <c r="E1074" s="15"/>
      <c r="F1074" s="16"/>
      <c r="G1074" s="17"/>
      <c r="I1074" t="s">
        <v>8631</v>
      </c>
      <c r="J1074" t="s">
        <v>2813</v>
      </c>
      <c r="K1074" t="s">
        <v>8528</v>
      </c>
      <c r="L1074">
        <v>1074.65</v>
      </c>
      <c r="M1074" s="5">
        <v>0.042</v>
      </c>
      <c r="N1074">
        <f t="shared" si="35"/>
        <v>1029.51</v>
      </c>
      <c r="O1074">
        <f t="shared" si="36"/>
        <v>1266.3</v>
      </c>
      <c r="P1074" s="3">
        <v>6</v>
      </c>
      <c r="Q1074" s="3" t="s">
        <v>8569</v>
      </c>
    </row>
    <row r="1075" spans="1:17" ht="64.5" customHeight="1">
      <c r="A1075" s="11" t="s">
        <v>946</v>
      </c>
      <c r="B1075" s="12" t="s">
        <v>1933</v>
      </c>
      <c r="C1075" s="23" t="s">
        <v>4568</v>
      </c>
      <c r="D1075" s="19">
        <v>1</v>
      </c>
      <c r="E1075" s="15"/>
      <c r="F1075" s="16"/>
      <c r="G1075" s="17"/>
      <c r="I1075" t="s">
        <v>3830</v>
      </c>
      <c r="J1075" t="s">
        <v>1933</v>
      </c>
      <c r="K1075" t="s">
        <v>8528</v>
      </c>
      <c r="L1075">
        <v>533.22</v>
      </c>
      <c r="M1075" s="5">
        <v>0.028</v>
      </c>
      <c r="N1075">
        <f t="shared" si="35"/>
        <v>518.29</v>
      </c>
      <c r="O1075">
        <f t="shared" si="36"/>
        <v>637.5</v>
      </c>
      <c r="P1075" s="3">
        <v>4</v>
      </c>
      <c r="Q1075" s="3" t="s">
        <v>8568</v>
      </c>
    </row>
    <row r="1076" spans="1:17" ht="64.5" customHeight="1">
      <c r="A1076" s="11" t="s">
        <v>947</v>
      </c>
      <c r="B1076" s="12" t="s">
        <v>1805</v>
      </c>
      <c r="C1076" s="23">
        <v>31985070</v>
      </c>
      <c r="D1076" s="19">
        <v>1</v>
      </c>
      <c r="E1076" s="15"/>
      <c r="F1076" s="16"/>
      <c r="G1076" s="17"/>
      <c r="I1076" t="s">
        <v>8632</v>
      </c>
      <c r="J1076" t="s">
        <v>1805</v>
      </c>
      <c r="K1076" t="s">
        <v>8528</v>
      </c>
      <c r="L1076">
        <v>313.65</v>
      </c>
      <c r="M1076" s="5">
        <v>0</v>
      </c>
      <c r="N1076">
        <f t="shared" si="35"/>
        <v>313.65</v>
      </c>
      <c r="O1076">
        <f t="shared" si="36"/>
        <v>385.79</v>
      </c>
      <c r="P1076" s="3">
        <v>0</v>
      </c>
      <c r="Q1076" s="3" t="s">
        <v>8568</v>
      </c>
    </row>
    <row r="1077" spans="1:17" ht="64.5" customHeight="1">
      <c r="A1077" s="11" t="s">
        <v>948</v>
      </c>
      <c r="B1077" s="12" t="s">
        <v>2814</v>
      </c>
      <c r="C1077" s="23">
        <v>14080055</v>
      </c>
      <c r="D1077" s="19">
        <v>1</v>
      </c>
      <c r="E1077" s="15"/>
      <c r="F1077" s="16"/>
      <c r="G1077" s="17"/>
      <c r="I1077" t="s">
        <v>8633</v>
      </c>
      <c r="J1077" t="s">
        <v>2814</v>
      </c>
      <c r="K1077" t="s">
        <v>8528</v>
      </c>
      <c r="L1077">
        <v>199.81</v>
      </c>
      <c r="M1077" s="5">
        <v>0.077</v>
      </c>
      <c r="N1077">
        <f t="shared" si="35"/>
        <v>184.42</v>
      </c>
      <c r="O1077">
        <f t="shared" si="36"/>
        <v>226.84</v>
      </c>
      <c r="P1077" s="3">
        <v>11</v>
      </c>
      <c r="Q1077" s="3" t="s">
        <v>8568</v>
      </c>
    </row>
    <row r="1078" spans="1:17" ht="64.5" customHeight="1">
      <c r="A1078" s="11" t="s">
        <v>949</v>
      </c>
      <c r="B1078" s="12" t="s">
        <v>2815</v>
      </c>
      <c r="C1078" s="23" t="s">
        <v>4569</v>
      </c>
      <c r="D1078" s="19">
        <v>1</v>
      </c>
      <c r="E1078" s="15"/>
      <c r="F1078" s="16"/>
      <c r="G1078" s="17"/>
      <c r="I1078" t="s">
        <v>4569</v>
      </c>
      <c r="J1078" t="s">
        <v>2815</v>
      </c>
      <c r="K1078" t="s">
        <v>8528</v>
      </c>
      <c r="L1078">
        <v>2779.68</v>
      </c>
      <c r="M1078" s="5">
        <v>0.028</v>
      </c>
      <c r="N1078">
        <f t="shared" si="35"/>
        <v>2701.85</v>
      </c>
      <c r="O1078">
        <f t="shared" si="36"/>
        <v>3323.28</v>
      </c>
      <c r="P1078" s="3">
        <v>4</v>
      </c>
      <c r="Q1078" s="3" t="s">
        <v>8571</v>
      </c>
    </row>
    <row r="1079" spans="1:17" ht="64.5" customHeight="1">
      <c r="A1079" s="11" t="s">
        <v>950</v>
      </c>
      <c r="B1079" s="12" t="s">
        <v>2816</v>
      </c>
      <c r="C1079" s="23">
        <v>4413256</v>
      </c>
      <c r="D1079" s="19">
        <v>1</v>
      </c>
      <c r="E1079" s="15"/>
      <c r="F1079" s="16"/>
      <c r="G1079" s="17"/>
      <c r="I1079" t="s">
        <v>8634</v>
      </c>
      <c r="J1079" t="s">
        <v>2816</v>
      </c>
      <c r="K1079" t="s">
        <v>8528</v>
      </c>
      <c r="L1079">
        <v>1389.24</v>
      </c>
      <c r="M1079" s="5">
        <v>0.028</v>
      </c>
      <c r="N1079">
        <f t="shared" si="35"/>
        <v>1350.34</v>
      </c>
      <c r="O1079">
        <f t="shared" si="36"/>
        <v>1660.92</v>
      </c>
      <c r="P1079" s="3">
        <v>4</v>
      </c>
      <c r="Q1079" s="3" t="s">
        <v>8572</v>
      </c>
    </row>
    <row r="1080" spans="1:17" ht="64.5" customHeight="1">
      <c r="A1080" s="11" t="s">
        <v>951</v>
      </c>
      <c r="B1080" s="12" t="s">
        <v>2817</v>
      </c>
      <c r="C1080" s="23">
        <v>14200067</v>
      </c>
      <c r="D1080" s="19">
        <v>1</v>
      </c>
      <c r="E1080" s="15"/>
      <c r="F1080" s="16"/>
      <c r="G1080" s="17"/>
      <c r="I1080" t="s">
        <v>8635</v>
      </c>
      <c r="J1080" t="s">
        <v>2817</v>
      </c>
      <c r="K1080" t="s">
        <v>8528</v>
      </c>
      <c r="L1080">
        <v>132.05</v>
      </c>
      <c r="M1080" s="5">
        <v>0.12</v>
      </c>
      <c r="N1080">
        <f t="shared" si="35"/>
        <v>116.2</v>
      </c>
      <c r="O1080">
        <f t="shared" si="36"/>
        <v>142.93</v>
      </c>
      <c r="P1080" s="3">
        <v>48</v>
      </c>
      <c r="Q1080" s="3" t="s">
        <v>8568</v>
      </c>
    </row>
    <row r="1081" spans="1:17" ht="64.5" customHeight="1">
      <c r="A1081" s="11" t="s">
        <v>952</v>
      </c>
      <c r="B1081" s="12" t="s">
        <v>2818</v>
      </c>
      <c r="C1081" s="23">
        <v>14190144</v>
      </c>
      <c r="D1081" s="19">
        <v>1</v>
      </c>
      <c r="E1081" s="15"/>
      <c r="F1081" s="16"/>
      <c r="G1081" s="17"/>
      <c r="I1081" t="s">
        <v>8636</v>
      </c>
      <c r="J1081" t="s">
        <v>2818</v>
      </c>
      <c r="K1081" t="s">
        <v>8528</v>
      </c>
      <c r="L1081">
        <v>122.31</v>
      </c>
      <c r="M1081" s="5">
        <v>0.12</v>
      </c>
      <c r="N1081">
        <f t="shared" si="35"/>
        <v>107.63</v>
      </c>
      <c r="O1081">
        <f t="shared" si="36"/>
        <v>132.38</v>
      </c>
      <c r="P1081" s="3">
        <v>41</v>
      </c>
      <c r="Q1081" s="3" t="s">
        <v>8568</v>
      </c>
    </row>
    <row r="1082" spans="1:17" ht="64.5" customHeight="1">
      <c r="A1082" s="11" t="s">
        <v>953</v>
      </c>
      <c r="B1082" s="12" t="s">
        <v>2819</v>
      </c>
      <c r="C1082" s="23" t="s">
        <v>4570</v>
      </c>
      <c r="D1082" s="19">
        <v>1</v>
      </c>
      <c r="E1082" s="15"/>
      <c r="F1082" s="16"/>
      <c r="G1082" s="17"/>
      <c r="I1082" t="s">
        <v>4570</v>
      </c>
      <c r="J1082" t="s">
        <v>2819</v>
      </c>
      <c r="K1082" t="s">
        <v>8528</v>
      </c>
      <c r="L1082">
        <v>2178.31</v>
      </c>
      <c r="M1082" s="5">
        <v>0.028</v>
      </c>
      <c r="N1082">
        <f t="shared" si="35"/>
        <v>2117.32</v>
      </c>
      <c r="O1082">
        <f t="shared" si="36"/>
        <v>2604.3</v>
      </c>
      <c r="P1082" s="3">
        <v>4</v>
      </c>
      <c r="Q1082" s="3" t="s">
        <v>8574</v>
      </c>
    </row>
    <row r="1083" spans="1:17" ht="64.5" customHeight="1">
      <c r="A1083" s="11" t="s">
        <v>954</v>
      </c>
      <c r="B1083" s="12" t="s">
        <v>2820</v>
      </c>
      <c r="C1083" s="23">
        <v>32460</v>
      </c>
      <c r="D1083" s="19">
        <v>1</v>
      </c>
      <c r="E1083" s="15"/>
      <c r="F1083" s="16"/>
      <c r="G1083" s="17"/>
      <c r="I1083" t="s">
        <v>8637</v>
      </c>
      <c r="J1083" t="s">
        <v>8727</v>
      </c>
      <c r="K1083" t="s">
        <v>8528</v>
      </c>
      <c r="L1083">
        <v>997.1</v>
      </c>
      <c r="M1083" s="5">
        <v>0.028</v>
      </c>
      <c r="N1083">
        <f t="shared" si="35"/>
        <v>969.18</v>
      </c>
      <c r="O1083">
        <f t="shared" si="36"/>
        <v>1192.09</v>
      </c>
      <c r="P1083" s="3">
        <v>4</v>
      </c>
      <c r="Q1083" s="3" t="s">
        <v>8574</v>
      </c>
    </row>
    <row r="1084" spans="1:17" ht="64.5" customHeight="1">
      <c r="A1084" s="11" t="s">
        <v>8446</v>
      </c>
      <c r="B1084" s="12" t="s">
        <v>2821</v>
      </c>
      <c r="C1084" s="23" t="s">
        <v>4571</v>
      </c>
      <c r="D1084" s="19">
        <v>1</v>
      </c>
      <c r="E1084" s="15"/>
      <c r="F1084" s="16"/>
      <c r="G1084" s="17"/>
      <c r="I1084" t="s">
        <v>4571</v>
      </c>
      <c r="J1084" t="s">
        <v>2821</v>
      </c>
      <c r="K1084" t="s">
        <v>8528</v>
      </c>
      <c r="L1084">
        <v>2633.87</v>
      </c>
      <c r="M1084" s="5">
        <v>0.077</v>
      </c>
      <c r="N1084">
        <f t="shared" si="35"/>
        <v>2431.06</v>
      </c>
      <c r="O1084">
        <f t="shared" si="36"/>
        <v>2990.2</v>
      </c>
      <c r="P1084" s="3">
        <v>11</v>
      </c>
      <c r="Q1084" s="3" t="s">
        <v>8573</v>
      </c>
    </row>
    <row r="1085" spans="1:17" ht="64.5" customHeight="1">
      <c r="A1085" s="11" t="s">
        <v>955</v>
      </c>
      <c r="B1085" s="12" t="s">
        <v>2822</v>
      </c>
      <c r="C1085" s="23">
        <v>89900</v>
      </c>
      <c r="D1085" s="19">
        <v>1</v>
      </c>
      <c r="E1085" s="15"/>
      <c r="F1085" s="16"/>
      <c r="G1085" s="17"/>
      <c r="I1085" t="s">
        <v>8638</v>
      </c>
      <c r="J1085" t="s">
        <v>2822</v>
      </c>
      <c r="K1085" t="s">
        <v>8528</v>
      </c>
      <c r="L1085">
        <v>559.53</v>
      </c>
      <c r="M1085" s="5">
        <v>0.028</v>
      </c>
      <c r="N1085">
        <f t="shared" si="35"/>
        <v>543.86</v>
      </c>
      <c r="O1085">
        <f t="shared" si="36"/>
        <v>668.95</v>
      </c>
      <c r="P1085" s="3">
        <v>4</v>
      </c>
      <c r="Q1085" s="3" t="s">
        <v>8573</v>
      </c>
    </row>
    <row r="1086" spans="1:17" ht="64.5" customHeight="1">
      <c r="A1086" s="11" t="s">
        <v>956</v>
      </c>
      <c r="B1086" s="12" t="s">
        <v>2823</v>
      </c>
      <c r="C1086" s="23" t="s">
        <v>4572</v>
      </c>
      <c r="D1086" s="19">
        <v>1</v>
      </c>
      <c r="E1086" s="15"/>
      <c r="F1086" s="16"/>
      <c r="G1086" s="17"/>
      <c r="I1086" t="s">
        <v>4572</v>
      </c>
      <c r="J1086" t="s">
        <v>2823</v>
      </c>
      <c r="K1086" t="s">
        <v>8528</v>
      </c>
      <c r="L1086">
        <v>5039.29</v>
      </c>
      <c r="M1086" s="5">
        <v>0.028</v>
      </c>
      <c r="N1086">
        <f t="shared" si="35"/>
        <v>4898.19</v>
      </c>
      <c r="O1086">
        <f t="shared" si="36"/>
        <v>6024.77</v>
      </c>
      <c r="P1086" s="3">
        <v>4</v>
      </c>
      <c r="Q1086" s="3" t="s">
        <v>8568</v>
      </c>
    </row>
    <row r="1087" spans="1:17" ht="64.5" customHeight="1">
      <c r="A1087" s="11" t="s">
        <v>957</v>
      </c>
      <c r="B1087" s="12" t="s">
        <v>2824</v>
      </c>
      <c r="C1087" s="23">
        <v>12752010</v>
      </c>
      <c r="D1087" s="19">
        <v>1</v>
      </c>
      <c r="E1087" s="15"/>
      <c r="F1087" s="16"/>
      <c r="G1087" s="17"/>
      <c r="I1087" t="s">
        <v>8639</v>
      </c>
      <c r="J1087" t="s">
        <v>2824</v>
      </c>
      <c r="K1087" t="s">
        <v>8528</v>
      </c>
      <c r="L1087">
        <v>1138.28</v>
      </c>
      <c r="M1087" s="5">
        <v>0.042</v>
      </c>
      <c r="N1087">
        <f t="shared" si="35"/>
        <v>1090.47</v>
      </c>
      <c r="O1087">
        <f t="shared" si="36"/>
        <v>1341.28</v>
      </c>
      <c r="P1087" s="3">
        <v>6</v>
      </c>
      <c r="Q1087" s="3" t="s">
        <v>8568</v>
      </c>
    </row>
    <row r="1088" spans="1:17" ht="64.5" customHeight="1">
      <c r="A1088" s="11" t="s">
        <v>958</v>
      </c>
      <c r="B1088" s="12" t="s">
        <v>2825</v>
      </c>
      <c r="C1088" s="23" t="s">
        <v>4573</v>
      </c>
      <c r="D1088" s="19">
        <v>1</v>
      </c>
      <c r="E1088" s="15"/>
      <c r="F1088" s="16"/>
      <c r="G1088" s="17"/>
      <c r="I1088" t="s">
        <v>4573</v>
      </c>
      <c r="J1088" t="s">
        <v>2825</v>
      </c>
      <c r="K1088" t="s">
        <v>8528</v>
      </c>
      <c r="L1088">
        <v>1733.56</v>
      </c>
      <c r="M1088" s="5">
        <v>0.028</v>
      </c>
      <c r="N1088">
        <f t="shared" si="35"/>
        <v>1685.02</v>
      </c>
      <c r="O1088">
        <f t="shared" si="36"/>
        <v>2072.57</v>
      </c>
      <c r="P1088" s="3">
        <v>4</v>
      </c>
      <c r="Q1088" s="3" t="s">
        <v>8573</v>
      </c>
    </row>
    <row r="1089" spans="1:17" ht="64.5" customHeight="1">
      <c r="A1089" s="11" t="s">
        <v>959</v>
      </c>
      <c r="B1089" s="12" t="s">
        <v>2826</v>
      </c>
      <c r="C1089" s="23">
        <v>4384267</v>
      </c>
      <c r="D1089" s="19">
        <v>1</v>
      </c>
      <c r="E1089" s="15"/>
      <c r="F1089" s="16"/>
      <c r="G1089" s="17"/>
      <c r="I1089" t="s">
        <v>8640</v>
      </c>
      <c r="J1089" t="s">
        <v>2826</v>
      </c>
      <c r="K1089" t="s">
        <v>8528</v>
      </c>
      <c r="L1089">
        <v>8504.12</v>
      </c>
      <c r="M1089" s="5">
        <v>0.168</v>
      </c>
      <c r="N1089">
        <f t="shared" si="35"/>
        <v>7075.43</v>
      </c>
      <c r="O1089">
        <f t="shared" si="36"/>
        <v>8702.78</v>
      </c>
      <c r="P1089" s="3">
        <v>24</v>
      </c>
      <c r="Q1089" s="3" t="s">
        <v>8570</v>
      </c>
    </row>
    <row r="1090" spans="1:17" ht="64.5" customHeight="1">
      <c r="A1090" s="11" t="s">
        <v>960</v>
      </c>
      <c r="B1090" s="12" t="s">
        <v>2827</v>
      </c>
      <c r="C1090" s="23">
        <v>10565018</v>
      </c>
      <c r="D1090" s="19">
        <v>1</v>
      </c>
      <c r="E1090" s="15"/>
      <c r="F1090" s="16"/>
      <c r="G1090" s="17"/>
      <c r="I1090" t="s">
        <v>8641</v>
      </c>
      <c r="J1090" t="s">
        <v>2827</v>
      </c>
      <c r="K1090" t="s">
        <v>8528</v>
      </c>
      <c r="L1090">
        <v>170.47</v>
      </c>
      <c r="M1090" s="5">
        <v>0.217</v>
      </c>
      <c r="N1090">
        <f t="shared" si="35"/>
        <v>133.48</v>
      </c>
      <c r="O1090">
        <f t="shared" si="36"/>
        <v>164.18</v>
      </c>
      <c r="P1090" s="3">
        <v>31</v>
      </c>
      <c r="Q1090" s="3" t="s">
        <v>8568</v>
      </c>
    </row>
    <row r="1091" spans="1:17" ht="64.5" customHeight="1">
      <c r="A1091" s="11" t="s">
        <v>961</v>
      </c>
      <c r="B1091" s="12" t="s">
        <v>2828</v>
      </c>
      <c r="C1091" s="23">
        <v>17100017</v>
      </c>
      <c r="D1091" s="19">
        <v>1</v>
      </c>
      <c r="E1091" s="15"/>
      <c r="F1091" s="16"/>
      <c r="G1091" s="17"/>
      <c r="I1091" t="s">
        <v>8642</v>
      </c>
      <c r="J1091" t="s">
        <v>2828</v>
      </c>
      <c r="K1091" t="s">
        <v>8528</v>
      </c>
      <c r="L1091">
        <v>1174.4</v>
      </c>
      <c r="M1091" s="5">
        <v>0.049</v>
      </c>
      <c r="N1091">
        <f t="shared" si="35"/>
        <v>1116.85</v>
      </c>
      <c r="O1091">
        <f t="shared" si="36"/>
        <v>1373.73</v>
      </c>
      <c r="P1091" s="3">
        <v>7</v>
      </c>
      <c r="Q1091" s="3" t="s">
        <v>8568</v>
      </c>
    </row>
    <row r="1092" spans="1:17" ht="64.5" customHeight="1">
      <c r="A1092" s="11" t="s">
        <v>962</v>
      </c>
      <c r="B1092" s="12" t="s">
        <v>2829</v>
      </c>
      <c r="C1092" s="23" t="s">
        <v>4574</v>
      </c>
      <c r="D1092" s="19">
        <v>1</v>
      </c>
      <c r="E1092" s="15"/>
      <c r="F1092" s="16"/>
      <c r="G1092" s="17"/>
      <c r="I1092" t="s">
        <v>4574</v>
      </c>
      <c r="J1092" t="s">
        <v>2829</v>
      </c>
      <c r="K1092" t="s">
        <v>8528</v>
      </c>
      <c r="L1092">
        <v>396.92</v>
      </c>
      <c r="M1092" s="5">
        <v>0.028</v>
      </c>
      <c r="N1092">
        <f t="shared" si="35"/>
        <v>385.81</v>
      </c>
      <c r="O1092">
        <f t="shared" si="36"/>
        <v>474.55</v>
      </c>
      <c r="P1092" s="3">
        <v>4</v>
      </c>
      <c r="Q1092" s="3" t="s">
        <v>8571</v>
      </c>
    </row>
    <row r="1093" spans="1:17" ht="64.5" customHeight="1">
      <c r="A1093" s="11" t="s">
        <v>963</v>
      </c>
      <c r="B1093" s="12" t="s">
        <v>2014</v>
      </c>
      <c r="C1093" s="23">
        <v>4387406</v>
      </c>
      <c r="D1093" s="19">
        <v>1</v>
      </c>
      <c r="E1093" s="15"/>
      <c r="F1093" s="16"/>
      <c r="G1093" s="17"/>
      <c r="I1093" t="s">
        <v>3915</v>
      </c>
      <c r="J1093" t="s">
        <v>2014</v>
      </c>
      <c r="K1093" t="s">
        <v>8528</v>
      </c>
      <c r="L1093">
        <v>1229.04</v>
      </c>
      <c r="M1093" s="5">
        <v>0.028</v>
      </c>
      <c r="N1093">
        <f t="shared" si="35"/>
        <v>1194.63</v>
      </c>
      <c r="O1093">
        <f t="shared" si="36"/>
        <v>1469.39</v>
      </c>
      <c r="P1093" s="3">
        <v>4</v>
      </c>
      <c r="Q1093" s="3" t="s">
        <v>8571</v>
      </c>
    </row>
    <row r="1094" spans="1:17" ht="64.5" customHeight="1">
      <c r="A1094" s="11" t="s">
        <v>964</v>
      </c>
      <c r="B1094" s="12" t="s">
        <v>2830</v>
      </c>
      <c r="C1094" s="23">
        <v>4390846</v>
      </c>
      <c r="D1094" s="19">
        <v>1</v>
      </c>
      <c r="E1094" s="15"/>
      <c r="F1094" s="16"/>
      <c r="G1094" s="17"/>
      <c r="I1094" t="s">
        <v>8643</v>
      </c>
      <c r="J1094" t="s">
        <v>2830</v>
      </c>
      <c r="K1094" t="s">
        <v>8528</v>
      </c>
      <c r="L1094">
        <v>1555.35</v>
      </c>
      <c r="M1094" s="5">
        <v>0.077</v>
      </c>
      <c r="N1094">
        <f t="shared" si="35"/>
        <v>1435.59</v>
      </c>
      <c r="O1094">
        <f t="shared" si="36"/>
        <v>1765.78</v>
      </c>
      <c r="P1094" s="3">
        <v>11</v>
      </c>
      <c r="Q1094" s="3" t="s">
        <v>8568</v>
      </c>
    </row>
    <row r="1095" spans="1:17" ht="64.5" customHeight="1">
      <c r="A1095" s="11" t="s">
        <v>965</v>
      </c>
      <c r="B1095" s="12" t="s">
        <v>2512</v>
      </c>
      <c r="C1095" s="23">
        <v>14000012</v>
      </c>
      <c r="D1095" s="19">
        <v>1</v>
      </c>
      <c r="E1095" s="15"/>
      <c r="F1095" s="16"/>
      <c r="G1095" s="17"/>
      <c r="I1095" t="s">
        <v>4376</v>
      </c>
      <c r="J1095" t="s">
        <v>2512</v>
      </c>
      <c r="K1095" t="s">
        <v>8528</v>
      </c>
      <c r="L1095">
        <v>401.74</v>
      </c>
      <c r="M1095" s="5">
        <v>0.056</v>
      </c>
      <c r="N1095">
        <f aca="true" t="shared" si="37" ref="N1095:N1153">ROUND(L1095*(1-M1095),2)</f>
        <v>379.24</v>
      </c>
      <c r="O1095">
        <f aca="true" t="shared" si="38" ref="O1095:O1153">ROUND(1.23*N1095,2)</f>
        <v>466.47</v>
      </c>
      <c r="P1095" s="3">
        <v>8</v>
      </c>
      <c r="Q1095" s="3" t="s">
        <v>8571</v>
      </c>
    </row>
    <row r="1096" spans="1:17" ht="64.5" customHeight="1">
      <c r="A1096" s="11" t="s">
        <v>966</v>
      </c>
      <c r="B1096" s="12" t="s">
        <v>2832</v>
      </c>
      <c r="C1096" s="23" t="s">
        <v>4575</v>
      </c>
      <c r="D1096" s="19">
        <v>1</v>
      </c>
      <c r="E1096" s="15"/>
      <c r="F1096" s="16"/>
      <c r="G1096" s="17"/>
      <c r="I1096" t="s">
        <v>4575</v>
      </c>
      <c r="J1096" t="s">
        <v>2832</v>
      </c>
      <c r="K1096" t="s">
        <v>8528</v>
      </c>
      <c r="L1096">
        <v>4094.18</v>
      </c>
      <c r="M1096" s="5">
        <v>0.021</v>
      </c>
      <c r="N1096">
        <f t="shared" si="37"/>
        <v>4008.2</v>
      </c>
      <c r="O1096">
        <f t="shared" si="38"/>
        <v>4930.09</v>
      </c>
      <c r="P1096" s="3">
        <v>3</v>
      </c>
      <c r="Q1096" s="3" t="s">
        <v>8573</v>
      </c>
    </row>
    <row r="1097" spans="1:17" ht="64.5" customHeight="1">
      <c r="A1097" s="11" t="s">
        <v>967</v>
      </c>
      <c r="B1097" s="12" t="s">
        <v>2833</v>
      </c>
      <c r="C1097" s="23" t="s">
        <v>4576</v>
      </c>
      <c r="D1097" s="19">
        <v>1</v>
      </c>
      <c r="E1097" s="15"/>
      <c r="F1097" s="16"/>
      <c r="G1097" s="17"/>
      <c r="I1097" t="s">
        <v>4576</v>
      </c>
      <c r="J1097" t="s">
        <v>2833</v>
      </c>
      <c r="K1097" t="s">
        <v>8528</v>
      </c>
      <c r="L1097">
        <v>1212.3</v>
      </c>
      <c r="M1097" s="5">
        <v>0.028</v>
      </c>
      <c r="N1097">
        <f t="shared" si="37"/>
        <v>1178.36</v>
      </c>
      <c r="O1097">
        <f t="shared" si="38"/>
        <v>1449.38</v>
      </c>
      <c r="P1097" s="3">
        <v>4</v>
      </c>
      <c r="Q1097" s="3" t="s">
        <v>8573</v>
      </c>
    </row>
    <row r="1098" spans="1:17" ht="64.5" customHeight="1">
      <c r="A1098" s="11" t="s">
        <v>968</v>
      </c>
      <c r="B1098" s="12" t="s">
        <v>2834</v>
      </c>
      <c r="C1098" s="23" t="s">
        <v>4577</v>
      </c>
      <c r="D1098" s="19">
        <v>1</v>
      </c>
      <c r="E1098" s="15"/>
      <c r="F1098" s="16"/>
      <c r="G1098" s="17"/>
      <c r="I1098" t="s">
        <v>4577</v>
      </c>
      <c r="J1098" t="s">
        <v>8728</v>
      </c>
      <c r="K1098" t="s">
        <v>8528</v>
      </c>
      <c r="L1098">
        <v>865.59</v>
      </c>
      <c r="M1098" s="5">
        <v>0.028</v>
      </c>
      <c r="N1098">
        <f t="shared" si="37"/>
        <v>841.35</v>
      </c>
      <c r="O1098">
        <f t="shared" si="38"/>
        <v>1034.86</v>
      </c>
      <c r="P1098" s="3">
        <v>4</v>
      </c>
      <c r="Q1098" s="3" t="s">
        <v>8574</v>
      </c>
    </row>
    <row r="1099" spans="1:17" ht="64.5" customHeight="1">
      <c r="A1099" s="11" t="s">
        <v>969</v>
      </c>
      <c r="B1099" s="12" t="s">
        <v>2835</v>
      </c>
      <c r="C1099" s="23" t="s">
        <v>4578</v>
      </c>
      <c r="D1099" s="19">
        <v>1</v>
      </c>
      <c r="E1099" s="15"/>
      <c r="F1099" s="16"/>
      <c r="G1099" s="17"/>
      <c r="I1099" t="s">
        <v>4578</v>
      </c>
      <c r="J1099" t="s">
        <v>8729</v>
      </c>
      <c r="K1099" t="s">
        <v>8528</v>
      </c>
      <c r="L1099">
        <v>1621.14</v>
      </c>
      <c r="M1099" s="5">
        <v>0</v>
      </c>
      <c r="N1099">
        <f t="shared" si="37"/>
        <v>1621.14</v>
      </c>
      <c r="O1099">
        <f t="shared" si="38"/>
        <v>1994</v>
      </c>
      <c r="P1099" s="3">
        <v>0</v>
      </c>
      <c r="Q1099" s="3" t="s">
        <v>8573</v>
      </c>
    </row>
    <row r="1100" spans="1:17" ht="64.5" customHeight="1">
      <c r="A1100" s="11" t="s">
        <v>970</v>
      </c>
      <c r="B1100" s="12" t="s">
        <v>2836</v>
      </c>
      <c r="C1100" s="23">
        <v>31460</v>
      </c>
      <c r="D1100" s="19">
        <v>1</v>
      </c>
      <c r="E1100" s="15"/>
      <c r="F1100" s="16"/>
      <c r="G1100" s="17"/>
      <c r="I1100" t="s">
        <v>8644</v>
      </c>
      <c r="J1100" t="s">
        <v>8727</v>
      </c>
      <c r="K1100" t="s">
        <v>8528</v>
      </c>
      <c r="L1100">
        <v>1522.99</v>
      </c>
      <c r="M1100" s="5">
        <v>0.049</v>
      </c>
      <c r="N1100">
        <f t="shared" si="37"/>
        <v>1448.36</v>
      </c>
      <c r="O1100">
        <f t="shared" si="38"/>
        <v>1781.48</v>
      </c>
      <c r="P1100" s="3">
        <v>7</v>
      </c>
      <c r="Q1100" s="3" t="s">
        <v>8574</v>
      </c>
    </row>
    <row r="1101" spans="1:17" ht="64.5" customHeight="1">
      <c r="A1101" s="11" t="s">
        <v>971</v>
      </c>
      <c r="B1101" s="12" t="s">
        <v>2837</v>
      </c>
      <c r="C1101" s="23" t="s">
        <v>4579</v>
      </c>
      <c r="D1101" s="19">
        <v>1</v>
      </c>
      <c r="E1101" s="15"/>
      <c r="F1101" s="16"/>
      <c r="G1101" s="17"/>
      <c r="I1101" t="s">
        <v>4579</v>
      </c>
      <c r="J1101" t="s">
        <v>2837</v>
      </c>
      <c r="K1101" t="s">
        <v>8528</v>
      </c>
      <c r="L1101">
        <v>2228.53</v>
      </c>
      <c r="M1101" s="5">
        <v>0.028</v>
      </c>
      <c r="N1101">
        <f t="shared" si="37"/>
        <v>2166.13</v>
      </c>
      <c r="O1101">
        <f t="shared" si="38"/>
        <v>2664.34</v>
      </c>
      <c r="P1101" s="3">
        <v>4</v>
      </c>
      <c r="Q1101" s="3" t="s">
        <v>8569</v>
      </c>
    </row>
    <row r="1102" spans="1:17" ht="64.5" customHeight="1">
      <c r="A1102" s="11" t="s">
        <v>972</v>
      </c>
      <c r="B1102" s="12" t="s">
        <v>2838</v>
      </c>
      <c r="C1102" s="23" t="s">
        <v>4580</v>
      </c>
      <c r="D1102" s="19">
        <v>1</v>
      </c>
      <c r="E1102" s="15"/>
      <c r="F1102" s="16"/>
      <c r="G1102" s="17"/>
      <c r="I1102" t="s">
        <v>4580</v>
      </c>
      <c r="J1102" t="s">
        <v>2838</v>
      </c>
      <c r="K1102" t="s">
        <v>8528</v>
      </c>
      <c r="L1102">
        <v>7466.1</v>
      </c>
      <c r="M1102" s="5">
        <v>0</v>
      </c>
      <c r="N1102">
        <f t="shared" si="37"/>
        <v>7466.1</v>
      </c>
      <c r="O1102">
        <f t="shared" si="38"/>
        <v>9183.3</v>
      </c>
      <c r="P1102" s="3">
        <v>0</v>
      </c>
      <c r="Q1102" s="3" t="s">
        <v>8568</v>
      </c>
    </row>
    <row r="1103" spans="1:17" ht="64.5" customHeight="1">
      <c r="A1103" s="11" t="s">
        <v>973</v>
      </c>
      <c r="B1103" s="12" t="s">
        <v>2839</v>
      </c>
      <c r="C1103" s="23">
        <v>41965062</v>
      </c>
      <c r="D1103" s="19">
        <v>1</v>
      </c>
      <c r="E1103" s="15"/>
      <c r="F1103" s="16"/>
      <c r="G1103" s="17"/>
      <c r="I1103" t="s">
        <v>8645</v>
      </c>
      <c r="J1103" t="s">
        <v>2839</v>
      </c>
      <c r="K1103" t="s">
        <v>8528</v>
      </c>
      <c r="L1103">
        <v>1078.39</v>
      </c>
      <c r="M1103" s="5">
        <v>0.028</v>
      </c>
      <c r="N1103">
        <f t="shared" si="37"/>
        <v>1048.2</v>
      </c>
      <c r="O1103">
        <f t="shared" si="38"/>
        <v>1289.29</v>
      </c>
      <c r="P1103" s="3">
        <v>4</v>
      </c>
      <c r="Q1103" s="3" t="s">
        <v>8568</v>
      </c>
    </row>
    <row r="1104" spans="1:17" ht="64.5" customHeight="1">
      <c r="A1104" s="11" t="s">
        <v>974</v>
      </c>
      <c r="B1104" s="12" t="s">
        <v>2840</v>
      </c>
      <c r="C1104" s="23" t="s">
        <v>4581</v>
      </c>
      <c r="D1104" s="19">
        <v>1</v>
      </c>
      <c r="E1104" s="15"/>
      <c r="F1104" s="16"/>
      <c r="G1104" s="17"/>
      <c r="I1104" t="s">
        <v>6646</v>
      </c>
      <c r="J1104" t="s">
        <v>2840</v>
      </c>
      <c r="K1104" t="s">
        <v>8528</v>
      </c>
      <c r="L1104">
        <v>350.3</v>
      </c>
      <c r="M1104" s="5">
        <v>0.028</v>
      </c>
      <c r="N1104">
        <f t="shared" si="37"/>
        <v>340.49</v>
      </c>
      <c r="O1104">
        <f t="shared" si="38"/>
        <v>418.8</v>
      </c>
      <c r="P1104" s="3">
        <v>4</v>
      </c>
      <c r="Q1104" s="3" t="s">
        <v>8571</v>
      </c>
    </row>
    <row r="1105" spans="1:17" ht="64.5" customHeight="1">
      <c r="A1105" s="11" t="s">
        <v>975</v>
      </c>
      <c r="B1105" s="12" t="s">
        <v>2841</v>
      </c>
      <c r="C1105" s="23" t="s">
        <v>4582</v>
      </c>
      <c r="D1105" s="19">
        <v>1</v>
      </c>
      <c r="E1105" s="15"/>
      <c r="F1105" s="16"/>
      <c r="G1105" s="17"/>
      <c r="I1105" t="s">
        <v>4582</v>
      </c>
      <c r="J1105" t="s">
        <v>2841</v>
      </c>
      <c r="K1105" t="s">
        <v>8528</v>
      </c>
      <c r="L1105">
        <v>14980.37</v>
      </c>
      <c r="M1105" s="5">
        <v>0.028</v>
      </c>
      <c r="N1105">
        <f t="shared" si="37"/>
        <v>14560.92</v>
      </c>
      <c r="O1105">
        <f t="shared" si="38"/>
        <v>17909.93</v>
      </c>
      <c r="P1105" s="3">
        <v>4</v>
      </c>
      <c r="Q1105" s="3" t="s">
        <v>8568</v>
      </c>
    </row>
    <row r="1106" spans="1:17" ht="64.5" customHeight="1">
      <c r="A1106" s="11" t="s">
        <v>976</v>
      </c>
      <c r="B1106" s="12" t="s">
        <v>2842</v>
      </c>
      <c r="C1106" s="23">
        <v>78501</v>
      </c>
      <c r="D1106" s="19">
        <v>1</v>
      </c>
      <c r="E1106" s="15"/>
      <c r="F1106" s="16"/>
      <c r="G1106" s="17"/>
      <c r="I1106" t="s">
        <v>8646</v>
      </c>
      <c r="J1106" t="s">
        <v>2842</v>
      </c>
      <c r="K1106" t="s">
        <v>8528</v>
      </c>
      <c r="L1106">
        <v>2097.01</v>
      </c>
      <c r="M1106" s="5">
        <v>0.028</v>
      </c>
      <c r="N1106">
        <f t="shared" si="37"/>
        <v>2038.29</v>
      </c>
      <c r="O1106">
        <f t="shared" si="38"/>
        <v>2507.1</v>
      </c>
      <c r="P1106" s="3">
        <v>4</v>
      </c>
      <c r="Q1106" s="3" t="s">
        <v>8573</v>
      </c>
    </row>
    <row r="1107" spans="1:17" ht="64.5" customHeight="1">
      <c r="A1107" s="11" t="s">
        <v>977</v>
      </c>
      <c r="B1107" s="12" t="s">
        <v>2843</v>
      </c>
      <c r="C1107" s="23">
        <v>10660068</v>
      </c>
      <c r="D1107" s="19">
        <v>1</v>
      </c>
      <c r="E1107" s="15"/>
      <c r="F1107" s="16"/>
      <c r="G1107" s="17"/>
      <c r="I1107" t="s">
        <v>8647</v>
      </c>
      <c r="J1107" t="s">
        <v>2843</v>
      </c>
      <c r="K1107" t="s">
        <v>8528</v>
      </c>
      <c r="L1107">
        <v>271.97</v>
      </c>
      <c r="M1107" s="5">
        <v>0.112</v>
      </c>
      <c r="N1107">
        <f t="shared" si="37"/>
        <v>241.51</v>
      </c>
      <c r="O1107">
        <f t="shared" si="38"/>
        <v>297.06</v>
      </c>
      <c r="P1107" s="3">
        <v>16</v>
      </c>
      <c r="Q1107" s="3" t="s">
        <v>8568</v>
      </c>
    </row>
    <row r="1108" spans="1:17" ht="64.5" customHeight="1">
      <c r="A1108" s="11" t="s">
        <v>978</v>
      </c>
      <c r="B1108" s="12" t="s">
        <v>2844</v>
      </c>
      <c r="C1108" s="23">
        <v>10620000</v>
      </c>
      <c r="D1108" s="19">
        <v>1</v>
      </c>
      <c r="E1108" s="15"/>
      <c r="F1108" s="16"/>
      <c r="G1108" s="17"/>
      <c r="I1108" t="s">
        <v>8648</v>
      </c>
      <c r="J1108" t="s">
        <v>2844</v>
      </c>
      <c r="K1108" t="s">
        <v>8528</v>
      </c>
      <c r="L1108">
        <v>42.39</v>
      </c>
      <c r="M1108" s="5">
        <v>0.028</v>
      </c>
      <c r="N1108">
        <f t="shared" si="37"/>
        <v>41.2</v>
      </c>
      <c r="O1108">
        <f t="shared" si="38"/>
        <v>50.68</v>
      </c>
      <c r="P1108" s="3">
        <v>4</v>
      </c>
      <c r="Q1108" s="3" t="s">
        <v>8568</v>
      </c>
    </row>
    <row r="1109" spans="1:17" ht="64.5" customHeight="1">
      <c r="A1109" s="11" t="s">
        <v>979</v>
      </c>
      <c r="B1109" s="12" t="s">
        <v>2845</v>
      </c>
      <c r="C1109" s="23">
        <v>88322</v>
      </c>
      <c r="D1109" s="19">
        <v>1</v>
      </c>
      <c r="E1109" s="15"/>
      <c r="F1109" s="16"/>
      <c r="G1109" s="17"/>
      <c r="I1109" t="s">
        <v>8649</v>
      </c>
      <c r="J1109" t="s">
        <v>2845</v>
      </c>
      <c r="K1109" t="s">
        <v>8528</v>
      </c>
      <c r="L1109">
        <v>1200.15</v>
      </c>
      <c r="M1109" s="5">
        <v>0.049</v>
      </c>
      <c r="N1109">
        <f t="shared" si="37"/>
        <v>1141.34</v>
      </c>
      <c r="O1109">
        <f t="shared" si="38"/>
        <v>1403.85</v>
      </c>
      <c r="P1109" s="3">
        <v>7</v>
      </c>
      <c r="Q1109" s="3" t="s">
        <v>8573</v>
      </c>
    </row>
    <row r="1110" spans="1:17" ht="64.5" customHeight="1">
      <c r="A1110" s="11" t="s">
        <v>980</v>
      </c>
      <c r="B1110" s="12" t="s">
        <v>2846</v>
      </c>
      <c r="C1110" s="23">
        <v>88324</v>
      </c>
      <c r="D1110" s="19">
        <v>1</v>
      </c>
      <c r="E1110" s="15"/>
      <c r="F1110" s="16"/>
      <c r="G1110" s="17"/>
      <c r="I1110" t="s">
        <v>8650</v>
      </c>
      <c r="J1110" t="s">
        <v>2846</v>
      </c>
      <c r="K1110" t="s">
        <v>8528</v>
      </c>
      <c r="L1110">
        <v>1195.46</v>
      </c>
      <c r="M1110" s="5">
        <v>0.049</v>
      </c>
      <c r="N1110">
        <f t="shared" si="37"/>
        <v>1136.88</v>
      </c>
      <c r="O1110">
        <f t="shared" si="38"/>
        <v>1398.36</v>
      </c>
      <c r="P1110" s="3">
        <v>7</v>
      </c>
      <c r="Q1110" s="3" t="s">
        <v>8573</v>
      </c>
    </row>
    <row r="1111" spans="1:17" ht="64.5" customHeight="1">
      <c r="A1111" s="11" t="s">
        <v>981</v>
      </c>
      <c r="B1111" s="12" t="s">
        <v>2847</v>
      </c>
      <c r="C1111" s="23" t="s">
        <v>4583</v>
      </c>
      <c r="D1111" s="19">
        <v>1</v>
      </c>
      <c r="E1111" s="15"/>
      <c r="F1111" s="16"/>
      <c r="G1111" s="17"/>
      <c r="I1111" t="s">
        <v>8651</v>
      </c>
      <c r="J1111" t="s">
        <v>2847</v>
      </c>
      <c r="K1111" t="s">
        <v>8528</v>
      </c>
      <c r="L1111">
        <v>2183.09</v>
      </c>
      <c r="M1111" s="5">
        <v>0.028</v>
      </c>
      <c r="N1111">
        <f t="shared" si="37"/>
        <v>2121.96</v>
      </c>
      <c r="O1111">
        <f t="shared" si="38"/>
        <v>2610.01</v>
      </c>
      <c r="P1111" s="3">
        <v>4</v>
      </c>
      <c r="Q1111" s="3" t="s">
        <v>8574</v>
      </c>
    </row>
    <row r="1112" spans="1:17" ht="64.5" customHeight="1">
      <c r="A1112" s="11" t="s">
        <v>982</v>
      </c>
      <c r="B1112" s="12" t="s">
        <v>2848</v>
      </c>
      <c r="C1112" s="23" t="s">
        <v>4584</v>
      </c>
      <c r="D1112" s="19">
        <v>1</v>
      </c>
      <c r="E1112" s="15"/>
      <c r="F1112" s="16"/>
      <c r="G1112" s="17"/>
      <c r="I1112" t="s">
        <v>8652</v>
      </c>
      <c r="J1112" t="s">
        <v>2848</v>
      </c>
      <c r="K1112" t="s">
        <v>8528</v>
      </c>
      <c r="L1112">
        <v>2178.31</v>
      </c>
      <c r="M1112" s="5">
        <v>0.028</v>
      </c>
      <c r="N1112">
        <f t="shared" si="37"/>
        <v>2117.32</v>
      </c>
      <c r="O1112">
        <f t="shared" si="38"/>
        <v>2604.3</v>
      </c>
      <c r="P1112" s="3">
        <v>4</v>
      </c>
      <c r="Q1112" s="3" t="s">
        <v>8574</v>
      </c>
    </row>
    <row r="1113" spans="1:17" ht="64.5" customHeight="1">
      <c r="A1113" s="11" t="s">
        <v>983</v>
      </c>
      <c r="B1113" s="12" t="s">
        <v>2849</v>
      </c>
      <c r="C1113" s="23">
        <v>13778100</v>
      </c>
      <c r="D1113" s="19">
        <v>1</v>
      </c>
      <c r="E1113" s="15"/>
      <c r="F1113" s="16"/>
      <c r="G1113" s="17"/>
      <c r="I1113" t="s">
        <v>8653</v>
      </c>
      <c r="J1113" t="s">
        <v>2849</v>
      </c>
      <c r="K1113" t="s">
        <v>8528</v>
      </c>
      <c r="L1113">
        <v>493.23</v>
      </c>
      <c r="M1113" s="5">
        <v>0</v>
      </c>
      <c r="N1113">
        <f t="shared" si="37"/>
        <v>493.23</v>
      </c>
      <c r="O1113">
        <f t="shared" si="38"/>
        <v>606.67</v>
      </c>
      <c r="P1113" s="3">
        <v>0</v>
      </c>
      <c r="Q1113" s="3" t="s">
        <v>8568</v>
      </c>
    </row>
    <row r="1114" spans="1:17" ht="64.5" customHeight="1">
      <c r="A1114" s="11" t="s">
        <v>984</v>
      </c>
      <c r="B1114" s="12" t="s">
        <v>2850</v>
      </c>
      <c r="C1114" s="23" t="s">
        <v>4585</v>
      </c>
      <c r="D1114" s="19">
        <v>1</v>
      </c>
      <c r="E1114" s="15"/>
      <c r="F1114" s="16"/>
      <c r="G1114" s="17"/>
      <c r="I1114" t="s">
        <v>4585</v>
      </c>
      <c r="J1114" t="s">
        <v>2850</v>
      </c>
      <c r="K1114" t="s">
        <v>8528</v>
      </c>
      <c r="L1114">
        <v>1767.04</v>
      </c>
      <c r="M1114" s="5">
        <v>0.028</v>
      </c>
      <c r="N1114">
        <f t="shared" si="37"/>
        <v>1717.56</v>
      </c>
      <c r="O1114">
        <f t="shared" si="38"/>
        <v>2112.6</v>
      </c>
      <c r="P1114" s="3">
        <v>4</v>
      </c>
      <c r="Q1114" s="3" t="s">
        <v>8573</v>
      </c>
    </row>
    <row r="1115" spans="1:17" ht="64.5" customHeight="1">
      <c r="A1115" s="11" t="s">
        <v>985</v>
      </c>
      <c r="B1115" s="12" t="s">
        <v>2851</v>
      </c>
      <c r="C1115" s="23" t="s">
        <v>4586</v>
      </c>
      <c r="D1115" s="19">
        <v>1</v>
      </c>
      <c r="E1115" s="15"/>
      <c r="F1115" s="16"/>
      <c r="G1115" s="17"/>
      <c r="I1115" t="s">
        <v>4586</v>
      </c>
      <c r="J1115" t="s">
        <v>2851</v>
      </c>
      <c r="K1115" t="s">
        <v>8528</v>
      </c>
      <c r="L1115">
        <v>1137.37</v>
      </c>
      <c r="M1115" s="5">
        <v>0.126</v>
      </c>
      <c r="N1115">
        <f t="shared" si="37"/>
        <v>994.06</v>
      </c>
      <c r="O1115">
        <f t="shared" si="38"/>
        <v>1222.69</v>
      </c>
      <c r="P1115" s="3">
        <v>18</v>
      </c>
      <c r="Q1115" s="3" t="s">
        <v>8573</v>
      </c>
    </row>
    <row r="1116" spans="1:17" ht="64.5" customHeight="1">
      <c r="A1116" s="11" t="s">
        <v>986</v>
      </c>
      <c r="B1116" s="12" t="s">
        <v>2852</v>
      </c>
      <c r="C1116" s="23">
        <v>18021071</v>
      </c>
      <c r="D1116" s="19">
        <v>1</v>
      </c>
      <c r="E1116" s="15"/>
      <c r="F1116" s="16"/>
      <c r="G1116" s="17"/>
      <c r="I1116" t="s">
        <v>8654</v>
      </c>
      <c r="J1116" t="s">
        <v>2852</v>
      </c>
      <c r="K1116" t="s">
        <v>8528</v>
      </c>
      <c r="L1116">
        <v>3422.95</v>
      </c>
      <c r="M1116" s="5">
        <v>0.063</v>
      </c>
      <c r="N1116">
        <f t="shared" si="37"/>
        <v>3207.3</v>
      </c>
      <c r="O1116">
        <f t="shared" si="38"/>
        <v>3944.98</v>
      </c>
      <c r="P1116" s="3">
        <v>9</v>
      </c>
      <c r="Q1116" s="3" t="s">
        <v>8571</v>
      </c>
    </row>
    <row r="1117" spans="1:17" ht="64.5" customHeight="1">
      <c r="A1117" s="11" t="s">
        <v>987</v>
      </c>
      <c r="B1117" s="12" t="s">
        <v>2853</v>
      </c>
      <c r="C1117" s="23">
        <v>4413255</v>
      </c>
      <c r="D1117" s="19">
        <v>1</v>
      </c>
      <c r="E1117" s="15"/>
      <c r="F1117" s="16"/>
      <c r="G1117" s="17"/>
      <c r="I1117" t="s">
        <v>8655</v>
      </c>
      <c r="J1117" t="s">
        <v>2853</v>
      </c>
      <c r="K1117" t="s">
        <v>8528</v>
      </c>
      <c r="L1117">
        <v>1382.06</v>
      </c>
      <c r="M1117" s="5">
        <v>0.028</v>
      </c>
      <c r="N1117">
        <f t="shared" si="37"/>
        <v>1343.36</v>
      </c>
      <c r="O1117">
        <f t="shared" si="38"/>
        <v>1652.33</v>
      </c>
      <c r="P1117" s="3">
        <v>4</v>
      </c>
      <c r="Q1117" s="3" t="s">
        <v>8572</v>
      </c>
    </row>
    <row r="1118" spans="1:17" ht="64.5" customHeight="1">
      <c r="A1118" s="11" t="s">
        <v>988</v>
      </c>
      <c r="B1118" s="12" t="s">
        <v>2854</v>
      </c>
      <c r="C1118" s="23" t="s">
        <v>4587</v>
      </c>
      <c r="D1118" s="19">
        <v>1</v>
      </c>
      <c r="E1118" s="15"/>
      <c r="F1118" s="16"/>
      <c r="G1118" s="17"/>
      <c r="I1118" t="s">
        <v>8656</v>
      </c>
      <c r="J1118" t="s">
        <v>2854</v>
      </c>
      <c r="K1118" t="s">
        <v>8528</v>
      </c>
      <c r="L1118">
        <v>1987.02</v>
      </c>
      <c r="M1118" s="5">
        <v>0.028</v>
      </c>
      <c r="N1118">
        <f t="shared" si="37"/>
        <v>1931.38</v>
      </c>
      <c r="O1118">
        <f t="shared" si="38"/>
        <v>2375.6</v>
      </c>
      <c r="P1118" s="3">
        <v>4</v>
      </c>
      <c r="Q1118" s="3" t="s">
        <v>8574</v>
      </c>
    </row>
    <row r="1119" spans="1:17" ht="64.5" customHeight="1">
      <c r="A1119" s="11" t="s">
        <v>989</v>
      </c>
      <c r="B1119" s="12" t="s">
        <v>2855</v>
      </c>
      <c r="C1119" s="23">
        <v>11415056</v>
      </c>
      <c r="D1119" s="19">
        <v>1</v>
      </c>
      <c r="E1119" s="15"/>
      <c r="F1119" s="16"/>
      <c r="G1119" s="17"/>
      <c r="I1119" t="s">
        <v>8657</v>
      </c>
      <c r="J1119" t="s">
        <v>2855</v>
      </c>
      <c r="K1119" t="s">
        <v>8528</v>
      </c>
      <c r="L1119">
        <v>1017.03</v>
      </c>
      <c r="M1119" s="5">
        <v>0.217</v>
      </c>
      <c r="N1119">
        <f t="shared" si="37"/>
        <v>796.33</v>
      </c>
      <c r="O1119">
        <f t="shared" si="38"/>
        <v>979.49</v>
      </c>
      <c r="P1119" s="3">
        <v>31</v>
      </c>
      <c r="Q1119" s="3" t="s">
        <v>8568</v>
      </c>
    </row>
    <row r="1120" spans="1:17" ht="64.5" customHeight="1">
      <c r="A1120" s="11" t="s">
        <v>990</v>
      </c>
      <c r="B1120" s="12" t="s">
        <v>2856</v>
      </c>
      <c r="C1120" s="23">
        <v>31095052</v>
      </c>
      <c r="D1120" s="19">
        <v>1</v>
      </c>
      <c r="E1120" s="15"/>
      <c r="F1120" s="16"/>
      <c r="G1120" s="17"/>
      <c r="I1120" t="s">
        <v>8658</v>
      </c>
      <c r="J1120" t="s">
        <v>2856</v>
      </c>
      <c r="K1120" t="s">
        <v>8528</v>
      </c>
      <c r="L1120">
        <v>867.97</v>
      </c>
      <c r="M1120" s="5">
        <v>0.028</v>
      </c>
      <c r="N1120">
        <f t="shared" si="37"/>
        <v>843.67</v>
      </c>
      <c r="O1120">
        <f t="shared" si="38"/>
        <v>1037.71</v>
      </c>
      <c r="P1120" s="3">
        <v>4</v>
      </c>
      <c r="Q1120" s="3" t="s">
        <v>8568</v>
      </c>
    </row>
    <row r="1121" spans="1:17" ht="64.5" customHeight="1">
      <c r="A1121" s="11" t="s">
        <v>991</v>
      </c>
      <c r="B1121" s="12" t="s">
        <v>2858</v>
      </c>
      <c r="C1121" s="23" t="s">
        <v>4588</v>
      </c>
      <c r="D1121" s="19">
        <v>1</v>
      </c>
      <c r="E1121" s="15"/>
      <c r="F1121" s="16"/>
      <c r="G1121" s="17"/>
      <c r="I1121" t="s">
        <v>8659</v>
      </c>
      <c r="J1121" t="s">
        <v>2858</v>
      </c>
      <c r="K1121" t="s">
        <v>8528</v>
      </c>
      <c r="L1121">
        <v>2019.23</v>
      </c>
      <c r="M1121" s="5">
        <v>0.091</v>
      </c>
      <c r="N1121">
        <f t="shared" si="37"/>
        <v>1835.48</v>
      </c>
      <c r="O1121">
        <f t="shared" si="38"/>
        <v>2257.64</v>
      </c>
      <c r="P1121" s="3">
        <v>13</v>
      </c>
      <c r="Q1121" s="3" t="s">
        <v>8574</v>
      </c>
    </row>
    <row r="1122" spans="1:17" ht="64.5" customHeight="1">
      <c r="A1122" s="11" t="s">
        <v>992</v>
      </c>
      <c r="B1122" s="12" t="s">
        <v>2859</v>
      </c>
      <c r="C1122" s="23">
        <v>4425042</v>
      </c>
      <c r="D1122" s="19">
        <v>1</v>
      </c>
      <c r="E1122" s="15"/>
      <c r="F1122" s="16"/>
      <c r="G1122" s="17"/>
      <c r="I1122" t="s">
        <v>8660</v>
      </c>
      <c r="J1122" t="s">
        <v>2859</v>
      </c>
      <c r="K1122" t="s">
        <v>8528</v>
      </c>
      <c r="L1122">
        <v>1768.64</v>
      </c>
      <c r="M1122" s="5">
        <v>0.14</v>
      </c>
      <c r="N1122">
        <f t="shared" si="37"/>
        <v>1521.03</v>
      </c>
      <c r="O1122">
        <f t="shared" si="38"/>
        <v>1870.87</v>
      </c>
      <c r="P1122" s="3">
        <v>29</v>
      </c>
      <c r="Q1122" s="3" t="s">
        <v>8771</v>
      </c>
    </row>
    <row r="1123" spans="1:17" ht="64.5" customHeight="1">
      <c r="A1123" s="11" t="s">
        <v>993</v>
      </c>
      <c r="B1123" s="12" t="s">
        <v>2860</v>
      </c>
      <c r="C1123" s="23" t="s">
        <v>4589</v>
      </c>
      <c r="D1123" s="19">
        <v>1</v>
      </c>
      <c r="E1123" s="15"/>
      <c r="F1123" s="16"/>
      <c r="G1123" s="17"/>
      <c r="I1123" t="s">
        <v>4589</v>
      </c>
      <c r="J1123" t="s">
        <v>8730</v>
      </c>
      <c r="K1123" t="s">
        <v>8528</v>
      </c>
      <c r="L1123">
        <v>1929.64</v>
      </c>
      <c r="M1123" s="5">
        <v>0.028</v>
      </c>
      <c r="N1123">
        <f t="shared" si="37"/>
        <v>1875.61</v>
      </c>
      <c r="O1123">
        <f t="shared" si="38"/>
        <v>2307</v>
      </c>
      <c r="P1123" s="3">
        <v>4</v>
      </c>
      <c r="Q1123" s="3" t="s">
        <v>8574</v>
      </c>
    </row>
    <row r="1124" spans="1:17" ht="64.5" customHeight="1">
      <c r="A1124" s="11" t="s">
        <v>994</v>
      </c>
      <c r="B1124" s="12" t="s">
        <v>2861</v>
      </c>
      <c r="C1124" s="23" t="s">
        <v>4590</v>
      </c>
      <c r="D1124" s="19">
        <v>1</v>
      </c>
      <c r="E1124" s="15"/>
      <c r="F1124" s="16"/>
      <c r="G1124" s="17"/>
      <c r="I1124" t="s">
        <v>4590</v>
      </c>
      <c r="J1124" t="s">
        <v>2861</v>
      </c>
      <c r="K1124" t="s">
        <v>8528</v>
      </c>
      <c r="L1124">
        <v>1064.05</v>
      </c>
      <c r="M1124" s="5">
        <v>0.028</v>
      </c>
      <c r="N1124">
        <f t="shared" si="37"/>
        <v>1034.26</v>
      </c>
      <c r="O1124">
        <f t="shared" si="38"/>
        <v>1272.14</v>
      </c>
      <c r="P1124" s="3">
        <v>4</v>
      </c>
      <c r="Q1124" s="3" t="s">
        <v>8568</v>
      </c>
    </row>
    <row r="1125" spans="1:17" ht="64.5" customHeight="1">
      <c r="A1125" s="11" t="s">
        <v>995</v>
      </c>
      <c r="B1125" s="12" t="s">
        <v>2662</v>
      </c>
      <c r="C1125" s="23">
        <v>11054020</v>
      </c>
      <c r="D1125" s="19">
        <v>1</v>
      </c>
      <c r="E1125" s="15"/>
      <c r="F1125" s="16"/>
      <c r="G1125" s="17"/>
      <c r="I1125" t="s">
        <v>8661</v>
      </c>
      <c r="J1125" t="s">
        <v>2662</v>
      </c>
      <c r="K1125" t="s">
        <v>8528</v>
      </c>
      <c r="L1125">
        <v>151.3</v>
      </c>
      <c r="M1125" s="5">
        <v>0.259</v>
      </c>
      <c r="N1125">
        <f t="shared" si="37"/>
        <v>112.11</v>
      </c>
      <c r="O1125">
        <f t="shared" si="38"/>
        <v>137.9</v>
      </c>
      <c r="P1125" s="3">
        <v>37</v>
      </c>
      <c r="Q1125" s="3" t="s">
        <v>8568</v>
      </c>
    </row>
    <row r="1126" spans="1:17" ht="64.5" customHeight="1">
      <c r="A1126" s="11" t="s">
        <v>996</v>
      </c>
      <c r="B1126" s="12" t="s">
        <v>1790</v>
      </c>
      <c r="C1126" s="23" t="s">
        <v>4591</v>
      </c>
      <c r="D1126" s="19">
        <v>1</v>
      </c>
      <c r="E1126" s="15"/>
      <c r="F1126" s="16"/>
      <c r="G1126" s="17"/>
      <c r="I1126" t="s">
        <v>4591</v>
      </c>
      <c r="J1126" t="s">
        <v>8731</v>
      </c>
      <c r="K1126" t="s">
        <v>8528</v>
      </c>
      <c r="L1126">
        <v>1360.55</v>
      </c>
      <c r="M1126" s="5">
        <v>0.028</v>
      </c>
      <c r="N1126">
        <f t="shared" si="37"/>
        <v>1322.45</v>
      </c>
      <c r="O1126">
        <f t="shared" si="38"/>
        <v>1626.61</v>
      </c>
      <c r="P1126" s="3">
        <v>4</v>
      </c>
      <c r="Q1126" s="3" t="s">
        <v>8574</v>
      </c>
    </row>
    <row r="1127" spans="1:17" ht="64.5" customHeight="1">
      <c r="A1127" s="11" t="s">
        <v>997</v>
      </c>
      <c r="B1127" s="12" t="s">
        <v>2862</v>
      </c>
      <c r="C1127" s="23" t="s">
        <v>4592</v>
      </c>
      <c r="D1127" s="19">
        <v>1</v>
      </c>
      <c r="E1127" s="15"/>
      <c r="F1127" s="16"/>
      <c r="G1127" s="17"/>
      <c r="I1127" t="s">
        <v>4592</v>
      </c>
      <c r="J1127" t="s">
        <v>2862</v>
      </c>
      <c r="K1127" t="s">
        <v>8528</v>
      </c>
      <c r="L1127">
        <v>43460.72</v>
      </c>
      <c r="M1127" s="5">
        <v>0.056</v>
      </c>
      <c r="N1127">
        <f t="shared" si="37"/>
        <v>41026.92</v>
      </c>
      <c r="O1127">
        <f t="shared" si="38"/>
        <v>50463.11</v>
      </c>
      <c r="P1127" s="3">
        <v>8</v>
      </c>
      <c r="Q1127" s="3" t="s">
        <v>8569</v>
      </c>
    </row>
    <row r="1128" spans="1:17" ht="64.5" customHeight="1">
      <c r="A1128" s="11" t="s">
        <v>998</v>
      </c>
      <c r="B1128" s="12" t="s">
        <v>2863</v>
      </c>
      <c r="C1128" s="23">
        <v>4476135</v>
      </c>
      <c r="D1128" s="19">
        <v>1</v>
      </c>
      <c r="E1128" s="15"/>
      <c r="F1128" s="16"/>
      <c r="G1128" s="17"/>
      <c r="I1128" t="s">
        <v>8662</v>
      </c>
      <c r="J1128" t="s">
        <v>2863</v>
      </c>
      <c r="K1128" t="s">
        <v>8528</v>
      </c>
      <c r="L1128">
        <v>19694.43</v>
      </c>
      <c r="M1128" s="5">
        <v>0.203</v>
      </c>
      <c r="N1128">
        <f t="shared" si="37"/>
        <v>15696.46</v>
      </c>
      <c r="O1128">
        <f t="shared" si="38"/>
        <v>19306.65</v>
      </c>
      <c r="P1128" s="3">
        <v>29</v>
      </c>
      <c r="Q1128" s="3" t="s">
        <v>8771</v>
      </c>
    </row>
    <row r="1129" spans="1:17" ht="64.5" customHeight="1">
      <c r="A1129" s="11" t="s">
        <v>999</v>
      </c>
      <c r="B1129" s="12" t="s">
        <v>2864</v>
      </c>
      <c r="C1129" s="23" t="s">
        <v>4593</v>
      </c>
      <c r="D1129" s="19">
        <v>1</v>
      </c>
      <c r="E1129" s="15"/>
      <c r="F1129" s="16"/>
      <c r="G1129" s="17"/>
      <c r="I1129" t="s">
        <v>8663</v>
      </c>
      <c r="J1129" t="s">
        <v>2864</v>
      </c>
      <c r="K1129" t="s">
        <v>8528</v>
      </c>
      <c r="L1129">
        <v>139.88</v>
      </c>
      <c r="M1129" s="5">
        <v>0.028</v>
      </c>
      <c r="N1129">
        <f t="shared" si="37"/>
        <v>135.96</v>
      </c>
      <c r="O1129">
        <f t="shared" si="38"/>
        <v>167.23</v>
      </c>
      <c r="P1129" s="3">
        <v>4</v>
      </c>
      <c r="Q1129" s="3" t="s">
        <v>8568</v>
      </c>
    </row>
    <row r="1130" spans="1:17" ht="64.5" customHeight="1">
      <c r="A1130" s="11" t="s">
        <v>1000</v>
      </c>
      <c r="B1130" s="12" t="s">
        <v>2865</v>
      </c>
      <c r="C1130" s="23" t="s">
        <v>4594</v>
      </c>
      <c r="D1130" s="19">
        <v>1</v>
      </c>
      <c r="E1130" s="15"/>
      <c r="F1130" s="16"/>
      <c r="G1130" s="17"/>
      <c r="I1130" t="s">
        <v>4594</v>
      </c>
      <c r="J1130" t="s">
        <v>2865</v>
      </c>
      <c r="K1130" t="s">
        <v>8528</v>
      </c>
      <c r="L1130">
        <v>3114.43</v>
      </c>
      <c r="M1130" s="5">
        <v>0.028</v>
      </c>
      <c r="N1130">
        <f t="shared" si="37"/>
        <v>3027.23</v>
      </c>
      <c r="O1130">
        <f t="shared" si="38"/>
        <v>3723.49</v>
      </c>
      <c r="P1130" s="3">
        <v>4</v>
      </c>
      <c r="Q1130" s="3" t="s">
        <v>8573</v>
      </c>
    </row>
    <row r="1131" spans="1:17" ht="64.5" customHeight="1">
      <c r="A1131" s="11" t="s">
        <v>1001</v>
      </c>
      <c r="B1131" s="12" t="s">
        <v>2866</v>
      </c>
      <c r="C1131" s="23" t="s">
        <v>4595</v>
      </c>
      <c r="D1131" s="19">
        <v>1</v>
      </c>
      <c r="E1131" s="15"/>
      <c r="F1131" s="16"/>
      <c r="G1131" s="17"/>
      <c r="I1131" t="s">
        <v>4595</v>
      </c>
      <c r="J1131" t="s">
        <v>2866</v>
      </c>
      <c r="K1131" t="s">
        <v>8528</v>
      </c>
      <c r="L1131">
        <v>2216.57</v>
      </c>
      <c r="M1131" s="5">
        <v>0.028</v>
      </c>
      <c r="N1131">
        <f t="shared" si="37"/>
        <v>2154.51</v>
      </c>
      <c r="O1131">
        <f t="shared" si="38"/>
        <v>2650.05</v>
      </c>
      <c r="P1131" s="3">
        <v>4</v>
      </c>
      <c r="Q1131" s="3" t="s">
        <v>8573</v>
      </c>
    </row>
    <row r="1132" spans="1:17" ht="64.5" customHeight="1">
      <c r="A1132" s="11" t="s">
        <v>1002</v>
      </c>
      <c r="B1132" s="12" t="s">
        <v>2867</v>
      </c>
      <c r="C1132" s="23">
        <v>359200</v>
      </c>
      <c r="D1132" s="19">
        <v>1</v>
      </c>
      <c r="E1132" s="15"/>
      <c r="F1132" s="16"/>
      <c r="G1132" s="17"/>
      <c r="I1132" t="s">
        <v>8664</v>
      </c>
      <c r="J1132" t="s">
        <v>2867</v>
      </c>
      <c r="K1132" t="s">
        <v>8528</v>
      </c>
      <c r="L1132">
        <v>1977.46</v>
      </c>
      <c r="M1132" s="5">
        <v>0.028</v>
      </c>
      <c r="N1132">
        <f t="shared" si="37"/>
        <v>1922.09</v>
      </c>
      <c r="O1132">
        <f t="shared" si="38"/>
        <v>2364.17</v>
      </c>
      <c r="P1132" s="3">
        <v>4</v>
      </c>
      <c r="Q1132" s="3" t="s">
        <v>8574</v>
      </c>
    </row>
    <row r="1133" spans="1:17" ht="64.5" customHeight="1">
      <c r="A1133" s="11" t="s">
        <v>1003</v>
      </c>
      <c r="B1133" s="12" t="s">
        <v>2868</v>
      </c>
      <c r="C1133" s="23" t="s">
        <v>4596</v>
      </c>
      <c r="D1133" s="19">
        <v>1</v>
      </c>
      <c r="E1133" s="15"/>
      <c r="F1133" s="16"/>
      <c r="G1133" s="17"/>
      <c r="I1133" t="s">
        <v>4596</v>
      </c>
      <c r="J1133" t="s">
        <v>2868</v>
      </c>
      <c r="K1133" t="s">
        <v>8528</v>
      </c>
      <c r="L1133">
        <v>1703.88</v>
      </c>
      <c r="M1133" s="5">
        <v>0.042</v>
      </c>
      <c r="N1133">
        <f t="shared" si="37"/>
        <v>1632.32</v>
      </c>
      <c r="O1133">
        <f t="shared" si="38"/>
        <v>2007.75</v>
      </c>
      <c r="P1133" s="3">
        <v>6</v>
      </c>
      <c r="Q1133" s="3" t="s">
        <v>8573</v>
      </c>
    </row>
    <row r="1134" spans="1:17" ht="64.5" customHeight="1">
      <c r="A1134" s="11" t="s">
        <v>1004</v>
      </c>
      <c r="B1134" s="12" t="s">
        <v>2869</v>
      </c>
      <c r="C1134" s="23">
        <v>21059</v>
      </c>
      <c r="D1134" s="19">
        <v>1</v>
      </c>
      <c r="E1134" s="15"/>
      <c r="F1134" s="16"/>
      <c r="G1134" s="17"/>
      <c r="I1134" t="s">
        <v>8665</v>
      </c>
      <c r="J1134" t="s">
        <v>2869</v>
      </c>
      <c r="K1134" t="s">
        <v>8528</v>
      </c>
      <c r="L1134">
        <v>1029.36</v>
      </c>
      <c r="M1134" s="5">
        <v>0.049</v>
      </c>
      <c r="N1134">
        <f t="shared" si="37"/>
        <v>978.92</v>
      </c>
      <c r="O1134">
        <f t="shared" si="38"/>
        <v>1204.07</v>
      </c>
      <c r="P1134" s="3">
        <v>7</v>
      </c>
      <c r="Q1134" s="3" t="s">
        <v>8573</v>
      </c>
    </row>
    <row r="1135" spans="1:17" ht="64.5" customHeight="1">
      <c r="A1135" s="11" t="s">
        <v>1005</v>
      </c>
      <c r="B1135" s="12" t="s">
        <v>2870</v>
      </c>
      <c r="C1135" s="23">
        <v>31430</v>
      </c>
      <c r="D1135" s="19">
        <v>1</v>
      </c>
      <c r="E1135" s="15"/>
      <c r="F1135" s="16"/>
      <c r="G1135" s="17"/>
      <c r="I1135" t="s">
        <v>8666</v>
      </c>
      <c r="J1135" t="s">
        <v>8732</v>
      </c>
      <c r="K1135" t="s">
        <v>8528</v>
      </c>
      <c r="L1135">
        <v>1754.6</v>
      </c>
      <c r="M1135" s="5">
        <v>0.049</v>
      </c>
      <c r="N1135">
        <f t="shared" si="37"/>
        <v>1668.62</v>
      </c>
      <c r="O1135">
        <f t="shared" si="38"/>
        <v>2052.4</v>
      </c>
      <c r="P1135" s="3">
        <v>7</v>
      </c>
      <c r="Q1135" s="3" t="s">
        <v>8574</v>
      </c>
    </row>
    <row r="1136" spans="1:17" ht="64.5" customHeight="1">
      <c r="A1136" s="11" t="s">
        <v>1006</v>
      </c>
      <c r="B1136" s="12" t="s">
        <v>2871</v>
      </c>
      <c r="C1136" s="23">
        <v>31470</v>
      </c>
      <c r="D1136" s="19">
        <v>1</v>
      </c>
      <c r="E1136" s="15"/>
      <c r="F1136" s="16"/>
      <c r="G1136" s="17"/>
      <c r="I1136" t="s">
        <v>8667</v>
      </c>
      <c r="J1136" t="s">
        <v>8733</v>
      </c>
      <c r="K1136" t="s">
        <v>8528</v>
      </c>
      <c r="L1136">
        <v>1016.23</v>
      </c>
      <c r="M1136" s="5">
        <v>0.028</v>
      </c>
      <c r="N1136">
        <f t="shared" si="37"/>
        <v>987.78</v>
      </c>
      <c r="O1136">
        <f t="shared" si="38"/>
        <v>1214.97</v>
      </c>
      <c r="P1136" s="3">
        <v>4</v>
      </c>
      <c r="Q1136" s="3" t="s">
        <v>8574</v>
      </c>
    </row>
    <row r="1137" spans="1:17" ht="64.5" customHeight="1">
      <c r="A1137" s="11" t="s">
        <v>1007</v>
      </c>
      <c r="B1137" s="12" t="s">
        <v>2683</v>
      </c>
      <c r="C1137" s="23" t="s">
        <v>4597</v>
      </c>
      <c r="D1137" s="19">
        <v>1</v>
      </c>
      <c r="E1137" s="15"/>
      <c r="F1137" s="16"/>
      <c r="G1137" s="17"/>
      <c r="I1137" t="s">
        <v>4597</v>
      </c>
      <c r="J1137" t="s">
        <v>8566</v>
      </c>
      <c r="K1137" t="s">
        <v>8528</v>
      </c>
      <c r="L1137">
        <v>1136.98</v>
      </c>
      <c r="M1137" s="5">
        <v>0.049</v>
      </c>
      <c r="N1137">
        <f t="shared" si="37"/>
        <v>1081.27</v>
      </c>
      <c r="O1137">
        <f t="shared" si="38"/>
        <v>1329.96</v>
      </c>
      <c r="P1137" s="3">
        <v>7</v>
      </c>
      <c r="Q1137" s="3" t="s">
        <v>8574</v>
      </c>
    </row>
    <row r="1138" spans="1:17" ht="64.5" customHeight="1">
      <c r="A1138" s="11" t="s">
        <v>1008</v>
      </c>
      <c r="B1138" s="12" t="s">
        <v>2872</v>
      </c>
      <c r="C1138" s="23">
        <v>35050038</v>
      </c>
      <c r="D1138" s="19">
        <v>1</v>
      </c>
      <c r="E1138" s="15"/>
      <c r="F1138" s="16"/>
      <c r="G1138" s="17"/>
      <c r="I1138" t="s">
        <v>8668</v>
      </c>
      <c r="J1138" t="s">
        <v>2872</v>
      </c>
      <c r="K1138" t="s">
        <v>8528</v>
      </c>
      <c r="L1138">
        <v>383.77</v>
      </c>
      <c r="M1138" s="5">
        <v>0.028</v>
      </c>
      <c r="N1138">
        <f t="shared" si="37"/>
        <v>373.02</v>
      </c>
      <c r="O1138">
        <f t="shared" si="38"/>
        <v>458.81</v>
      </c>
      <c r="P1138" s="3">
        <v>4</v>
      </c>
      <c r="Q1138" s="3" t="s">
        <v>8568</v>
      </c>
    </row>
    <row r="1139" spans="1:17" ht="64.5" customHeight="1">
      <c r="A1139" s="11" t="s">
        <v>1009</v>
      </c>
      <c r="B1139" s="12" t="s">
        <v>2873</v>
      </c>
      <c r="C1139" s="23">
        <v>12349015</v>
      </c>
      <c r="D1139" s="19">
        <v>1</v>
      </c>
      <c r="E1139" s="15"/>
      <c r="F1139" s="16"/>
      <c r="G1139" s="17"/>
      <c r="I1139" t="s">
        <v>8669</v>
      </c>
      <c r="J1139" t="s">
        <v>2873</v>
      </c>
      <c r="K1139" t="s">
        <v>8528</v>
      </c>
      <c r="L1139">
        <v>516.48</v>
      </c>
      <c r="M1139" s="5">
        <v>0.028</v>
      </c>
      <c r="N1139">
        <f t="shared" si="37"/>
        <v>502.02</v>
      </c>
      <c r="O1139">
        <f t="shared" si="38"/>
        <v>617.48</v>
      </c>
      <c r="P1139" s="3">
        <v>4</v>
      </c>
      <c r="Q1139" s="3" t="s">
        <v>8568</v>
      </c>
    </row>
    <row r="1140" spans="1:17" ht="64.5" customHeight="1">
      <c r="A1140" s="11" t="s">
        <v>1010</v>
      </c>
      <c r="B1140" s="12" t="s">
        <v>6529</v>
      </c>
      <c r="C1140" s="23" t="s">
        <v>4598</v>
      </c>
      <c r="D1140" s="19">
        <v>1</v>
      </c>
      <c r="E1140" s="15"/>
      <c r="F1140" s="16"/>
      <c r="G1140" s="17"/>
      <c r="I1140" t="s">
        <v>4598</v>
      </c>
      <c r="J1140" t="s">
        <v>6529</v>
      </c>
      <c r="K1140" t="s">
        <v>8528</v>
      </c>
      <c r="L1140">
        <v>1795.73</v>
      </c>
      <c r="M1140" s="5">
        <v>0.028</v>
      </c>
      <c r="N1140">
        <f t="shared" si="37"/>
        <v>1745.45</v>
      </c>
      <c r="O1140">
        <f t="shared" si="38"/>
        <v>2146.9</v>
      </c>
      <c r="P1140" s="3">
        <v>4</v>
      </c>
      <c r="Q1140" s="3" t="s">
        <v>8573</v>
      </c>
    </row>
    <row r="1141" spans="1:17" ht="64.5" customHeight="1">
      <c r="A1141" s="11" t="s">
        <v>1011</v>
      </c>
      <c r="B1141" s="12" t="s">
        <v>6530</v>
      </c>
      <c r="C1141" s="23" t="s">
        <v>4599</v>
      </c>
      <c r="D1141" s="19">
        <v>1</v>
      </c>
      <c r="E1141" s="15"/>
      <c r="F1141" s="16"/>
      <c r="G1141" s="17"/>
      <c r="I1141" t="s">
        <v>4599</v>
      </c>
      <c r="J1141" t="s">
        <v>6530</v>
      </c>
      <c r="K1141" t="s">
        <v>8528</v>
      </c>
      <c r="L1141">
        <v>2339.66</v>
      </c>
      <c r="M1141" s="5">
        <v>0.056</v>
      </c>
      <c r="N1141">
        <f t="shared" si="37"/>
        <v>2208.64</v>
      </c>
      <c r="O1141">
        <f t="shared" si="38"/>
        <v>2716.63</v>
      </c>
      <c r="P1141" s="3">
        <v>8</v>
      </c>
      <c r="Q1141" s="3" t="s">
        <v>8573</v>
      </c>
    </row>
    <row r="1142" spans="1:17" ht="64.5" customHeight="1">
      <c r="A1142" s="11" t="s">
        <v>8447</v>
      </c>
      <c r="B1142" s="12" t="s">
        <v>6531</v>
      </c>
      <c r="C1142" s="23" t="s">
        <v>4600</v>
      </c>
      <c r="D1142" s="19">
        <v>1</v>
      </c>
      <c r="E1142" s="15"/>
      <c r="F1142" s="16"/>
      <c r="G1142" s="17"/>
      <c r="I1142" t="s">
        <v>4600</v>
      </c>
      <c r="J1142" t="s">
        <v>6531</v>
      </c>
      <c r="K1142" t="s">
        <v>8528</v>
      </c>
      <c r="L1142">
        <v>2755.77</v>
      </c>
      <c r="M1142" s="5">
        <v>0.028</v>
      </c>
      <c r="N1142">
        <f t="shared" si="37"/>
        <v>2678.61</v>
      </c>
      <c r="O1142">
        <f t="shared" si="38"/>
        <v>3294.69</v>
      </c>
      <c r="P1142" s="3">
        <v>4</v>
      </c>
      <c r="Q1142" s="3" t="s">
        <v>8573</v>
      </c>
    </row>
    <row r="1143" spans="1:17" ht="64.5" customHeight="1">
      <c r="A1143" s="11" t="s">
        <v>1012</v>
      </c>
      <c r="B1143" s="12" t="s">
        <v>6532</v>
      </c>
      <c r="C1143" s="23" t="s">
        <v>4601</v>
      </c>
      <c r="D1143" s="19">
        <v>1</v>
      </c>
      <c r="E1143" s="15"/>
      <c r="F1143" s="16"/>
      <c r="G1143" s="17"/>
      <c r="I1143" t="s">
        <v>4601</v>
      </c>
      <c r="J1143" t="s">
        <v>6532</v>
      </c>
      <c r="K1143" t="s">
        <v>8528</v>
      </c>
      <c r="L1143">
        <v>3388.85</v>
      </c>
      <c r="M1143" s="5">
        <v>0.077</v>
      </c>
      <c r="N1143">
        <f t="shared" si="37"/>
        <v>3127.91</v>
      </c>
      <c r="O1143">
        <f t="shared" si="38"/>
        <v>3847.33</v>
      </c>
      <c r="P1143" s="3">
        <v>11</v>
      </c>
      <c r="Q1143" s="3" t="s">
        <v>8573</v>
      </c>
    </row>
    <row r="1144" spans="1:17" ht="64.5" customHeight="1">
      <c r="A1144" s="11" t="s">
        <v>1013</v>
      </c>
      <c r="B1144" s="12" t="s">
        <v>6533</v>
      </c>
      <c r="C1144" s="23" t="s">
        <v>4602</v>
      </c>
      <c r="D1144" s="19">
        <v>1</v>
      </c>
      <c r="E1144" s="15"/>
      <c r="F1144" s="16"/>
      <c r="G1144" s="17"/>
      <c r="I1144" t="s">
        <v>4602</v>
      </c>
      <c r="J1144" t="s">
        <v>6533</v>
      </c>
      <c r="K1144" t="s">
        <v>8528</v>
      </c>
      <c r="L1144">
        <v>643.22</v>
      </c>
      <c r="M1144" s="5">
        <v>0.028</v>
      </c>
      <c r="N1144">
        <f t="shared" si="37"/>
        <v>625.21</v>
      </c>
      <c r="O1144">
        <f t="shared" si="38"/>
        <v>769.01</v>
      </c>
      <c r="P1144" s="3">
        <v>4</v>
      </c>
      <c r="Q1144" s="3" t="s">
        <v>8568</v>
      </c>
    </row>
    <row r="1145" spans="1:17" ht="64.5" customHeight="1">
      <c r="A1145" s="11" t="s">
        <v>1014</v>
      </c>
      <c r="B1145" s="12" t="s">
        <v>6534</v>
      </c>
      <c r="C1145" s="23">
        <v>15514011</v>
      </c>
      <c r="D1145" s="19">
        <v>1</v>
      </c>
      <c r="E1145" s="15"/>
      <c r="F1145" s="16"/>
      <c r="G1145" s="17"/>
      <c r="I1145" t="s">
        <v>8670</v>
      </c>
      <c r="J1145" t="s">
        <v>6534</v>
      </c>
      <c r="K1145" t="s">
        <v>8528</v>
      </c>
      <c r="L1145">
        <v>481.82</v>
      </c>
      <c r="M1145" s="5">
        <v>0.028</v>
      </c>
      <c r="N1145">
        <f t="shared" si="37"/>
        <v>468.33</v>
      </c>
      <c r="O1145">
        <f t="shared" si="38"/>
        <v>576.05</v>
      </c>
      <c r="P1145" s="3">
        <v>4</v>
      </c>
      <c r="Q1145" s="3" t="s">
        <v>8569</v>
      </c>
    </row>
    <row r="1146" spans="1:17" ht="64.5" customHeight="1">
      <c r="A1146" s="11" t="s">
        <v>1015</v>
      </c>
      <c r="B1146" s="12" t="s">
        <v>6535</v>
      </c>
      <c r="C1146" s="23" t="s">
        <v>4603</v>
      </c>
      <c r="D1146" s="19">
        <v>1</v>
      </c>
      <c r="E1146" s="15"/>
      <c r="F1146" s="16"/>
      <c r="G1146" s="17"/>
      <c r="I1146" t="s">
        <v>4603</v>
      </c>
      <c r="J1146" t="s">
        <v>6535</v>
      </c>
      <c r="K1146" t="s">
        <v>8528</v>
      </c>
      <c r="L1146">
        <v>274.02</v>
      </c>
      <c r="M1146" s="5">
        <v>0.056</v>
      </c>
      <c r="N1146">
        <f t="shared" si="37"/>
        <v>258.67</v>
      </c>
      <c r="O1146">
        <f t="shared" si="38"/>
        <v>318.16</v>
      </c>
      <c r="P1146" s="3">
        <v>8</v>
      </c>
      <c r="Q1146" s="3" t="s">
        <v>8573</v>
      </c>
    </row>
    <row r="1147" spans="1:17" ht="64.5" customHeight="1">
      <c r="A1147" s="11" t="s">
        <v>1016</v>
      </c>
      <c r="B1147" s="12" t="s">
        <v>6536</v>
      </c>
      <c r="C1147" s="23" t="s">
        <v>4604</v>
      </c>
      <c r="D1147" s="19">
        <v>1</v>
      </c>
      <c r="E1147" s="15"/>
      <c r="F1147" s="16"/>
      <c r="G1147" s="17"/>
      <c r="I1147" t="s">
        <v>4604</v>
      </c>
      <c r="J1147" t="s">
        <v>6536</v>
      </c>
      <c r="K1147" t="s">
        <v>8528</v>
      </c>
      <c r="L1147">
        <v>14360.27</v>
      </c>
      <c r="M1147" s="5">
        <v>0.063</v>
      </c>
      <c r="N1147">
        <f t="shared" si="37"/>
        <v>13455.57</v>
      </c>
      <c r="O1147">
        <f t="shared" si="38"/>
        <v>16550.35</v>
      </c>
      <c r="P1147" s="3">
        <v>9</v>
      </c>
      <c r="Q1147" s="3" t="s">
        <v>8573</v>
      </c>
    </row>
    <row r="1148" spans="1:17" ht="64.5" customHeight="1">
      <c r="A1148" s="11" t="s">
        <v>1017</v>
      </c>
      <c r="B1148" s="12" t="s">
        <v>6537</v>
      </c>
      <c r="C1148" s="23">
        <v>910001</v>
      </c>
      <c r="D1148" s="19">
        <v>1</v>
      </c>
      <c r="E1148" s="15"/>
      <c r="F1148" s="16"/>
      <c r="G1148" s="17"/>
      <c r="I1148" t="s">
        <v>8671</v>
      </c>
      <c r="J1148" t="s">
        <v>6537</v>
      </c>
      <c r="K1148" t="s">
        <v>8528</v>
      </c>
      <c r="L1148">
        <v>346.61</v>
      </c>
      <c r="M1148" s="5">
        <v>0</v>
      </c>
      <c r="N1148">
        <f t="shared" si="37"/>
        <v>346.61</v>
      </c>
      <c r="O1148">
        <f t="shared" si="38"/>
        <v>426.33</v>
      </c>
      <c r="P1148" s="3">
        <v>0</v>
      </c>
      <c r="Q1148" s="3" t="s">
        <v>8572</v>
      </c>
    </row>
    <row r="1149" spans="1:17" ht="64.5" customHeight="1">
      <c r="A1149" s="11" t="s">
        <v>1018</v>
      </c>
      <c r="B1149" s="12" t="s">
        <v>6538</v>
      </c>
      <c r="C1149" s="23">
        <v>12440061</v>
      </c>
      <c r="D1149" s="19">
        <v>1</v>
      </c>
      <c r="E1149" s="15"/>
      <c r="F1149" s="16"/>
      <c r="G1149" s="17"/>
      <c r="I1149" t="s">
        <v>8672</v>
      </c>
      <c r="J1149" t="s">
        <v>6538</v>
      </c>
      <c r="K1149" t="s">
        <v>8528</v>
      </c>
      <c r="L1149">
        <v>563.59</v>
      </c>
      <c r="M1149" s="5">
        <v>0.21</v>
      </c>
      <c r="N1149">
        <f t="shared" si="37"/>
        <v>445.24</v>
      </c>
      <c r="O1149">
        <f t="shared" si="38"/>
        <v>547.65</v>
      </c>
      <c r="P1149" s="3">
        <v>41</v>
      </c>
      <c r="Q1149" s="3" t="s">
        <v>8568</v>
      </c>
    </row>
    <row r="1150" spans="1:17" ht="64.5" customHeight="1">
      <c r="A1150" s="11" t="s">
        <v>1019</v>
      </c>
      <c r="B1150" s="12" t="s">
        <v>6539</v>
      </c>
      <c r="C1150" s="23">
        <v>11095080</v>
      </c>
      <c r="D1150" s="19">
        <v>1</v>
      </c>
      <c r="E1150" s="15"/>
      <c r="F1150" s="16"/>
      <c r="G1150" s="17"/>
      <c r="I1150" t="s">
        <v>8673</v>
      </c>
      <c r="J1150" t="s">
        <v>6539</v>
      </c>
      <c r="K1150" t="s">
        <v>8528</v>
      </c>
      <c r="L1150">
        <v>126.64</v>
      </c>
      <c r="M1150" s="5">
        <v>0.12</v>
      </c>
      <c r="N1150">
        <f t="shared" si="37"/>
        <v>111.44</v>
      </c>
      <c r="O1150">
        <f t="shared" si="38"/>
        <v>137.07</v>
      </c>
      <c r="P1150" s="3">
        <v>43</v>
      </c>
      <c r="Q1150" s="3" t="s">
        <v>8568</v>
      </c>
    </row>
    <row r="1151" spans="1:17" ht="64.5" customHeight="1">
      <c r="A1151" s="11" t="s">
        <v>1020</v>
      </c>
      <c r="B1151" s="12" t="s">
        <v>6540</v>
      </c>
      <c r="C1151" s="23">
        <v>16600082</v>
      </c>
      <c r="D1151" s="19">
        <v>1</v>
      </c>
      <c r="E1151" s="15"/>
      <c r="F1151" s="16"/>
      <c r="G1151" s="17"/>
      <c r="I1151" t="s">
        <v>8674</v>
      </c>
      <c r="J1151" t="s">
        <v>6540</v>
      </c>
      <c r="K1151" t="s">
        <v>8528</v>
      </c>
      <c r="L1151">
        <v>221.77</v>
      </c>
      <c r="M1151" s="5">
        <v>0.273</v>
      </c>
      <c r="N1151">
        <f t="shared" si="37"/>
        <v>161.23</v>
      </c>
      <c r="O1151">
        <f t="shared" si="38"/>
        <v>198.31</v>
      </c>
      <c r="P1151" s="3">
        <v>39</v>
      </c>
      <c r="Q1151" s="3" t="s">
        <v>8568</v>
      </c>
    </row>
    <row r="1152" spans="1:17" ht="64.5" customHeight="1">
      <c r="A1152" s="11" t="s">
        <v>1021</v>
      </c>
      <c r="B1152" s="12" t="s">
        <v>6541</v>
      </c>
      <c r="C1152" s="23">
        <v>4448491</v>
      </c>
      <c r="D1152" s="19">
        <v>1</v>
      </c>
      <c r="E1152" s="15"/>
      <c r="F1152" s="16"/>
      <c r="G1152" s="17"/>
      <c r="I1152" t="s">
        <v>8675</v>
      </c>
      <c r="J1152" t="s">
        <v>6541</v>
      </c>
      <c r="K1152" t="s">
        <v>8528</v>
      </c>
      <c r="L1152">
        <v>4421.6</v>
      </c>
      <c r="M1152" s="5">
        <v>0.12</v>
      </c>
      <c r="N1152">
        <f t="shared" si="37"/>
        <v>3891.01</v>
      </c>
      <c r="O1152">
        <f t="shared" si="38"/>
        <v>4785.94</v>
      </c>
      <c r="P1152" s="3">
        <v>14</v>
      </c>
      <c r="Q1152" s="3" t="s">
        <v>8572</v>
      </c>
    </row>
    <row r="1153" spans="1:17" ht="64.5" customHeight="1">
      <c r="A1153" s="11" t="s">
        <v>1022</v>
      </c>
      <c r="B1153" s="12" t="s">
        <v>6542</v>
      </c>
      <c r="C1153" s="23" t="s">
        <v>4605</v>
      </c>
      <c r="D1153" s="19">
        <v>1</v>
      </c>
      <c r="E1153" s="15"/>
      <c r="F1153" s="16"/>
      <c r="G1153" s="17"/>
      <c r="I1153" t="s">
        <v>4605</v>
      </c>
      <c r="J1153" t="s">
        <v>6542</v>
      </c>
      <c r="K1153" t="s">
        <v>8528</v>
      </c>
      <c r="L1153">
        <v>2027.67</v>
      </c>
      <c r="M1153" s="5">
        <v>0.028</v>
      </c>
      <c r="N1153">
        <f t="shared" si="37"/>
        <v>1970.9</v>
      </c>
      <c r="O1153">
        <f t="shared" si="38"/>
        <v>2424.21</v>
      </c>
      <c r="P1153" s="3">
        <v>4</v>
      </c>
      <c r="Q1153" s="3" t="s">
        <v>8573</v>
      </c>
    </row>
    <row r="1154" spans="1:17" ht="64.5" customHeight="1">
      <c r="A1154" s="11" t="s">
        <v>1023</v>
      </c>
      <c r="B1154" s="12" t="s">
        <v>6544</v>
      </c>
      <c r="C1154" s="23" t="s">
        <v>4607</v>
      </c>
      <c r="D1154" s="19">
        <v>1</v>
      </c>
      <c r="E1154" s="15"/>
      <c r="F1154" s="16"/>
      <c r="G1154" s="17"/>
      <c r="I1154" t="s">
        <v>4607</v>
      </c>
      <c r="J1154" t="s">
        <v>6544</v>
      </c>
      <c r="K1154" t="s">
        <v>8528</v>
      </c>
      <c r="L1154">
        <v>3193.3</v>
      </c>
      <c r="M1154" s="5">
        <v>0.042</v>
      </c>
      <c r="N1154">
        <f aca="true" t="shared" si="39" ref="N1154:N1216">ROUND(L1154*(1-M1154),2)</f>
        <v>3059.18</v>
      </c>
      <c r="O1154">
        <f aca="true" t="shared" si="40" ref="O1154:O1216">ROUND(1.23*N1154,2)</f>
        <v>3762.79</v>
      </c>
      <c r="P1154" s="3">
        <v>6</v>
      </c>
      <c r="Q1154" s="3" t="s">
        <v>8573</v>
      </c>
    </row>
    <row r="1155" spans="1:17" ht="64.5" customHeight="1">
      <c r="A1155" s="11" t="s">
        <v>1024</v>
      </c>
      <c r="B1155" s="12" t="s">
        <v>2790</v>
      </c>
      <c r="C1155" s="23">
        <v>24020117</v>
      </c>
      <c r="D1155" s="19">
        <v>1</v>
      </c>
      <c r="E1155" s="15"/>
      <c r="F1155" s="16"/>
      <c r="G1155" s="17"/>
      <c r="I1155" t="s">
        <v>8676</v>
      </c>
      <c r="J1155" t="s">
        <v>2790</v>
      </c>
      <c r="K1155" t="s">
        <v>8528</v>
      </c>
      <c r="L1155">
        <v>99.11</v>
      </c>
      <c r="M1155" s="5">
        <v>0.21</v>
      </c>
      <c r="N1155">
        <f t="shared" si="39"/>
        <v>78.3</v>
      </c>
      <c r="O1155">
        <f t="shared" si="40"/>
        <v>96.31</v>
      </c>
      <c r="P1155" s="3">
        <v>44</v>
      </c>
      <c r="Q1155" s="3" t="s">
        <v>8568</v>
      </c>
    </row>
    <row r="1156" spans="1:17" ht="64.5" customHeight="1">
      <c r="A1156" s="11" t="s">
        <v>1025</v>
      </c>
      <c r="B1156" s="12" t="s">
        <v>6545</v>
      </c>
      <c r="C1156" s="23" t="s">
        <v>4608</v>
      </c>
      <c r="D1156" s="19">
        <v>1</v>
      </c>
      <c r="E1156" s="15"/>
      <c r="F1156" s="16"/>
      <c r="G1156" s="17"/>
      <c r="I1156" t="s">
        <v>4608</v>
      </c>
      <c r="J1156" t="s">
        <v>6545</v>
      </c>
      <c r="K1156" t="s">
        <v>8528</v>
      </c>
      <c r="L1156">
        <v>1745.52</v>
      </c>
      <c r="M1156" s="5">
        <v>0.028</v>
      </c>
      <c r="N1156">
        <f t="shared" si="39"/>
        <v>1696.65</v>
      </c>
      <c r="O1156">
        <f t="shared" si="40"/>
        <v>2086.88</v>
      </c>
      <c r="P1156" s="3">
        <v>4</v>
      </c>
      <c r="Q1156" s="3" t="s">
        <v>8574</v>
      </c>
    </row>
    <row r="1157" spans="1:17" ht="64.5" customHeight="1">
      <c r="A1157" s="11" t="s">
        <v>1026</v>
      </c>
      <c r="B1157" s="12" t="s">
        <v>6546</v>
      </c>
      <c r="C1157" s="23" t="s">
        <v>4609</v>
      </c>
      <c r="D1157" s="19">
        <v>1</v>
      </c>
      <c r="E1157" s="15"/>
      <c r="F1157" s="16"/>
      <c r="G1157" s="17"/>
      <c r="I1157" t="s">
        <v>4609</v>
      </c>
      <c r="J1157" t="s">
        <v>6546</v>
      </c>
      <c r="K1157" t="s">
        <v>8528</v>
      </c>
      <c r="L1157">
        <v>1432.83</v>
      </c>
      <c r="M1157" s="5">
        <v>0.056</v>
      </c>
      <c r="N1157">
        <f t="shared" si="39"/>
        <v>1352.59</v>
      </c>
      <c r="O1157">
        <f t="shared" si="40"/>
        <v>1663.69</v>
      </c>
      <c r="P1157" s="3">
        <v>8</v>
      </c>
      <c r="Q1157" s="3" t="s">
        <v>8573</v>
      </c>
    </row>
    <row r="1158" spans="1:17" ht="64.5" customHeight="1">
      <c r="A1158" s="11" t="s">
        <v>1027</v>
      </c>
      <c r="B1158" s="12" t="s">
        <v>6547</v>
      </c>
      <c r="C1158" s="23" t="s">
        <v>4610</v>
      </c>
      <c r="D1158" s="19">
        <v>1</v>
      </c>
      <c r="E1158" s="15"/>
      <c r="F1158" s="16"/>
      <c r="G1158" s="17"/>
      <c r="I1158" t="s">
        <v>4610</v>
      </c>
      <c r="J1158" t="s">
        <v>6547</v>
      </c>
      <c r="K1158" t="s">
        <v>8528</v>
      </c>
      <c r="L1158">
        <v>4459.44</v>
      </c>
      <c r="M1158" s="5">
        <v>0.028</v>
      </c>
      <c r="N1158">
        <f t="shared" si="39"/>
        <v>4334.58</v>
      </c>
      <c r="O1158">
        <f t="shared" si="40"/>
        <v>5331.53</v>
      </c>
      <c r="P1158" s="3">
        <v>4</v>
      </c>
      <c r="Q1158" s="3" t="s">
        <v>8573</v>
      </c>
    </row>
    <row r="1159" spans="1:17" ht="64.5" customHeight="1">
      <c r="A1159" s="11" t="s">
        <v>1028</v>
      </c>
      <c r="B1159" s="12" t="s">
        <v>6548</v>
      </c>
      <c r="C1159" s="23" t="s">
        <v>4611</v>
      </c>
      <c r="D1159" s="19">
        <v>1</v>
      </c>
      <c r="E1159" s="15"/>
      <c r="F1159" s="16"/>
      <c r="G1159" s="17"/>
      <c r="I1159" t="s">
        <v>4611</v>
      </c>
      <c r="J1159" t="s">
        <v>6548</v>
      </c>
      <c r="K1159" t="s">
        <v>8528</v>
      </c>
      <c r="L1159">
        <v>3012.81</v>
      </c>
      <c r="M1159" s="5">
        <v>0.028</v>
      </c>
      <c r="N1159">
        <f t="shared" si="39"/>
        <v>2928.45</v>
      </c>
      <c r="O1159">
        <f t="shared" si="40"/>
        <v>3601.99</v>
      </c>
      <c r="P1159" s="3">
        <v>4</v>
      </c>
      <c r="Q1159" s="3" t="s">
        <v>8574</v>
      </c>
    </row>
    <row r="1160" spans="1:17" ht="64.5" customHeight="1">
      <c r="A1160" s="11" t="s">
        <v>1029</v>
      </c>
      <c r="B1160" s="12" t="s">
        <v>6549</v>
      </c>
      <c r="C1160" s="23" t="s">
        <v>4612</v>
      </c>
      <c r="D1160" s="19">
        <v>1</v>
      </c>
      <c r="E1160" s="15"/>
      <c r="F1160" s="16"/>
      <c r="G1160" s="17"/>
      <c r="I1160" t="s">
        <v>4612</v>
      </c>
      <c r="J1160" t="s">
        <v>8734</v>
      </c>
      <c r="K1160" t="s">
        <v>8528</v>
      </c>
      <c r="L1160">
        <v>1128.61</v>
      </c>
      <c r="M1160" s="5">
        <v>0.056</v>
      </c>
      <c r="N1160">
        <f t="shared" si="39"/>
        <v>1065.41</v>
      </c>
      <c r="O1160">
        <f t="shared" si="40"/>
        <v>1310.45</v>
      </c>
      <c r="P1160" s="3">
        <v>8</v>
      </c>
      <c r="Q1160" s="3" t="s">
        <v>8574</v>
      </c>
    </row>
    <row r="1161" spans="1:17" ht="64.5" customHeight="1">
      <c r="A1161" s="11" t="s">
        <v>1030</v>
      </c>
      <c r="B1161" s="12" t="s">
        <v>6550</v>
      </c>
      <c r="C1161" s="23" t="s">
        <v>4613</v>
      </c>
      <c r="D1161" s="19">
        <v>1</v>
      </c>
      <c r="E1161" s="15"/>
      <c r="F1161" s="16"/>
      <c r="G1161" s="17"/>
      <c r="I1161" t="s">
        <v>4613</v>
      </c>
      <c r="J1161" t="s">
        <v>6550</v>
      </c>
      <c r="K1161" t="s">
        <v>8528</v>
      </c>
      <c r="L1161">
        <v>2087.45</v>
      </c>
      <c r="M1161" s="5">
        <v>0.028</v>
      </c>
      <c r="N1161">
        <f t="shared" si="39"/>
        <v>2029</v>
      </c>
      <c r="O1161">
        <f t="shared" si="40"/>
        <v>2495.67</v>
      </c>
      <c r="P1161" s="3">
        <v>4</v>
      </c>
      <c r="Q1161" s="3" t="s">
        <v>8574</v>
      </c>
    </row>
    <row r="1162" spans="1:17" ht="64.5" customHeight="1">
      <c r="A1162" s="11" t="s">
        <v>1031</v>
      </c>
      <c r="B1162" s="12" t="s">
        <v>6549</v>
      </c>
      <c r="C1162" s="23" t="s">
        <v>4614</v>
      </c>
      <c r="D1162" s="19">
        <v>1</v>
      </c>
      <c r="E1162" s="15"/>
      <c r="F1162" s="16"/>
      <c r="G1162" s="17"/>
      <c r="I1162" t="s">
        <v>4614</v>
      </c>
      <c r="J1162" t="s">
        <v>8734</v>
      </c>
      <c r="K1162" t="s">
        <v>8528</v>
      </c>
      <c r="L1162">
        <v>1136.98</v>
      </c>
      <c r="M1162" s="5">
        <v>0.049</v>
      </c>
      <c r="N1162">
        <f t="shared" si="39"/>
        <v>1081.27</v>
      </c>
      <c r="O1162">
        <f t="shared" si="40"/>
        <v>1329.96</v>
      </c>
      <c r="P1162" s="3">
        <v>7</v>
      </c>
      <c r="Q1162" s="3" t="s">
        <v>8574</v>
      </c>
    </row>
    <row r="1163" spans="1:17" ht="64.5" customHeight="1">
      <c r="A1163" s="11" t="s">
        <v>1032</v>
      </c>
      <c r="B1163" s="12" t="s">
        <v>6551</v>
      </c>
      <c r="C1163" s="23" t="s">
        <v>4615</v>
      </c>
      <c r="D1163" s="19">
        <v>1</v>
      </c>
      <c r="E1163" s="15"/>
      <c r="F1163" s="16"/>
      <c r="G1163" s="17"/>
      <c r="I1163" t="s">
        <v>8677</v>
      </c>
      <c r="J1163" t="s">
        <v>6551</v>
      </c>
      <c r="K1163" t="s">
        <v>8528</v>
      </c>
      <c r="L1163">
        <v>2116.14</v>
      </c>
      <c r="M1163" s="5">
        <v>0.028</v>
      </c>
      <c r="N1163">
        <f t="shared" si="39"/>
        <v>2056.89</v>
      </c>
      <c r="O1163">
        <f t="shared" si="40"/>
        <v>2529.97</v>
      </c>
      <c r="P1163" s="3">
        <v>4</v>
      </c>
      <c r="Q1163" s="3" t="s">
        <v>8574</v>
      </c>
    </row>
    <row r="1164" spans="1:17" ht="64.5" customHeight="1">
      <c r="A1164" s="11" t="s">
        <v>1033</v>
      </c>
      <c r="B1164" s="12" t="s">
        <v>6552</v>
      </c>
      <c r="C1164" s="23" t="s">
        <v>4616</v>
      </c>
      <c r="D1164" s="19">
        <v>1</v>
      </c>
      <c r="E1164" s="15"/>
      <c r="F1164" s="16"/>
      <c r="G1164" s="17"/>
      <c r="I1164" t="s">
        <v>8678</v>
      </c>
      <c r="J1164" t="s">
        <v>6552</v>
      </c>
      <c r="K1164" t="s">
        <v>8528</v>
      </c>
      <c r="L1164">
        <v>2546.54</v>
      </c>
      <c r="M1164" s="5">
        <v>0.028</v>
      </c>
      <c r="N1164">
        <f t="shared" si="39"/>
        <v>2475.24</v>
      </c>
      <c r="O1164">
        <f t="shared" si="40"/>
        <v>3044.55</v>
      </c>
      <c r="P1164" s="3">
        <v>4</v>
      </c>
      <c r="Q1164" s="3" t="s">
        <v>8574</v>
      </c>
    </row>
    <row r="1165" spans="1:17" ht="64.5" customHeight="1">
      <c r="A1165" s="11" t="s">
        <v>1034</v>
      </c>
      <c r="B1165" s="12" t="s">
        <v>6553</v>
      </c>
      <c r="C1165" s="23" t="s">
        <v>4617</v>
      </c>
      <c r="D1165" s="19">
        <v>1</v>
      </c>
      <c r="E1165" s="15"/>
      <c r="F1165" s="16"/>
      <c r="G1165" s="17"/>
      <c r="I1165" t="s">
        <v>8679</v>
      </c>
      <c r="J1165" t="s">
        <v>6553</v>
      </c>
      <c r="K1165" t="s">
        <v>8528</v>
      </c>
      <c r="L1165">
        <v>2959.01</v>
      </c>
      <c r="M1165" s="5">
        <v>0.028</v>
      </c>
      <c r="N1165">
        <f t="shared" si="39"/>
        <v>2876.16</v>
      </c>
      <c r="O1165">
        <f t="shared" si="40"/>
        <v>3537.68</v>
      </c>
      <c r="P1165" s="3">
        <v>4</v>
      </c>
      <c r="Q1165" s="3" t="s">
        <v>8574</v>
      </c>
    </row>
    <row r="1166" spans="1:17" ht="64.5" customHeight="1">
      <c r="A1166" s="11" t="s">
        <v>1035</v>
      </c>
      <c r="B1166" s="12" t="s">
        <v>6554</v>
      </c>
      <c r="C1166" s="23">
        <v>21885108</v>
      </c>
      <c r="D1166" s="19">
        <v>1</v>
      </c>
      <c r="E1166" s="15"/>
      <c r="F1166" s="16"/>
      <c r="G1166" s="17"/>
      <c r="I1166" t="s">
        <v>8680</v>
      </c>
      <c r="J1166" t="s">
        <v>6554</v>
      </c>
      <c r="K1166" t="s">
        <v>8528</v>
      </c>
      <c r="L1166">
        <v>925.06</v>
      </c>
      <c r="M1166" s="5">
        <v>0.21</v>
      </c>
      <c r="N1166">
        <f t="shared" si="39"/>
        <v>730.8</v>
      </c>
      <c r="O1166">
        <f t="shared" si="40"/>
        <v>898.88</v>
      </c>
      <c r="P1166" s="3">
        <v>44</v>
      </c>
      <c r="Q1166" s="3" t="s">
        <v>8568</v>
      </c>
    </row>
    <row r="1167" spans="1:17" ht="64.5" customHeight="1">
      <c r="A1167" s="11" t="s">
        <v>1036</v>
      </c>
      <c r="B1167" s="12" t="s">
        <v>6555</v>
      </c>
      <c r="C1167" s="23">
        <v>18021014</v>
      </c>
      <c r="D1167" s="19">
        <v>1</v>
      </c>
      <c r="E1167" s="15"/>
      <c r="F1167" s="16"/>
      <c r="G1167" s="17"/>
      <c r="I1167" t="s">
        <v>8681</v>
      </c>
      <c r="J1167" t="s">
        <v>6555</v>
      </c>
      <c r="K1167" t="s">
        <v>8528</v>
      </c>
      <c r="L1167">
        <v>1113.59</v>
      </c>
      <c r="M1167" s="5">
        <v>0.091</v>
      </c>
      <c r="N1167">
        <f t="shared" si="39"/>
        <v>1012.25</v>
      </c>
      <c r="O1167">
        <f t="shared" si="40"/>
        <v>1245.07</v>
      </c>
      <c r="P1167" s="3">
        <v>13</v>
      </c>
      <c r="Q1167" s="3" t="s">
        <v>8571</v>
      </c>
    </row>
    <row r="1168" spans="1:17" ht="64.5" customHeight="1">
      <c r="A1168" s="11" t="s">
        <v>1037</v>
      </c>
      <c r="B1168" s="12" t="s">
        <v>6556</v>
      </c>
      <c r="C1168" s="23">
        <v>32571036</v>
      </c>
      <c r="D1168" s="19">
        <v>1</v>
      </c>
      <c r="E1168" s="15"/>
      <c r="F1168" s="16"/>
      <c r="G1168" s="17"/>
      <c r="I1168" t="s">
        <v>8682</v>
      </c>
      <c r="J1168" t="s">
        <v>6556</v>
      </c>
      <c r="K1168" t="s">
        <v>8528</v>
      </c>
      <c r="L1168">
        <v>743.63</v>
      </c>
      <c r="M1168" s="5">
        <v>0.028</v>
      </c>
      <c r="N1168">
        <f t="shared" si="39"/>
        <v>722.81</v>
      </c>
      <c r="O1168">
        <f t="shared" si="40"/>
        <v>889.06</v>
      </c>
      <c r="P1168" s="3">
        <v>4</v>
      </c>
      <c r="Q1168" s="3" t="s">
        <v>8568</v>
      </c>
    </row>
    <row r="1169" spans="1:17" ht="64.5" customHeight="1">
      <c r="A1169" s="11" t="s">
        <v>1038</v>
      </c>
      <c r="B1169" s="12" t="s">
        <v>6557</v>
      </c>
      <c r="C1169" s="23" t="s">
        <v>4618</v>
      </c>
      <c r="D1169" s="19">
        <v>1</v>
      </c>
      <c r="E1169" s="15"/>
      <c r="F1169" s="16"/>
      <c r="G1169" s="17"/>
      <c r="I1169" t="s">
        <v>4618</v>
      </c>
      <c r="J1169" t="s">
        <v>6557</v>
      </c>
      <c r="K1169" t="s">
        <v>8528</v>
      </c>
      <c r="L1169">
        <v>793.85</v>
      </c>
      <c r="M1169" s="5">
        <v>0.028</v>
      </c>
      <c r="N1169">
        <f t="shared" si="39"/>
        <v>771.62</v>
      </c>
      <c r="O1169">
        <f t="shared" si="40"/>
        <v>949.09</v>
      </c>
      <c r="P1169" s="3">
        <v>4</v>
      </c>
      <c r="Q1169" s="3" t="s">
        <v>8574</v>
      </c>
    </row>
    <row r="1170" spans="1:17" ht="64.5" customHeight="1">
      <c r="A1170" s="11" t="s">
        <v>1039</v>
      </c>
      <c r="B1170" s="12" t="s">
        <v>6558</v>
      </c>
      <c r="C1170" s="23" t="s">
        <v>4619</v>
      </c>
      <c r="D1170" s="19">
        <v>1</v>
      </c>
      <c r="E1170" s="15"/>
      <c r="F1170" s="16"/>
      <c r="G1170" s="17"/>
      <c r="I1170" t="s">
        <v>4619</v>
      </c>
      <c r="J1170" t="s">
        <v>6558</v>
      </c>
      <c r="K1170" t="s">
        <v>8528</v>
      </c>
      <c r="L1170">
        <v>5380.02</v>
      </c>
      <c r="M1170" s="5">
        <v>0.028</v>
      </c>
      <c r="N1170">
        <f t="shared" si="39"/>
        <v>5229.38</v>
      </c>
      <c r="O1170">
        <f t="shared" si="40"/>
        <v>6432.14</v>
      </c>
      <c r="P1170" s="3">
        <v>4</v>
      </c>
      <c r="Q1170" s="3" t="s">
        <v>8574</v>
      </c>
    </row>
    <row r="1171" spans="1:17" ht="64.5" customHeight="1">
      <c r="A1171" s="11" t="s">
        <v>1040</v>
      </c>
      <c r="B1171" s="12" t="s">
        <v>6559</v>
      </c>
      <c r="C1171" s="23" t="s">
        <v>4620</v>
      </c>
      <c r="D1171" s="19">
        <v>1</v>
      </c>
      <c r="E1171" s="15"/>
      <c r="F1171" s="16"/>
      <c r="G1171" s="17"/>
      <c r="I1171" t="s">
        <v>4620</v>
      </c>
      <c r="J1171" t="s">
        <v>8735</v>
      </c>
      <c r="K1171" t="s">
        <v>8528</v>
      </c>
      <c r="L1171">
        <v>1857.9</v>
      </c>
      <c r="M1171" s="5">
        <v>0.028</v>
      </c>
      <c r="N1171">
        <f t="shared" si="39"/>
        <v>1805.88</v>
      </c>
      <c r="O1171">
        <f t="shared" si="40"/>
        <v>2221.23</v>
      </c>
      <c r="P1171" s="3">
        <v>4</v>
      </c>
      <c r="Q1171" s="3" t="s">
        <v>8574</v>
      </c>
    </row>
    <row r="1172" spans="1:17" ht="64.5" customHeight="1">
      <c r="A1172" s="11" t="s">
        <v>1041</v>
      </c>
      <c r="B1172" s="12" t="s">
        <v>6560</v>
      </c>
      <c r="C1172" s="23" t="s">
        <v>4621</v>
      </c>
      <c r="D1172" s="19">
        <v>1</v>
      </c>
      <c r="E1172" s="15"/>
      <c r="F1172" s="16"/>
      <c r="G1172" s="17"/>
      <c r="I1172" t="s">
        <v>4621</v>
      </c>
      <c r="J1172" t="s">
        <v>6560</v>
      </c>
      <c r="K1172" t="s">
        <v>8528</v>
      </c>
      <c r="L1172">
        <v>736.16</v>
      </c>
      <c r="M1172" s="5">
        <v>0.056</v>
      </c>
      <c r="N1172">
        <f t="shared" si="39"/>
        <v>694.94</v>
      </c>
      <c r="O1172">
        <f t="shared" si="40"/>
        <v>854.78</v>
      </c>
      <c r="P1172" s="3">
        <v>8</v>
      </c>
      <c r="Q1172" s="3" t="s">
        <v>8568</v>
      </c>
    </row>
    <row r="1173" spans="1:17" ht="64.5" customHeight="1">
      <c r="A1173" s="11" t="s">
        <v>1042</v>
      </c>
      <c r="B1173" s="12" t="s">
        <v>6561</v>
      </c>
      <c r="C1173" s="23">
        <v>174930</v>
      </c>
      <c r="D1173" s="19">
        <v>1</v>
      </c>
      <c r="E1173" s="15"/>
      <c r="F1173" s="16"/>
      <c r="G1173" s="17"/>
      <c r="I1173" t="s">
        <v>8683</v>
      </c>
      <c r="J1173" t="s">
        <v>8736</v>
      </c>
      <c r="K1173" t="s">
        <v>8528</v>
      </c>
      <c r="L1173">
        <v>527.88</v>
      </c>
      <c r="M1173" s="5">
        <v>0.133</v>
      </c>
      <c r="N1173">
        <f t="shared" si="39"/>
        <v>457.67</v>
      </c>
      <c r="O1173">
        <f t="shared" si="40"/>
        <v>562.93</v>
      </c>
      <c r="P1173" s="3">
        <v>19</v>
      </c>
      <c r="Q1173" s="3" t="s">
        <v>8772</v>
      </c>
    </row>
    <row r="1174" spans="1:17" ht="64.5" customHeight="1">
      <c r="A1174" s="11" t="s">
        <v>1043</v>
      </c>
      <c r="B1174" s="12" t="s">
        <v>6562</v>
      </c>
      <c r="C1174" s="23" t="s">
        <v>4622</v>
      </c>
      <c r="D1174" s="19">
        <v>1</v>
      </c>
      <c r="E1174" s="15"/>
      <c r="F1174" s="16"/>
      <c r="G1174" s="17"/>
      <c r="I1174" t="s">
        <v>4622</v>
      </c>
      <c r="J1174" t="s">
        <v>8737</v>
      </c>
      <c r="K1174" t="s">
        <v>8528</v>
      </c>
      <c r="L1174">
        <v>1713.81</v>
      </c>
      <c r="M1174" s="5">
        <v>0.056</v>
      </c>
      <c r="N1174">
        <f t="shared" si="39"/>
        <v>1617.84</v>
      </c>
      <c r="O1174">
        <f t="shared" si="40"/>
        <v>1989.94</v>
      </c>
      <c r="P1174" s="3">
        <v>8</v>
      </c>
      <c r="Q1174" s="3" t="s">
        <v>8574</v>
      </c>
    </row>
    <row r="1175" spans="1:17" ht="64.5" customHeight="1">
      <c r="A1175" s="11" t="s">
        <v>1044</v>
      </c>
      <c r="B1175" s="12" t="s">
        <v>2095</v>
      </c>
      <c r="C1175" s="23">
        <v>12183025</v>
      </c>
      <c r="D1175" s="19">
        <v>1</v>
      </c>
      <c r="E1175" s="15"/>
      <c r="F1175" s="16"/>
      <c r="G1175" s="17"/>
      <c r="I1175" t="s">
        <v>4025</v>
      </c>
      <c r="J1175" t="s">
        <v>2095</v>
      </c>
      <c r="K1175" t="s">
        <v>8528</v>
      </c>
      <c r="L1175">
        <v>4880.59</v>
      </c>
      <c r="M1175" s="5">
        <v>0.126</v>
      </c>
      <c r="N1175">
        <f t="shared" si="39"/>
        <v>4265.64</v>
      </c>
      <c r="O1175">
        <f t="shared" si="40"/>
        <v>5246.74</v>
      </c>
      <c r="P1175" s="3">
        <v>18</v>
      </c>
      <c r="Q1175" s="3" t="s">
        <v>8569</v>
      </c>
    </row>
    <row r="1176" spans="1:17" ht="64.5" customHeight="1">
      <c r="A1176" s="11" t="s">
        <v>1045</v>
      </c>
      <c r="B1176" s="12" t="s">
        <v>6556</v>
      </c>
      <c r="C1176" s="23">
        <v>12561056</v>
      </c>
      <c r="D1176" s="19">
        <v>1</v>
      </c>
      <c r="E1176" s="15"/>
      <c r="F1176" s="16"/>
      <c r="G1176" s="17"/>
      <c r="I1176" t="s">
        <v>8684</v>
      </c>
      <c r="J1176" t="s">
        <v>6556</v>
      </c>
      <c r="K1176" t="s">
        <v>8528</v>
      </c>
      <c r="L1176">
        <v>160.33</v>
      </c>
      <c r="M1176" s="5">
        <v>0.21</v>
      </c>
      <c r="N1176">
        <f t="shared" si="39"/>
        <v>126.66</v>
      </c>
      <c r="O1176">
        <f t="shared" si="40"/>
        <v>155.79</v>
      </c>
      <c r="P1176" s="3">
        <v>42</v>
      </c>
      <c r="Q1176" s="3" t="s">
        <v>8568</v>
      </c>
    </row>
    <row r="1177" spans="1:17" ht="64.5" customHeight="1">
      <c r="A1177" s="11" t="s">
        <v>1046</v>
      </c>
      <c r="B1177" s="12" t="s">
        <v>6563</v>
      </c>
      <c r="C1177" s="23">
        <v>702321</v>
      </c>
      <c r="D1177" s="19">
        <v>1</v>
      </c>
      <c r="E1177" s="15"/>
      <c r="F1177" s="16"/>
      <c r="G1177" s="17"/>
      <c r="I1177" t="s">
        <v>8685</v>
      </c>
      <c r="J1177" t="s">
        <v>6563</v>
      </c>
      <c r="K1177" t="s">
        <v>8528</v>
      </c>
      <c r="L1177">
        <v>1876.37</v>
      </c>
      <c r="M1177" s="5">
        <v>0.056</v>
      </c>
      <c r="N1177">
        <f t="shared" si="39"/>
        <v>1771.29</v>
      </c>
      <c r="O1177">
        <f t="shared" si="40"/>
        <v>2178.69</v>
      </c>
      <c r="P1177" s="3">
        <v>8</v>
      </c>
      <c r="Q1177" s="3" t="s">
        <v>8574</v>
      </c>
    </row>
    <row r="1178" spans="1:17" ht="64.5" customHeight="1">
      <c r="A1178" s="11" t="s">
        <v>1047</v>
      </c>
      <c r="B1178" s="12" t="s">
        <v>2979</v>
      </c>
      <c r="C1178" s="23">
        <v>702228</v>
      </c>
      <c r="D1178" s="19">
        <v>1</v>
      </c>
      <c r="E1178" s="15"/>
      <c r="F1178" s="16"/>
      <c r="G1178" s="17"/>
      <c r="I1178" t="s">
        <v>8686</v>
      </c>
      <c r="J1178" t="s">
        <v>2979</v>
      </c>
      <c r="K1178" t="s">
        <v>8528</v>
      </c>
      <c r="L1178">
        <v>1979.84</v>
      </c>
      <c r="M1178" s="5">
        <v>0.028</v>
      </c>
      <c r="N1178">
        <f t="shared" si="39"/>
        <v>1924.4</v>
      </c>
      <c r="O1178">
        <f t="shared" si="40"/>
        <v>2367.01</v>
      </c>
      <c r="P1178" s="3">
        <v>4</v>
      </c>
      <c r="Q1178" s="3" t="s">
        <v>8574</v>
      </c>
    </row>
    <row r="1179" spans="1:17" ht="64.5" customHeight="1">
      <c r="A1179" s="11" t="s">
        <v>1048</v>
      </c>
      <c r="B1179" s="12" t="s">
        <v>2980</v>
      </c>
      <c r="C1179" s="23" t="s">
        <v>4623</v>
      </c>
      <c r="D1179" s="19">
        <v>1</v>
      </c>
      <c r="E1179" s="15"/>
      <c r="F1179" s="16"/>
      <c r="G1179" s="17"/>
      <c r="I1179" t="s">
        <v>4623</v>
      </c>
      <c r="J1179" t="s">
        <v>2980</v>
      </c>
      <c r="K1179" t="s">
        <v>8528</v>
      </c>
      <c r="L1179">
        <v>441.16</v>
      </c>
      <c r="M1179" s="5">
        <v>0.028</v>
      </c>
      <c r="N1179">
        <f t="shared" si="39"/>
        <v>428.81</v>
      </c>
      <c r="O1179">
        <f t="shared" si="40"/>
        <v>527.44</v>
      </c>
      <c r="P1179" s="3">
        <v>4</v>
      </c>
      <c r="Q1179" s="3" t="s">
        <v>8573</v>
      </c>
    </row>
    <row r="1180" spans="1:17" ht="64.5" customHeight="1">
      <c r="A1180" s="11" t="s">
        <v>1049</v>
      </c>
      <c r="B1180" s="12" t="s">
        <v>2708</v>
      </c>
      <c r="C1180" s="23" t="s">
        <v>4624</v>
      </c>
      <c r="D1180" s="19">
        <v>1</v>
      </c>
      <c r="E1180" s="15"/>
      <c r="F1180" s="16"/>
      <c r="G1180" s="17"/>
      <c r="I1180" t="s">
        <v>4624</v>
      </c>
      <c r="J1180" t="s">
        <v>2708</v>
      </c>
      <c r="K1180" t="s">
        <v>8528</v>
      </c>
      <c r="L1180">
        <v>1190.78</v>
      </c>
      <c r="M1180" s="5">
        <v>0.028</v>
      </c>
      <c r="N1180">
        <f t="shared" si="39"/>
        <v>1157.44</v>
      </c>
      <c r="O1180">
        <f t="shared" si="40"/>
        <v>1423.65</v>
      </c>
      <c r="P1180" s="3">
        <v>4</v>
      </c>
      <c r="Q1180" s="3" t="s">
        <v>8573</v>
      </c>
    </row>
    <row r="1181" spans="1:17" ht="64.5" customHeight="1">
      <c r="A1181" s="11" t="s">
        <v>1050</v>
      </c>
      <c r="B1181" s="12" t="s">
        <v>2981</v>
      </c>
      <c r="C1181" s="23" t="s">
        <v>4625</v>
      </c>
      <c r="D1181" s="19">
        <v>1</v>
      </c>
      <c r="E1181" s="15"/>
      <c r="F1181" s="16"/>
      <c r="G1181" s="17"/>
      <c r="I1181" t="s">
        <v>4625</v>
      </c>
      <c r="J1181" t="s">
        <v>2981</v>
      </c>
      <c r="K1181" t="s">
        <v>8528</v>
      </c>
      <c r="L1181">
        <v>1915.28</v>
      </c>
      <c r="M1181" s="5">
        <v>0.028</v>
      </c>
      <c r="N1181">
        <f t="shared" si="39"/>
        <v>1861.65</v>
      </c>
      <c r="O1181">
        <f t="shared" si="40"/>
        <v>2289.83</v>
      </c>
      <c r="P1181" s="3">
        <v>4</v>
      </c>
      <c r="Q1181" s="3" t="s">
        <v>8574</v>
      </c>
    </row>
    <row r="1182" spans="1:17" ht="64.5" customHeight="1">
      <c r="A1182" s="11" t="s">
        <v>1051</v>
      </c>
      <c r="B1182" s="12" t="s">
        <v>2982</v>
      </c>
      <c r="C1182" s="23">
        <v>22571020</v>
      </c>
      <c r="D1182" s="19">
        <v>1</v>
      </c>
      <c r="E1182" s="15"/>
      <c r="F1182" s="16"/>
      <c r="G1182" s="17"/>
      <c r="I1182" t="s">
        <v>8687</v>
      </c>
      <c r="J1182" t="s">
        <v>2982</v>
      </c>
      <c r="K1182" t="s">
        <v>8528</v>
      </c>
      <c r="L1182">
        <v>399.41</v>
      </c>
      <c r="M1182" s="5">
        <v>0.12</v>
      </c>
      <c r="N1182">
        <f t="shared" si="39"/>
        <v>351.48</v>
      </c>
      <c r="O1182">
        <f t="shared" si="40"/>
        <v>432.32</v>
      </c>
      <c r="P1182" s="3">
        <v>49</v>
      </c>
      <c r="Q1182" s="3" t="s">
        <v>8568</v>
      </c>
    </row>
    <row r="1183" spans="1:17" ht="64.5" customHeight="1">
      <c r="A1183" s="11" t="s">
        <v>1052</v>
      </c>
      <c r="B1183" s="12" t="s">
        <v>2983</v>
      </c>
      <c r="C1183" s="23">
        <v>87779</v>
      </c>
      <c r="D1183" s="19">
        <v>1</v>
      </c>
      <c r="E1183" s="15"/>
      <c r="F1183" s="16"/>
      <c r="G1183" s="17"/>
      <c r="I1183" t="s">
        <v>8688</v>
      </c>
      <c r="J1183" t="s">
        <v>2983</v>
      </c>
      <c r="K1183" t="s">
        <v>8528</v>
      </c>
      <c r="L1183">
        <v>1078.39</v>
      </c>
      <c r="M1183" s="5">
        <v>0.028</v>
      </c>
      <c r="N1183">
        <f t="shared" si="39"/>
        <v>1048.2</v>
      </c>
      <c r="O1183">
        <f t="shared" si="40"/>
        <v>1289.29</v>
      </c>
      <c r="P1183" s="3">
        <v>4</v>
      </c>
      <c r="Q1183" s="3" t="s">
        <v>8573</v>
      </c>
    </row>
    <row r="1184" spans="1:17" ht="64.5" customHeight="1">
      <c r="A1184" s="11" t="s">
        <v>1053</v>
      </c>
      <c r="B1184" s="12" t="s">
        <v>2984</v>
      </c>
      <c r="C1184" s="23">
        <v>88403</v>
      </c>
      <c r="D1184" s="19">
        <v>1</v>
      </c>
      <c r="E1184" s="15"/>
      <c r="F1184" s="16"/>
      <c r="G1184" s="17"/>
      <c r="I1184" t="s">
        <v>8689</v>
      </c>
      <c r="J1184" t="s">
        <v>2984</v>
      </c>
      <c r="K1184" t="s">
        <v>8528</v>
      </c>
      <c r="L1184">
        <v>1463.37</v>
      </c>
      <c r="M1184" s="5">
        <v>0.028</v>
      </c>
      <c r="N1184">
        <f t="shared" si="39"/>
        <v>1422.4</v>
      </c>
      <c r="O1184">
        <f t="shared" si="40"/>
        <v>1749.55</v>
      </c>
      <c r="P1184" s="3">
        <v>4</v>
      </c>
      <c r="Q1184" s="3" t="s">
        <v>8573</v>
      </c>
    </row>
    <row r="1185" spans="1:17" ht="64.5" customHeight="1">
      <c r="A1185" s="11" t="s">
        <v>1054</v>
      </c>
      <c r="B1185" s="12" t="s">
        <v>2985</v>
      </c>
      <c r="C1185" s="23" t="s">
        <v>4626</v>
      </c>
      <c r="D1185" s="19">
        <v>1</v>
      </c>
      <c r="E1185" s="15"/>
      <c r="F1185" s="16"/>
      <c r="G1185" s="17"/>
      <c r="I1185" t="s">
        <v>4626</v>
      </c>
      <c r="J1185" t="s">
        <v>2985</v>
      </c>
      <c r="K1185" t="s">
        <v>8528</v>
      </c>
      <c r="L1185">
        <v>2314.4</v>
      </c>
      <c r="M1185" s="5">
        <v>0.091</v>
      </c>
      <c r="N1185">
        <f t="shared" si="39"/>
        <v>2103.79</v>
      </c>
      <c r="O1185">
        <f t="shared" si="40"/>
        <v>2587.66</v>
      </c>
      <c r="P1185" s="3">
        <v>13</v>
      </c>
      <c r="Q1185" s="3" t="s">
        <v>8573</v>
      </c>
    </row>
    <row r="1186" spans="1:17" ht="64.5" customHeight="1">
      <c r="A1186" s="11" t="s">
        <v>1055</v>
      </c>
      <c r="B1186" s="12" t="s">
        <v>2986</v>
      </c>
      <c r="C1186" s="23">
        <v>29129</v>
      </c>
      <c r="D1186" s="19">
        <v>1</v>
      </c>
      <c r="E1186" s="15"/>
      <c r="F1186" s="16"/>
      <c r="G1186" s="17"/>
      <c r="I1186" t="s">
        <v>8690</v>
      </c>
      <c r="J1186" t="s">
        <v>2986</v>
      </c>
      <c r="K1186" t="s">
        <v>8528</v>
      </c>
      <c r="L1186">
        <v>418.45</v>
      </c>
      <c r="M1186" s="5">
        <v>0.028</v>
      </c>
      <c r="N1186">
        <f t="shared" si="39"/>
        <v>406.73</v>
      </c>
      <c r="O1186">
        <f t="shared" si="40"/>
        <v>500.28</v>
      </c>
      <c r="P1186" s="3">
        <v>4</v>
      </c>
      <c r="Q1186" s="3" t="s">
        <v>8573</v>
      </c>
    </row>
    <row r="1187" spans="1:17" ht="64.5" customHeight="1">
      <c r="A1187" s="11" t="s">
        <v>1056</v>
      </c>
      <c r="B1187" s="12" t="s">
        <v>2987</v>
      </c>
      <c r="C1187" s="23" t="s">
        <v>4627</v>
      </c>
      <c r="D1187" s="19">
        <v>1</v>
      </c>
      <c r="E1187" s="15"/>
      <c r="F1187" s="16"/>
      <c r="G1187" s="17"/>
      <c r="I1187" t="s">
        <v>4627</v>
      </c>
      <c r="J1187" t="s">
        <v>2987</v>
      </c>
      <c r="K1187" t="s">
        <v>8528</v>
      </c>
      <c r="L1187">
        <v>2045.9</v>
      </c>
      <c r="M1187" s="5">
        <v>0.056</v>
      </c>
      <c r="N1187">
        <f t="shared" si="39"/>
        <v>1931.33</v>
      </c>
      <c r="O1187">
        <f t="shared" si="40"/>
        <v>2375.54</v>
      </c>
      <c r="P1187" s="3">
        <v>8</v>
      </c>
      <c r="Q1187" s="3" t="s">
        <v>8573</v>
      </c>
    </row>
    <row r="1188" spans="1:17" ht="64.5" customHeight="1">
      <c r="A1188" s="11" t="s">
        <v>1057</v>
      </c>
      <c r="B1188" s="12" t="s">
        <v>2988</v>
      </c>
      <c r="C1188" s="23">
        <v>4401892</v>
      </c>
      <c r="D1188" s="19">
        <v>1</v>
      </c>
      <c r="E1188" s="15"/>
      <c r="F1188" s="16"/>
      <c r="G1188" s="17"/>
      <c r="I1188" t="s">
        <v>8691</v>
      </c>
      <c r="J1188" t="s">
        <v>2988</v>
      </c>
      <c r="K1188" t="s">
        <v>8528</v>
      </c>
      <c r="L1188">
        <v>4282.76</v>
      </c>
      <c r="M1188" s="5">
        <v>0.168</v>
      </c>
      <c r="N1188">
        <f t="shared" si="39"/>
        <v>3563.26</v>
      </c>
      <c r="O1188">
        <f t="shared" si="40"/>
        <v>4382.81</v>
      </c>
      <c r="P1188" s="3">
        <v>24</v>
      </c>
      <c r="Q1188" s="3" t="s">
        <v>8570</v>
      </c>
    </row>
    <row r="1189" spans="1:17" ht="64.5" customHeight="1">
      <c r="A1189" s="11" t="s">
        <v>1058</v>
      </c>
      <c r="B1189" s="12" t="s">
        <v>2989</v>
      </c>
      <c r="C1189" s="23">
        <v>28312</v>
      </c>
      <c r="D1189" s="19">
        <v>1</v>
      </c>
      <c r="E1189" s="15"/>
      <c r="F1189" s="16"/>
      <c r="G1189" s="17"/>
      <c r="I1189" t="s">
        <v>8692</v>
      </c>
      <c r="J1189" t="s">
        <v>2989</v>
      </c>
      <c r="K1189" t="s">
        <v>8528</v>
      </c>
      <c r="L1189">
        <v>1202.73</v>
      </c>
      <c r="M1189" s="5">
        <v>0.028</v>
      </c>
      <c r="N1189">
        <f t="shared" si="39"/>
        <v>1169.05</v>
      </c>
      <c r="O1189">
        <f t="shared" si="40"/>
        <v>1437.93</v>
      </c>
      <c r="P1189" s="3">
        <v>4</v>
      </c>
      <c r="Q1189" s="3" t="s">
        <v>8573</v>
      </c>
    </row>
    <row r="1190" spans="1:17" ht="64.5" customHeight="1">
      <c r="A1190" s="11" t="s">
        <v>1059</v>
      </c>
      <c r="B1190" s="12" t="s">
        <v>2990</v>
      </c>
      <c r="C1190" s="23">
        <v>4392422</v>
      </c>
      <c r="D1190" s="19">
        <v>1</v>
      </c>
      <c r="E1190" s="15"/>
      <c r="F1190" s="16"/>
      <c r="G1190" s="17"/>
      <c r="I1190" t="s">
        <v>8693</v>
      </c>
      <c r="J1190" t="s">
        <v>2990</v>
      </c>
      <c r="K1190" t="s">
        <v>8528</v>
      </c>
      <c r="L1190">
        <v>2379.94</v>
      </c>
      <c r="M1190" s="5">
        <v>0.063</v>
      </c>
      <c r="N1190">
        <f t="shared" si="39"/>
        <v>2230</v>
      </c>
      <c r="O1190">
        <f t="shared" si="40"/>
        <v>2742.9</v>
      </c>
      <c r="P1190" s="3">
        <v>9</v>
      </c>
      <c r="Q1190" s="3" t="s">
        <v>8568</v>
      </c>
    </row>
    <row r="1191" spans="1:17" ht="64.5" customHeight="1">
      <c r="A1191" s="11" t="s">
        <v>1060</v>
      </c>
      <c r="B1191" s="12" t="s">
        <v>2991</v>
      </c>
      <c r="C1191" s="23">
        <v>14750100</v>
      </c>
      <c r="D1191" s="19">
        <v>1</v>
      </c>
      <c r="E1191" s="15"/>
      <c r="F1191" s="16"/>
      <c r="G1191" s="17"/>
      <c r="I1191" t="s">
        <v>8694</v>
      </c>
      <c r="J1191" t="s">
        <v>2991</v>
      </c>
      <c r="K1191" t="s">
        <v>8528</v>
      </c>
      <c r="L1191">
        <v>2288.3</v>
      </c>
      <c r="M1191" s="5">
        <v>0.028</v>
      </c>
      <c r="N1191">
        <f t="shared" si="39"/>
        <v>2224.23</v>
      </c>
      <c r="O1191">
        <f t="shared" si="40"/>
        <v>2735.8</v>
      </c>
      <c r="P1191" s="3">
        <v>4</v>
      </c>
      <c r="Q1191" s="3" t="s">
        <v>8568</v>
      </c>
    </row>
    <row r="1192" spans="1:17" ht="64.5" customHeight="1">
      <c r="A1192" s="11" t="s">
        <v>1061</v>
      </c>
      <c r="B1192" s="12" t="s">
        <v>2992</v>
      </c>
      <c r="C1192" s="23" t="s">
        <v>4628</v>
      </c>
      <c r="D1192" s="19">
        <v>1</v>
      </c>
      <c r="E1192" s="15"/>
      <c r="F1192" s="16"/>
      <c r="G1192" s="17"/>
      <c r="I1192" t="s">
        <v>4628</v>
      </c>
      <c r="J1192" t="s">
        <v>2992</v>
      </c>
      <c r="K1192" t="s">
        <v>8528</v>
      </c>
      <c r="L1192">
        <v>466.27</v>
      </c>
      <c r="M1192" s="5">
        <v>0.028</v>
      </c>
      <c r="N1192">
        <f t="shared" si="39"/>
        <v>453.21</v>
      </c>
      <c r="O1192">
        <f t="shared" si="40"/>
        <v>557.45</v>
      </c>
      <c r="P1192" s="3">
        <v>4</v>
      </c>
      <c r="Q1192" s="3" t="s">
        <v>8568</v>
      </c>
    </row>
    <row r="1193" spans="1:17" ht="64.5" customHeight="1">
      <c r="A1193" s="11" t="s">
        <v>1062</v>
      </c>
      <c r="B1193" s="12" t="s">
        <v>2993</v>
      </c>
      <c r="C1193" s="23" t="s">
        <v>4629</v>
      </c>
      <c r="D1193" s="19">
        <v>1</v>
      </c>
      <c r="E1193" s="15"/>
      <c r="F1193" s="16"/>
      <c r="G1193" s="17"/>
      <c r="I1193" t="s">
        <v>4629</v>
      </c>
      <c r="J1193" t="s">
        <v>2993</v>
      </c>
      <c r="K1193" t="s">
        <v>8528</v>
      </c>
      <c r="L1193">
        <v>3204.1</v>
      </c>
      <c r="M1193" s="5">
        <v>0.028</v>
      </c>
      <c r="N1193">
        <f t="shared" si="39"/>
        <v>3114.39</v>
      </c>
      <c r="O1193">
        <f t="shared" si="40"/>
        <v>3830.7</v>
      </c>
      <c r="P1193" s="3">
        <v>4</v>
      </c>
      <c r="Q1193" s="3" t="s">
        <v>8573</v>
      </c>
    </row>
    <row r="1194" spans="1:17" ht="64.5" customHeight="1">
      <c r="A1194" s="11" t="s">
        <v>1063</v>
      </c>
      <c r="B1194" s="12" t="s">
        <v>2662</v>
      </c>
      <c r="C1194" s="23">
        <v>10569010</v>
      </c>
      <c r="D1194" s="19">
        <v>1</v>
      </c>
      <c r="E1194" s="15"/>
      <c r="F1194" s="16"/>
      <c r="G1194" s="17"/>
      <c r="I1194" t="s">
        <v>8695</v>
      </c>
      <c r="J1194" t="s">
        <v>2662</v>
      </c>
      <c r="K1194" t="s">
        <v>8528</v>
      </c>
      <c r="L1194">
        <v>198.3</v>
      </c>
      <c r="M1194" s="5">
        <v>0.084</v>
      </c>
      <c r="N1194">
        <f t="shared" si="39"/>
        <v>181.64</v>
      </c>
      <c r="O1194">
        <f t="shared" si="40"/>
        <v>223.42</v>
      </c>
      <c r="P1194" s="3">
        <v>12</v>
      </c>
      <c r="Q1194" s="3" t="s">
        <v>8568</v>
      </c>
    </row>
    <row r="1195" spans="1:17" ht="64.5" customHeight="1">
      <c r="A1195" s="11" t="s">
        <v>1064</v>
      </c>
      <c r="B1195" s="12" t="s">
        <v>2662</v>
      </c>
      <c r="C1195" s="23">
        <v>11885084</v>
      </c>
      <c r="D1195" s="19">
        <v>1</v>
      </c>
      <c r="E1195" s="15"/>
      <c r="F1195" s="16"/>
      <c r="G1195" s="17"/>
      <c r="I1195" t="s">
        <v>8696</v>
      </c>
      <c r="J1195" t="s">
        <v>2662</v>
      </c>
      <c r="K1195" t="s">
        <v>8528</v>
      </c>
      <c r="L1195">
        <v>156.07</v>
      </c>
      <c r="M1195" s="5">
        <v>0.231</v>
      </c>
      <c r="N1195">
        <f t="shared" si="39"/>
        <v>120.02</v>
      </c>
      <c r="O1195">
        <f t="shared" si="40"/>
        <v>147.62</v>
      </c>
      <c r="P1195" s="3">
        <v>33</v>
      </c>
      <c r="Q1195" s="3" t="s">
        <v>8568</v>
      </c>
    </row>
    <row r="1196" spans="1:17" ht="64.5" customHeight="1">
      <c r="A1196" s="11" t="s">
        <v>1065</v>
      </c>
      <c r="B1196" s="12" t="s">
        <v>2994</v>
      </c>
      <c r="C1196" s="23" t="s">
        <v>4630</v>
      </c>
      <c r="D1196" s="19">
        <v>1</v>
      </c>
      <c r="E1196" s="15"/>
      <c r="F1196" s="16"/>
      <c r="G1196" s="17"/>
      <c r="I1196" t="s">
        <v>4630</v>
      </c>
      <c r="J1196" t="s">
        <v>2994</v>
      </c>
      <c r="K1196" t="s">
        <v>8528</v>
      </c>
      <c r="L1196">
        <v>576.26</v>
      </c>
      <c r="M1196" s="5">
        <v>0.063</v>
      </c>
      <c r="N1196">
        <f t="shared" si="39"/>
        <v>539.96</v>
      </c>
      <c r="O1196">
        <f t="shared" si="40"/>
        <v>664.15</v>
      </c>
      <c r="P1196" s="3">
        <v>9</v>
      </c>
      <c r="Q1196" s="3" t="s">
        <v>8568</v>
      </c>
    </row>
    <row r="1197" spans="1:17" ht="64.5" customHeight="1">
      <c r="A1197" s="11" t="s">
        <v>1066</v>
      </c>
      <c r="B1197" s="12" t="s">
        <v>2995</v>
      </c>
      <c r="C1197" s="23" t="s">
        <v>4631</v>
      </c>
      <c r="D1197" s="19">
        <v>1</v>
      </c>
      <c r="E1197" s="15"/>
      <c r="F1197" s="16"/>
      <c r="G1197" s="17"/>
      <c r="I1197" t="s">
        <v>4631</v>
      </c>
      <c r="J1197" t="s">
        <v>2995</v>
      </c>
      <c r="K1197" t="s">
        <v>8528</v>
      </c>
      <c r="L1197">
        <v>609.74</v>
      </c>
      <c r="M1197" s="5">
        <v>0.028</v>
      </c>
      <c r="N1197">
        <f t="shared" si="39"/>
        <v>592.67</v>
      </c>
      <c r="O1197">
        <f t="shared" si="40"/>
        <v>728.98</v>
      </c>
      <c r="P1197" s="3">
        <v>4</v>
      </c>
      <c r="Q1197" s="3" t="s">
        <v>8568</v>
      </c>
    </row>
    <row r="1198" spans="1:17" ht="64.5" customHeight="1">
      <c r="A1198" s="11" t="s">
        <v>1067</v>
      </c>
      <c r="B1198" s="12" t="s">
        <v>2996</v>
      </c>
      <c r="C1198" s="23" t="s">
        <v>4632</v>
      </c>
      <c r="D1198" s="19">
        <v>1</v>
      </c>
      <c r="E1198" s="15"/>
      <c r="F1198" s="16"/>
      <c r="G1198" s="17"/>
      <c r="I1198" t="s">
        <v>4632</v>
      </c>
      <c r="J1198" t="s">
        <v>2996</v>
      </c>
      <c r="K1198" t="s">
        <v>8528</v>
      </c>
      <c r="L1198">
        <v>4800.48</v>
      </c>
      <c r="M1198" s="5">
        <v>0.119</v>
      </c>
      <c r="N1198">
        <f t="shared" si="39"/>
        <v>4229.22</v>
      </c>
      <c r="O1198">
        <f t="shared" si="40"/>
        <v>5201.94</v>
      </c>
      <c r="P1198" s="3">
        <v>17</v>
      </c>
      <c r="Q1198" s="3" t="s">
        <v>8573</v>
      </c>
    </row>
    <row r="1199" spans="1:17" ht="64.5" customHeight="1">
      <c r="A1199" s="11" t="s">
        <v>1068</v>
      </c>
      <c r="B1199" s="12" t="s">
        <v>2997</v>
      </c>
      <c r="C1199" s="23">
        <v>88018</v>
      </c>
      <c r="D1199" s="19">
        <v>1</v>
      </c>
      <c r="E1199" s="15"/>
      <c r="F1199" s="16"/>
      <c r="G1199" s="17"/>
      <c r="I1199" t="s">
        <v>8697</v>
      </c>
      <c r="J1199" t="s">
        <v>2997</v>
      </c>
      <c r="K1199" t="s">
        <v>8528</v>
      </c>
      <c r="L1199">
        <v>2281.13</v>
      </c>
      <c r="M1199" s="5">
        <v>0.028</v>
      </c>
      <c r="N1199">
        <f t="shared" si="39"/>
        <v>2217.26</v>
      </c>
      <c r="O1199">
        <f t="shared" si="40"/>
        <v>2727.23</v>
      </c>
      <c r="P1199" s="3">
        <v>4</v>
      </c>
      <c r="Q1199" s="3" t="s">
        <v>8573</v>
      </c>
    </row>
    <row r="1200" spans="1:17" ht="64.5" customHeight="1">
      <c r="A1200" s="11" t="s">
        <v>1069</v>
      </c>
      <c r="B1200" s="12" t="s">
        <v>2998</v>
      </c>
      <c r="C1200" s="23" t="s">
        <v>4633</v>
      </c>
      <c r="D1200" s="19">
        <v>1</v>
      </c>
      <c r="E1200" s="15"/>
      <c r="F1200" s="16"/>
      <c r="G1200" s="17"/>
      <c r="I1200" t="s">
        <v>4633</v>
      </c>
      <c r="J1200" t="s">
        <v>2998</v>
      </c>
      <c r="K1200" t="s">
        <v>8528</v>
      </c>
      <c r="L1200">
        <v>532.61</v>
      </c>
      <c r="M1200" s="5">
        <v>0.042</v>
      </c>
      <c r="N1200">
        <f t="shared" si="39"/>
        <v>510.24</v>
      </c>
      <c r="O1200">
        <f t="shared" si="40"/>
        <v>627.6</v>
      </c>
      <c r="P1200" s="3">
        <v>6</v>
      </c>
      <c r="Q1200" s="3" t="s">
        <v>8573</v>
      </c>
    </row>
    <row r="1201" spans="1:17" ht="64.5" customHeight="1">
      <c r="A1201" s="11" t="s">
        <v>1070</v>
      </c>
      <c r="B1201" s="12" t="s">
        <v>2999</v>
      </c>
      <c r="C1201" s="23" t="s">
        <v>4634</v>
      </c>
      <c r="D1201" s="19">
        <v>1</v>
      </c>
      <c r="E1201" s="15"/>
      <c r="F1201" s="16"/>
      <c r="G1201" s="17"/>
      <c r="I1201" t="s">
        <v>4634</v>
      </c>
      <c r="J1201" t="s">
        <v>2999</v>
      </c>
      <c r="K1201" t="s">
        <v>8528</v>
      </c>
      <c r="L1201">
        <v>2563.2</v>
      </c>
      <c r="M1201" s="5">
        <v>0.084</v>
      </c>
      <c r="N1201">
        <f t="shared" si="39"/>
        <v>2347.89</v>
      </c>
      <c r="O1201">
        <f t="shared" si="40"/>
        <v>2887.9</v>
      </c>
      <c r="P1201" s="3">
        <v>12</v>
      </c>
      <c r="Q1201" s="3" t="s">
        <v>8573</v>
      </c>
    </row>
    <row r="1202" spans="1:17" ht="64.5" customHeight="1">
      <c r="A1202" s="11" t="s">
        <v>1071</v>
      </c>
      <c r="B1202" s="12" t="s">
        <v>3000</v>
      </c>
      <c r="C1202" s="23" t="s">
        <v>4635</v>
      </c>
      <c r="D1202" s="19">
        <v>1</v>
      </c>
      <c r="E1202" s="15"/>
      <c r="F1202" s="16"/>
      <c r="G1202" s="17"/>
      <c r="I1202" t="s">
        <v>4635</v>
      </c>
      <c r="J1202" t="s">
        <v>3000</v>
      </c>
      <c r="K1202" t="s">
        <v>8528</v>
      </c>
      <c r="L1202">
        <v>1339.03</v>
      </c>
      <c r="M1202" s="5">
        <v>0.028</v>
      </c>
      <c r="N1202">
        <f t="shared" si="39"/>
        <v>1301.54</v>
      </c>
      <c r="O1202">
        <f t="shared" si="40"/>
        <v>1600.89</v>
      </c>
      <c r="P1202" s="3">
        <v>4</v>
      </c>
      <c r="Q1202" s="3" t="s">
        <v>8573</v>
      </c>
    </row>
    <row r="1203" spans="1:17" s="63" customFormat="1" ht="64.5" customHeight="1">
      <c r="A1203" s="48" t="s">
        <v>1072</v>
      </c>
      <c r="B1203" s="60" t="s">
        <v>3001</v>
      </c>
      <c r="C1203" s="61" t="s">
        <v>4636</v>
      </c>
      <c r="D1203" s="62">
        <v>1</v>
      </c>
      <c r="E1203" s="52"/>
      <c r="F1203" s="53"/>
      <c r="G1203" s="54"/>
      <c r="I1203" s="64" t="s">
        <v>4636</v>
      </c>
      <c r="J1203" s="65" t="s">
        <v>8776</v>
      </c>
      <c r="K1203" s="63" t="s">
        <v>8528</v>
      </c>
      <c r="L1203" s="63">
        <v>4809.3</v>
      </c>
      <c r="M1203" s="66">
        <v>0</v>
      </c>
      <c r="N1203" s="64">
        <f t="shared" si="39"/>
        <v>4809.3</v>
      </c>
      <c r="O1203" s="64">
        <f t="shared" si="40"/>
        <v>5915.44</v>
      </c>
      <c r="P1203" s="67" t="s">
        <v>8567</v>
      </c>
      <c r="Q1203" s="67" t="s">
        <v>8538</v>
      </c>
    </row>
    <row r="1204" spans="1:17" ht="64.5" customHeight="1">
      <c r="A1204" s="11" t="s">
        <v>1073</v>
      </c>
      <c r="B1204" s="12" t="s">
        <v>3002</v>
      </c>
      <c r="C1204" s="23" t="s">
        <v>4637</v>
      </c>
      <c r="D1204" s="19">
        <v>1</v>
      </c>
      <c r="E1204" s="15"/>
      <c r="F1204" s="16"/>
      <c r="G1204" s="17"/>
      <c r="I1204" t="s">
        <v>4637</v>
      </c>
      <c r="J1204" t="s">
        <v>3002</v>
      </c>
      <c r="K1204" t="s">
        <v>8528</v>
      </c>
      <c r="L1204">
        <v>3024.77</v>
      </c>
      <c r="M1204" s="5">
        <v>0.028</v>
      </c>
      <c r="N1204">
        <f t="shared" si="39"/>
        <v>2940.08</v>
      </c>
      <c r="O1204">
        <f t="shared" si="40"/>
        <v>3616.3</v>
      </c>
      <c r="P1204" s="3">
        <v>4</v>
      </c>
      <c r="Q1204" s="3" t="s">
        <v>8574</v>
      </c>
    </row>
    <row r="1205" spans="1:17" ht="64.5" customHeight="1">
      <c r="A1205" s="11" t="s">
        <v>1074</v>
      </c>
      <c r="B1205" s="12" t="s">
        <v>3003</v>
      </c>
      <c r="C1205" s="23" t="s">
        <v>4638</v>
      </c>
      <c r="D1205" s="19">
        <v>1</v>
      </c>
      <c r="E1205" s="15"/>
      <c r="F1205" s="16"/>
      <c r="G1205" s="17"/>
      <c r="I1205" t="s">
        <v>4638</v>
      </c>
      <c r="J1205" t="s">
        <v>3003</v>
      </c>
      <c r="K1205" t="s">
        <v>8528</v>
      </c>
      <c r="L1205">
        <v>3114.43</v>
      </c>
      <c r="M1205" s="5">
        <v>0.028</v>
      </c>
      <c r="N1205">
        <f t="shared" si="39"/>
        <v>3027.23</v>
      </c>
      <c r="O1205">
        <f t="shared" si="40"/>
        <v>3723.49</v>
      </c>
      <c r="P1205" s="3">
        <v>4</v>
      </c>
      <c r="Q1205" s="3" t="s">
        <v>8573</v>
      </c>
    </row>
    <row r="1206" spans="1:17" ht="64.5" customHeight="1">
      <c r="A1206" s="11" t="s">
        <v>1075</v>
      </c>
      <c r="B1206" s="12" t="s">
        <v>3004</v>
      </c>
      <c r="C1206" s="23" t="s">
        <v>4639</v>
      </c>
      <c r="D1206" s="19">
        <v>1</v>
      </c>
      <c r="E1206" s="15"/>
      <c r="F1206" s="16"/>
      <c r="G1206" s="17"/>
      <c r="I1206" t="s">
        <v>4639</v>
      </c>
      <c r="J1206" t="s">
        <v>3004</v>
      </c>
      <c r="K1206" t="s">
        <v>8528</v>
      </c>
      <c r="L1206">
        <v>2815.52</v>
      </c>
      <c r="M1206" s="5">
        <v>0.077</v>
      </c>
      <c r="N1206">
        <f t="shared" si="39"/>
        <v>2598.72</v>
      </c>
      <c r="O1206">
        <f t="shared" si="40"/>
        <v>3196.43</v>
      </c>
      <c r="P1206" s="3">
        <v>11</v>
      </c>
      <c r="Q1206" s="3" t="s">
        <v>8569</v>
      </c>
    </row>
    <row r="1207" spans="1:17" ht="64.5" customHeight="1">
      <c r="A1207" s="11" t="s">
        <v>1076</v>
      </c>
      <c r="B1207" s="12" t="s">
        <v>3005</v>
      </c>
      <c r="C1207" s="23" t="s">
        <v>4640</v>
      </c>
      <c r="D1207" s="19">
        <v>1</v>
      </c>
      <c r="E1207" s="15"/>
      <c r="F1207" s="16"/>
      <c r="G1207" s="17"/>
      <c r="I1207" t="s">
        <v>4640</v>
      </c>
      <c r="J1207" t="s">
        <v>3005</v>
      </c>
      <c r="K1207" t="s">
        <v>8528</v>
      </c>
      <c r="L1207">
        <v>1229.04</v>
      </c>
      <c r="M1207" s="5">
        <v>0.028</v>
      </c>
      <c r="N1207">
        <f t="shared" si="39"/>
        <v>1194.63</v>
      </c>
      <c r="O1207">
        <f t="shared" si="40"/>
        <v>1469.39</v>
      </c>
      <c r="P1207" s="3">
        <v>4</v>
      </c>
      <c r="Q1207" s="3" t="s">
        <v>8573</v>
      </c>
    </row>
    <row r="1208" spans="1:17" ht="64.5" customHeight="1">
      <c r="A1208" s="11" t="s">
        <v>1077</v>
      </c>
      <c r="B1208" s="12" t="s">
        <v>3006</v>
      </c>
      <c r="C1208" s="23" t="s">
        <v>4641</v>
      </c>
      <c r="D1208" s="19">
        <v>1</v>
      </c>
      <c r="E1208" s="15"/>
      <c r="F1208" s="16"/>
      <c r="G1208" s="17"/>
      <c r="I1208" t="s">
        <v>4641</v>
      </c>
      <c r="J1208" t="s">
        <v>3006</v>
      </c>
      <c r="K1208" t="s">
        <v>8528</v>
      </c>
      <c r="L1208">
        <v>1972.67</v>
      </c>
      <c r="M1208" s="5">
        <v>0.028</v>
      </c>
      <c r="N1208">
        <f t="shared" si="39"/>
        <v>1917.44</v>
      </c>
      <c r="O1208">
        <f t="shared" si="40"/>
        <v>2358.45</v>
      </c>
      <c r="P1208" s="3">
        <v>4</v>
      </c>
      <c r="Q1208" s="3" t="s">
        <v>8574</v>
      </c>
    </row>
    <row r="1209" spans="1:17" ht="64.5" customHeight="1">
      <c r="A1209" s="11" t="s">
        <v>1078</v>
      </c>
      <c r="B1209" s="12" t="s">
        <v>3007</v>
      </c>
      <c r="C1209" s="23" t="s">
        <v>4642</v>
      </c>
      <c r="D1209" s="19">
        <v>1</v>
      </c>
      <c r="E1209" s="15"/>
      <c r="F1209" s="16"/>
      <c r="G1209" s="17"/>
      <c r="I1209" t="s">
        <v>4642</v>
      </c>
      <c r="J1209" t="s">
        <v>3007</v>
      </c>
      <c r="K1209" t="s">
        <v>8528</v>
      </c>
      <c r="L1209">
        <v>851.23</v>
      </c>
      <c r="M1209" s="5">
        <v>0.028</v>
      </c>
      <c r="N1209">
        <f t="shared" si="39"/>
        <v>827.4</v>
      </c>
      <c r="O1209">
        <f t="shared" si="40"/>
        <v>1017.7</v>
      </c>
      <c r="P1209" s="3">
        <v>4</v>
      </c>
      <c r="Q1209" s="3" t="s">
        <v>8573</v>
      </c>
    </row>
    <row r="1210" spans="1:17" ht="64.5" customHeight="1">
      <c r="A1210" s="11" t="s">
        <v>1079</v>
      </c>
      <c r="B1210" s="12" t="s">
        <v>3008</v>
      </c>
      <c r="C1210" s="23" t="s">
        <v>4643</v>
      </c>
      <c r="D1210" s="19">
        <v>1</v>
      </c>
      <c r="E1210" s="15"/>
      <c r="F1210" s="16"/>
      <c r="G1210" s="17"/>
      <c r="I1210" t="s">
        <v>4643</v>
      </c>
      <c r="J1210" t="s">
        <v>3008</v>
      </c>
      <c r="K1210" t="s">
        <v>8528</v>
      </c>
      <c r="L1210">
        <v>2254.82</v>
      </c>
      <c r="M1210" s="5">
        <v>0.028</v>
      </c>
      <c r="N1210">
        <f t="shared" si="39"/>
        <v>2191.69</v>
      </c>
      <c r="O1210">
        <f t="shared" si="40"/>
        <v>2695.78</v>
      </c>
      <c r="P1210" s="3">
        <v>4</v>
      </c>
      <c r="Q1210" s="3" t="s">
        <v>8573</v>
      </c>
    </row>
    <row r="1211" spans="1:17" ht="64.5" customHeight="1">
      <c r="A1211" s="11" t="s">
        <v>1080</v>
      </c>
      <c r="B1211" s="12" t="s">
        <v>3009</v>
      </c>
      <c r="C1211" s="23" t="s">
        <v>4644</v>
      </c>
      <c r="D1211" s="19">
        <v>1</v>
      </c>
      <c r="E1211" s="15"/>
      <c r="F1211" s="16"/>
      <c r="G1211" s="17"/>
      <c r="I1211" t="s">
        <v>4644</v>
      </c>
      <c r="J1211" t="s">
        <v>3009</v>
      </c>
      <c r="K1211" t="s">
        <v>8528</v>
      </c>
      <c r="L1211">
        <v>374.22</v>
      </c>
      <c r="M1211" s="5">
        <v>0.028</v>
      </c>
      <c r="N1211">
        <f t="shared" si="39"/>
        <v>363.74</v>
      </c>
      <c r="O1211">
        <f t="shared" si="40"/>
        <v>447.4</v>
      </c>
      <c r="P1211" s="3">
        <v>4</v>
      </c>
      <c r="Q1211" s="3" t="s">
        <v>8573</v>
      </c>
    </row>
    <row r="1212" spans="1:17" ht="64.5" customHeight="1">
      <c r="A1212" s="11" t="s">
        <v>1081</v>
      </c>
      <c r="B1212" s="12" t="s">
        <v>3010</v>
      </c>
      <c r="C1212" s="23" t="s">
        <v>4645</v>
      </c>
      <c r="D1212" s="19">
        <v>1</v>
      </c>
      <c r="E1212" s="15"/>
      <c r="F1212" s="16"/>
      <c r="G1212" s="17"/>
      <c r="I1212" t="s">
        <v>4645</v>
      </c>
      <c r="J1212" t="s">
        <v>3010</v>
      </c>
      <c r="K1212" t="s">
        <v>8528</v>
      </c>
      <c r="L1212">
        <v>4017.08</v>
      </c>
      <c r="M1212" s="5">
        <v>0.028</v>
      </c>
      <c r="N1212">
        <f t="shared" si="39"/>
        <v>3904.6</v>
      </c>
      <c r="O1212">
        <f t="shared" si="40"/>
        <v>4802.66</v>
      </c>
      <c r="P1212" s="3">
        <v>4</v>
      </c>
      <c r="Q1212" s="3" t="s">
        <v>8573</v>
      </c>
    </row>
    <row r="1213" spans="1:17" ht="64.5" customHeight="1">
      <c r="A1213" s="11" t="s">
        <v>1082</v>
      </c>
      <c r="B1213" s="12" t="s">
        <v>3011</v>
      </c>
      <c r="C1213" s="23" t="s">
        <v>4646</v>
      </c>
      <c r="D1213" s="19">
        <v>1</v>
      </c>
      <c r="E1213" s="15"/>
      <c r="F1213" s="16"/>
      <c r="G1213" s="17"/>
      <c r="I1213" t="s">
        <v>4646</v>
      </c>
      <c r="J1213" t="s">
        <v>8738</v>
      </c>
      <c r="K1213" t="s">
        <v>8528</v>
      </c>
      <c r="L1213">
        <v>1130.94</v>
      </c>
      <c r="M1213" s="5">
        <v>0.056</v>
      </c>
      <c r="N1213">
        <f t="shared" si="39"/>
        <v>1067.61</v>
      </c>
      <c r="O1213">
        <f t="shared" si="40"/>
        <v>1313.16</v>
      </c>
      <c r="P1213" s="3">
        <v>8</v>
      </c>
      <c r="Q1213" s="3" t="s">
        <v>8574</v>
      </c>
    </row>
    <row r="1214" spans="1:17" ht="64.5" customHeight="1">
      <c r="A1214" s="11" t="s">
        <v>1083</v>
      </c>
      <c r="B1214" s="12" t="s">
        <v>3012</v>
      </c>
      <c r="C1214" s="23">
        <v>434401</v>
      </c>
      <c r="D1214" s="19">
        <v>1</v>
      </c>
      <c r="E1214" s="15"/>
      <c r="F1214" s="16"/>
      <c r="G1214" s="17"/>
      <c r="I1214" t="s">
        <v>8698</v>
      </c>
      <c r="J1214" t="s">
        <v>3012</v>
      </c>
      <c r="K1214" t="s">
        <v>8528</v>
      </c>
      <c r="L1214">
        <v>614.52</v>
      </c>
      <c r="M1214" s="5">
        <v>0.028</v>
      </c>
      <c r="N1214">
        <f t="shared" si="39"/>
        <v>597.31</v>
      </c>
      <c r="O1214">
        <f t="shared" si="40"/>
        <v>734.69</v>
      </c>
      <c r="P1214" s="3">
        <v>4</v>
      </c>
      <c r="Q1214" s="3" t="s">
        <v>8573</v>
      </c>
    </row>
    <row r="1215" spans="1:17" ht="64.5" customHeight="1">
      <c r="A1215" s="11" t="s">
        <v>1084</v>
      </c>
      <c r="B1215" s="12" t="s">
        <v>3013</v>
      </c>
      <c r="C1215" s="23">
        <v>89839</v>
      </c>
      <c r="D1215" s="19">
        <v>1</v>
      </c>
      <c r="E1215" s="15"/>
      <c r="F1215" s="16"/>
      <c r="G1215" s="17"/>
      <c r="I1215" t="s">
        <v>8699</v>
      </c>
      <c r="J1215" t="s">
        <v>3013</v>
      </c>
      <c r="K1215" t="s">
        <v>8528</v>
      </c>
      <c r="L1215">
        <v>2020.35</v>
      </c>
      <c r="M1215" s="5">
        <v>0.056</v>
      </c>
      <c r="N1215">
        <f t="shared" si="39"/>
        <v>1907.21</v>
      </c>
      <c r="O1215">
        <f t="shared" si="40"/>
        <v>2345.87</v>
      </c>
      <c r="P1215" s="3">
        <v>8</v>
      </c>
      <c r="Q1215" s="3" t="s">
        <v>8573</v>
      </c>
    </row>
    <row r="1216" spans="1:17" ht="64.5" customHeight="1">
      <c r="A1216" s="11" t="s">
        <v>1085</v>
      </c>
      <c r="B1216" s="12" t="s">
        <v>3014</v>
      </c>
      <c r="C1216" s="23" t="s">
        <v>4647</v>
      </c>
      <c r="D1216" s="19">
        <v>1</v>
      </c>
      <c r="E1216" s="15"/>
      <c r="F1216" s="16"/>
      <c r="G1216" s="17"/>
      <c r="I1216" t="s">
        <v>4647</v>
      </c>
      <c r="J1216" t="s">
        <v>8739</v>
      </c>
      <c r="K1216" t="s">
        <v>8528</v>
      </c>
      <c r="L1216">
        <v>1712.04</v>
      </c>
      <c r="M1216" s="5">
        <v>0.028</v>
      </c>
      <c r="N1216">
        <f t="shared" si="39"/>
        <v>1664.1</v>
      </c>
      <c r="O1216">
        <f t="shared" si="40"/>
        <v>2046.84</v>
      </c>
      <c r="P1216" s="3">
        <v>4</v>
      </c>
      <c r="Q1216" s="3" t="s">
        <v>8573</v>
      </c>
    </row>
    <row r="1217" spans="1:17" ht="64.5" customHeight="1">
      <c r="A1217" s="11" t="s">
        <v>1086</v>
      </c>
      <c r="B1217" s="12" t="s">
        <v>3015</v>
      </c>
      <c r="C1217" s="23">
        <v>12662029</v>
      </c>
      <c r="D1217" s="19">
        <v>1</v>
      </c>
      <c r="E1217" s="15"/>
      <c r="F1217" s="16"/>
      <c r="G1217" s="17"/>
      <c r="I1217" t="s">
        <v>8700</v>
      </c>
      <c r="J1217" t="s">
        <v>3015</v>
      </c>
      <c r="K1217" t="s">
        <v>8528</v>
      </c>
      <c r="L1217">
        <v>6236.1</v>
      </c>
      <c r="M1217" s="5">
        <v>0</v>
      </c>
      <c r="N1217">
        <f aca="true" t="shared" si="41" ref="N1217:N1272">ROUND(L1217*(1-M1217),2)</f>
        <v>6236.1</v>
      </c>
      <c r="O1217">
        <f aca="true" t="shared" si="42" ref="O1217:O1272">ROUND(1.23*N1217,2)</f>
        <v>7670.4</v>
      </c>
      <c r="P1217" s="3">
        <v>0</v>
      </c>
      <c r="Q1217" s="3" t="s">
        <v>8568</v>
      </c>
    </row>
    <row r="1218" spans="1:17" ht="64.5" customHeight="1">
      <c r="A1218" s="11" t="s">
        <v>1087</v>
      </c>
      <c r="B1218" s="12" t="s">
        <v>3016</v>
      </c>
      <c r="C1218" s="13" t="s">
        <v>4648</v>
      </c>
      <c r="D1218" s="19">
        <v>1</v>
      </c>
      <c r="E1218" s="15"/>
      <c r="F1218" s="16"/>
      <c r="G1218" s="17"/>
      <c r="I1218" t="s">
        <v>4648</v>
      </c>
      <c r="J1218" t="s">
        <v>3016</v>
      </c>
      <c r="K1218" t="s">
        <v>8528</v>
      </c>
      <c r="L1218">
        <v>1487.28</v>
      </c>
      <c r="M1218" s="5">
        <v>0.028</v>
      </c>
      <c r="N1218">
        <f t="shared" si="41"/>
        <v>1445.64</v>
      </c>
      <c r="O1218">
        <f t="shared" si="42"/>
        <v>1778.14</v>
      </c>
      <c r="P1218" s="3">
        <v>4</v>
      </c>
      <c r="Q1218" s="3" t="s">
        <v>8573</v>
      </c>
    </row>
    <row r="1219" spans="1:17" ht="64.5" customHeight="1">
      <c r="A1219" s="11" t="s">
        <v>1088</v>
      </c>
      <c r="B1219" s="12" t="s">
        <v>3017</v>
      </c>
      <c r="C1219" s="13" t="s">
        <v>4649</v>
      </c>
      <c r="D1219" s="19">
        <v>1</v>
      </c>
      <c r="E1219" s="15"/>
      <c r="F1219" s="16"/>
      <c r="G1219" s="17"/>
      <c r="I1219" t="s">
        <v>4649</v>
      </c>
      <c r="J1219" t="s">
        <v>3017</v>
      </c>
      <c r="K1219" t="s">
        <v>8528</v>
      </c>
      <c r="L1219">
        <v>787.13</v>
      </c>
      <c r="M1219" s="5">
        <v>0.091</v>
      </c>
      <c r="N1219">
        <f t="shared" si="41"/>
        <v>715.5</v>
      </c>
      <c r="O1219">
        <f t="shared" si="42"/>
        <v>880.07</v>
      </c>
      <c r="P1219" s="3">
        <v>13</v>
      </c>
      <c r="Q1219" s="3" t="s">
        <v>8571</v>
      </c>
    </row>
    <row r="1220" spans="1:17" ht="64.5" customHeight="1">
      <c r="A1220" s="11" t="s">
        <v>1089</v>
      </c>
      <c r="B1220" s="12" t="s">
        <v>3018</v>
      </c>
      <c r="C1220" s="13" t="s">
        <v>4650</v>
      </c>
      <c r="D1220" s="19">
        <v>1</v>
      </c>
      <c r="E1220" s="15"/>
      <c r="F1220" s="16"/>
      <c r="G1220" s="17"/>
      <c r="I1220" t="s">
        <v>4650</v>
      </c>
      <c r="J1220" t="s">
        <v>3018</v>
      </c>
      <c r="K1220" t="s">
        <v>8528</v>
      </c>
      <c r="L1220">
        <v>583.62</v>
      </c>
      <c r="M1220" s="5">
        <v>0.084</v>
      </c>
      <c r="N1220">
        <f t="shared" si="41"/>
        <v>534.6</v>
      </c>
      <c r="O1220">
        <f t="shared" si="42"/>
        <v>657.56</v>
      </c>
      <c r="P1220" s="3">
        <v>12</v>
      </c>
      <c r="Q1220" s="3" t="s">
        <v>8572</v>
      </c>
    </row>
    <row r="1221" spans="1:17" ht="64.5" customHeight="1">
      <c r="A1221" s="11" t="s">
        <v>1090</v>
      </c>
      <c r="B1221" s="12" t="s">
        <v>3019</v>
      </c>
      <c r="C1221" s="13" t="s">
        <v>4651</v>
      </c>
      <c r="D1221" s="19">
        <v>1</v>
      </c>
      <c r="E1221" s="15"/>
      <c r="F1221" s="16"/>
      <c r="G1221" s="17"/>
      <c r="I1221" t="s">
        <v>4651</v>
      </c>
      <c r="J1221" t="s">
        <v>3019</v>
      </c>
      <c r="K1221" t="s">
        <v>8528</v>
      </c>
      <c r="L1221">
        <v>1328.26</v>
      </c>
      <c r="M1221" s="5">
        <v>0.091</v>
      </c>
      <c r="N1221">
        <f t="shared" si="41"/>
        <v>1207.39</v>
      </c>
      <c r="O1221">
        <f t="shared" si="42"/>
        <v>1485.09</v>
      </c>
      <c r="P1221" s="3">
        <v>13</v>
      </c>
      <c r="Q1221" s="3" t="s">
        <v>8569</v>
      </c>
    </row>
    <row r="1222" spans="1:17" ht="64.5" customHeight="1">
      <c r="A1222" s="11" t="s">
        <v>1091</v>
      </c>
      <c r="B1222" s="12" t="s">
        <v>3020</v>
      </c>
      <c r="C1222" s="13" t="s">
        <v>4652</v>
      </c>
      <c r="D1222" s="19">
        <v>1</v>
      </c>
      <c r="E1222" s="15"/>
      <c r="F1222" s="16"/>
      <c r="G1222" s="17"/>
      <c r="I1222" t="s">
        <v>4652</v>
      </c>
      <c r="J1222" t="s">
        <v>3020</v>
      </c>
      <c r="K1222" t="s">
        <v>8528</v>
      </c>
      <c r="L1222">
        <v>3524</v>
      </c>
      <c r="M1222" s="5">
        <v>0.056</v>
      </c>
      <c r="N1222">
        <f t="shared" si="41"/>
        <v>3326.66</v>
      </c>
      <c r="O1222">
        <f t="shared" si="42"/>
        <v>4091.79</v>
      </c>
      <c r="P1222" s="3">
        <v>8</v>
      </c>
      <c r="Q1222" s="3" t="s">
        <v>8568</v>
      </c>
    </row>
    <row r="1223" spans="1:17" ht="64.5" customHeight="1">
      <c r="A1223" s="11" t="s">
        <v>1092</v>
      </c>
      <c r="B1223" s="12" t="s">
        <v>2658</v>
      </c>
      <c r="C1223" s="13" t="s">
        <v>4653</v>
      </c>
      <c r="D1223" s="19">
        <v>1</v>
      </c>
      <c r="E1223" s="15"/>
      <c r="F1223" s="16"/>
      <c r="G1223" s="17"/>
      <c r="I1223" t="s">
        <v>4653</v>
      </c>
      <c r="J1223" t="s">
        <v>2658</v>
      </c>
      <c r="K1223" t="s">
        <v>8528</v>
      </c>
      <c r="L1223">
        <v>601.61</v>
      </c>
      <c r="M1223" s="5">
        <v>0.063</v>
      </c>
      <c r="N1223">
        <f t="shared" si="41"/>
        <v>563.71</v>
      </c>
      <c r="O1223">
        <f t="shared" si="42"/>
        <v>693.36</v>
      </c>
      <c r="P1223" s="3">
        <v>9</v>
      </c>
      <c r="Q1223" s="3" t="s">
        <v>8571</v>
      </c>
    </row>
    <row r="1224" spans="1:17" ht="64.5" customHeight="1">
      <c r="A1224" s="11" t="s">
        <v>1093</v>
      </c>
      <c r="B1224" s="12" t="s">
        <v>3021</v>
      </c>
      <c r="C1224" s="13" t="s">
        <v>4654</v>
      </c>
      <c r="D1224" s="19">
        <v>1</v>
      </c>
      <c r="E1224" s="15"/>
      <c r="F1224" s="16"/>
      <c r="G1224" s="17"/>
      <c r="I1224" t="s">
        <v>4654</v>
      </c>
      <c r="J1224" t="s">
        <v>3021</v>
      </c>
      <c r="K1224" t="s">
        <v>8528</v>
      </c>
      <c r="L1224">
        <v>552.34</v>
      </c>
      <c r="M1224" s="5">
        <v>0.028</v>
      </c>
      <c r="N1224">
        <f t="shared" si="41"/>
        <v>536.87</v>
      </c>
      <c r="O1224">
        <f t="shared" si="42"/>
        <v>660.35</v>
      </c>
      <c r="P1224" s="3">
        <v>4</v>
      </c>
      <c r="Q1224" s="3" t="s">
        <v>8571</v>
      </c>
    </row>
    <row r="1225" spans="1:17" ht="64.5" customHeight="1">
      <c r="A1225" s="11" t="s">
        <v>1094</v>
      </c>
      <c r="B1225" s="12" t="s">
        <v>3022</v>
      </c>
      <c r="C1225" s="13" t="s">
        <v>4656</v>
      </c>
      <c r="D1225" s="19">
        <v>1</v>
      </c>
      <c r="E1225" s="15"/>
      <c r="F1225" s="16"/>
      <c r="G1225" s="17"/>
      <c r="I1225" t="s">
        <v>4656</v>
      </c>
      <c r="J1225" t="s">
        <v>3022</v>
      </c>
      <c r="K1225" t="s">
        <v>8528</v>
      </c>
      <c r="L1225">
        <v>233.13</v>
      </c>
      <c r="M1225" s="5">
        <v>0.028</v>
      </c>
      <c r="N1225">
        <f t="shared" si="41"/>
        <v>226.6</v>
      </c>
      <c r="O1225">
        <f t="shared" si="42"/>
        <v>278.72</v>
      </c>
      <c r="P1225" s="3">
        <v>4</v>
      </c>
      <c r="Q1225" s="3" t="s">
        <v>8568</v>
      </c>
    </row>
    <row r="1226" spans="1:17" ht="64.5" customHeight="1">
      <c r="A1226" s="11" t="s">
        <v>1095</v>
      </c>
      <c r="B1226" s="12" t="s">
        <v>3023</v>
      </c>
      <c r="C1226" s="13" t="s">
        <v>4657</v>
      </c>
      <c r="D1226" s="19">
        <v>1</v>
      </c>
      <c r="E1226" s="15"/>
      <c r="F1226" s="16"/>
      <c r="G1226" s="17"/>
      <c r="I1226" t="s">
        <v>4657</v>
      </c>
      <c r="J1226" t="s">
        <v>3023</v>
      </c>
      <c r="K1226" t="s">
        <v>8528</v>
      </c>
      <c r="L1226">
        <v>876.57</v>
      </c>
      <c r="M1226" s="5">
        <v>0.091</v>
      </c>
      <c r="N1226">
        <f t="shared" si="41"/>
        <v>796.8</v>
      </c>
      <c r="O1226">
        <f t="shared" si="42"/>
        <v>980.06</v>
      </c>
      <c r="P1226" s="3">
        <v>13</v>
      </c>
      <c r="Q1226" s="3" t="s">
        <v>8568</v>
      </c>
    </row>
    <row r="1227" spans="1:17" ht="64.5" customHeight="1">
      <c r="A1227" s="11" t="s">
        <v>1096</v>
      </c>
      <c r="B1227" s="12" t="s">
        <v>3024</v>
      </c>
      <c r="C1227" s="13" t="s">
        <v>4658</v>
      </c>
      <c r="D1227" s="19">
        <v>1</v>
      </c>
      <c r="E1227" s="15"/>
      <c r="F1227" s="16"/>
      <c r="G1227" s="17"/>
      <c r="I1227" t="s">
        <v>4658</v>
      </c>
      <c r="J1227" t="s">
        <v>3024</v>
      </c>
      <c r="K1227" t="s">
        <v>8528</v>
      </c>
      <c r="L1227">
        <v>6216.91</v>
      </c>
      <c r="M1227" s="5">
        <v>0.028</v>
      </c>
      <c r="N1227">
        <f t="shared" si="41"/>
        <v>6042.84</v>
      </c>
      <c r="O1227">
        <f t="shared" si="42"/>
        <v>7432.69</v>
      </c>
      <c r="P1227" s="3">
        <v>4</v>
      </c>
      <c r="Q1227" s="3" t="s">
        <v>8569</v>
      </c>
    </row>
    <row r="1228" spans="1:17" ht="64.5" customHeight="1">
      <c r="A1228" s="11" t="s">
        <v>1097</v>
      </c>
      <c r="B1228" s="12" t="s">
        <v>2683</v>
      </c>
      <c r="C1228" s="13" t="s">
        <v>4659</v>
      </c>
      <c r="D1228" s="19">
        <v>1</v>
      </c>
      <c r="E1228" s="15"/>
      <c r="F1228" s="16"/>
      <c r="G1228" s="17"/>
      <c r="I1228" t="s">
        <v>4659</v>
      </c>
      <c r="J1228" t="s">
        <v>8566</v>
      </c>
      <c r="K1228" t="s">
        <v>8528</v>
      </c>
      <c r="L1228">
        <v>1420.05</v>
      </c>
      <c r="M1228" s="5">
        <v>0.049</v>
      </c>
      <c r="N1228">
        <f t="shared" si="41"/>
        <v>1350.47</v>
      </c>
      <c r="O1228">
        <f t="shared" si="42"/>
        <v>1661.08</v>
      </c>
      <c r="P1228" s="3">
        <v>7</v>
      </c>
      <c r="Q1228" s="3" t="s">
        <v>8574</v>
      </c>
    </row>
    <row r="1229" spans="1:17" ht="64.5" customHeight="1">
      <c r="A1229" s="11" t="s">
        <v>1098</v>
      </c>
      <c r="B1229" s="12" t="s">
        <v>3025</v>
      </c>
      <c r="C1229" s="13" t="s">
        <v>4660</v>
      </c>
      <c r="D1229" s="19">
        <v>1</v>
      </c>
      <c r="E1229" s="15"/>
      <c r="F1229" s="16"/>
      <c r="G1229" s="17"/>
      <c r="I1229" t="s">
        <v>4660</v>
      </c>
      <c r="J1229" t="s">
        <v>3025</v>
      </c>
      <c r="K1229" t="s">
        <v>8528</v>
      </c>
      <c r="L1229">
        <v>2376.78</v>
      </c>
      <c r="M1229" s="5">
        <v>0.028</v>
      </c>
      <c r="N1229">
        <f t="shared" si="41"/>
        <v>2310.23</v>
      </c>
      <c r="O1229">
        <f t="shared" si="42"/>
        <v>2841.58</v>
      </c>
      <c r="P1229" s="3">
        <v>4</v>
      </c>
      <c r="Q1229" s="3" t="s">
        <v>8573</v>
      </c>
    </row>
    <row r="1230" spans="1:17" ht="64.5" customHeight="1">
      <c r="A1230" s="11" t="s">
        <v>1099</v>
      </c>
      <c r="B1230" s="12" t="s">
        <v>3026</v>
      </c>
      <c r="C1230" s="13" t="s">
        <v>4661</v>
      </c>
      <c r="D1230" s="19">
        <v>1</v>
      </c>
      <c r="E1230" s="15"/>
      <c r="F1230" s="16"/>
      <c r="G1230" s="17"/>
      <c r="I1230" t="s">
        <v>4661</v>
      </c>
      <c r="J1230" t="s">
        <v>8740</v>
      </c>
      <c r="K1230" t="s">
        <v>8528</v>
      </c>
      <c r="L1230">
        <v>1449.01</v>
      </c>
      <c r="M1230" s="5">
        <v>0.028</v>
      </c>
      <c r="N1230">
        <f t="shared" si="41"/>
        <v>1408.44</v>
      </c>
      <c r="O1230">
        <f t="shared" si="42"/>
        <v>1732.38</v>
      </c>
      <c r="P1230" s="3">
        <v>4</v>
      </c>
      <c r="Q1230" s="3" t="s">
        <v>8574</v>
      </c>
    </row>
    <row r="1231" spans="1:17" ht="64.5" customHeight="1">
      <c r="A1231" s="11" t="s">
        <v>1100</v>
      </c>
      <c r="B1231" s="12" t="s">
        <v>3027</v>
      </c>
      <c r="C1231" s="13" t="s">
        <v>4662</v>
      </c>
      <c r="D1231" s="19">
        <v>1</v>
      </c>
      <c r="E1231" s="15"/>
      <c r="F1231" s="16"/>
      <c r="G1231" s="17"/>
      <c r="I1231" t="s">
        <v>4662</v>
      </c>
      <c r="J1231" t="s">
        <v>8740</v>
      </c>
      <c r="K1231" t="s">
        <v>8528</v>
      </c>
      <c r="L1231">
        <v>1172.87</v>
      </c>
      <c r="M1231" s="5">
        <v>0.021</v>
      </c>
      <c r="N1231">
        <f t="shared" si="41"/>
        <v>1148.24</v>
      </c>
      <c r="O1231">
        <f t="shared" si="42"/>
        <v>1412.34</v>
      </c>
      <c r="P1231" s="3">
        <v>3</v>
      </c>
      <c r="Q1231" s="3" t="s">
        <v>8574</v>
      </c>
    </row>
    <row r="1232" spans="1:17" ht="64.5" customHeight="1">
      <c r="A1232" s="11" t="s">
        <v>1101</v>
      </c>
      <c r="B1232" s="12" t="s">
        <v>3028</v>
      </c>
      <c r="C1232" s="13" t="s">
        <v>4663</v>
      </c>
      <c r="D1232" s="19">
        <v>1</v>
      </c>
      <c r="E1232" s="15"/>
      <c r="F1232" s="16"/>
      <c r="G1232" s="17"/>
      <c r="I1232" t="s">
        <v>4663</v>
      </c>
      <c r="J1232" t="s">
        <v>3028</v>
      </c>
      <c r="K1232" t="s">
        <v>8528</v>
      </c>
      <c r="L1232">
        <v>674.3</v>
      </c>
      <c r="M1232" s="5">
        <v>0.028</v>
      </c>
      <c r="N1232">
        <f t="shared" si="41"/>
        <v>655.42</v>
      </c>
      <c r="O1232">
        <f t="shared" si="42"/>
        <v>806.17</v>
      </c>
      <c r="P1232" s="3">
        <v>4</v>
      </c>
      <c r="Q1232" s="3" t="s">
        <v>8573</v>
      </c>
    </row>
    <row r="1233" spans="1:17" ht="64.5" customHeight="1">
      <c r="A1233" s="11" t="s">
        <v>1102</v>
      </c>
      <c r="B1233" s="12" t="s">
        <v>3029</v>
      </c>
      <c r="C1233" s="13" t="s">
        <v>4664</v>
      </c>
      <c r="D1233" s="19">
        <v>1</v>
      </c>
      <c r="E1233" s="15"/>
      <c r="F1233" s="16"/>
      <c r="G1233" s="17"/>
      <c r="I1233" t="s">
        <v>4664</v>
      </c>
      <c r="J1233" t="s">
        <v>3029</v>
      </c>
      <c r="K1233" t="s">
        <v>8528</v>
      </c>
      <c r="L1233">
        <v>281.76</v>
      </c>
      <c r="M1233" s="5">
        <v>0.091</v>
      </c>
      <c r="N1233">
        <f t="shared" si="41"/>
        <v>256.12</v>
      </c>
      <c r="O1233">
        <f t="shared" si="42"/>
        <v>315.03</v>
      </c>
      <c r="P1233" s="3">
        <v>13</v>
      </c>
      <c r="Q1233" s="3" t="s">
        <v>8569</v>
      </c>
    </row>
    <row r="1234" spans="1:17" ht="64.5" customHeight="1">
      <c r="A1234" s="11" t="s">
        <v>1103</v>
      </c>
      <c r="B1234" s="12" t="s">
        <v>3030</v>
      </c>
      <c r="C1234" s="13" t="s">
        <v>4665</v>
      </c>
      <c r="D1234" s="19">
        <v>1</v>
      </c>
      <c r="E1234" s="15"/>
      <c r="F1234" s="16"/>
      <c r="G1234" s="17"/>
      <c r="I1234" t="s">
        <v>4665</v>
      </c>
      <c r="J1234" t="s">
        <v>3030</v>
      </c>
      <c r="K1234" t="s">
        <v>8528</v>
      </c>
      <c r="L1234">
        <v>1331.86</v>
      </c>
      <c r="M1234" s="5">
        <v>0.028</v>
      </c>
      <c r="N1234">
        <f t="shared" si="41"/>
        <v>1294.57</v>
      </c>
      <c r="O1234">
        <f t="shared" si="42"/>
        <v>1592.32</v>
      </c>
      <c r="P1234" s="3">
        <v>4</v>
      </c>
      <c r="Q1234" s="3" t="s">
        <v>8573</v>
      </c>
    </row>
    <row r="1235" spans="1:17" ht="64.5" customHeight="1">
      <c r="A1235" s="11" t="s">
        <v>1104</v>
      </c>
      <c r="B1235" s="12" t="s">
        <v>3031</v>
      </c>
      <c r="C1235" s="13" t="s">
        <v>4666</v>
      </c>
      <c r="D1235" s="19">
        <v>1</v>
      </c>
      <c r="E1235" s="15"/>
      <c r="F1235" s="16"/>
      <c r="G1235" s="17"/>
      <c r="I1235" t="s">
        <v>4666</v>
      </c>
      <c r="J1235" t="s">
        <v>3031</v>
      </c>
      <c r="K1235" t="s">
        <v>8528</v>
      </c>
      <c r="L1235">
        <v>1676.17</v>
      </c>
      <c r="M1235" s="5">
        <v>0.028</v>
      </c>
      <c r="N1235">
        <f t="shared" si="41"/>
        <v>1629.24</v>
      </c>
      <c r="O1235">
        <f t="shared" si="42"/>
        <v>2003.97</v>
      </c>
      <c r="P1235" s="3">
        <v>4</v>
      </c>
      <c r="Q1235" s="3" t="s">
        <v>8573</v>
      </c>
    </row>
    <row r="1236" spans="1:17" ht="64.5" customHeight="1">
      <c r="A1236" s="11" t="s">
        <v>1105</v>
      </c>
      <c r="B1236" s="12" t="s">
        <v>3032</v>
      </c>
      <c r="C1236" s="13" t="s">
        <v>4667</v>
      </c>
      <c r="D1236" s="19">
        <v>1</v>
      </c>
      <c r="E1236" s="15"/>
      <c r="F1236" s="16"/>
      <c r="G1236" s="17"/>
      <c r="I1236" t="s">
        <v>4667</v>
      </c>
      <c r="J1236" t="s">
        <v>3032</v>
      </c>
      <c r="K1236" t="s">
        <v>8528</v>
      </c>
      <c r="L1236">
        <v>1142.95</v>
      </c>
      <c r="M1236" s="5">
        <v>0.028</v>
      </c>
      <c r="N1236">
        <f t="shared" si="41"/>
        <v>1110.95</v>
      </c>
      <c r="O1236">
        <f t="shared" si="42"/>
        <v>1366.47</v>
      </c>
      <c r="P1236" s="3">
        <v>4</v>
      </c>
      <c r="Q1236" s="3" t="s">
        <v>8573</v>
      </c>
    </row>
    <row r="1237" spans="1:17" ht="64.5" customHeight="1">
      <c r="A1237" s="11" t="s">
        <v>1106</v>
      </c>
      <c r="B1237" s="12" t="s">
        <v>3033</v>
      </c>
      <c r="C1237" s="13" t="s">
        <v>4668</v>
      </c>
      <c r="D1237" s="19">
        <v>1</v>
      </c>
      <c r="E1237" s="15"/>
      <c r="F1237" s="16"/>
      <c r="G1237" s="17"/>
      <c r="I1237" t="s">
        <v>4668</v>
      </c>
      <c r="J1237" t="s">
        <v>3033</v>
      </c>
      <c r="K1237" t="s">
        <v>8528</v>
      </c>
      <c r="L1237">
        <v>1548.72</v>
      </c>
      <c r="M1237" s="5">
        <v>0.049</v>
      </c>
      <c r="N1237">
        <f t="shared" si="41"/>
        <v>1472.83</v>
      </c>
      <c r="O1237">
        <f t="shared" si="42"/>
        <v>1811.58</v>
      </c>
      <c r="P1237" s="3">
        <v>7</v>
      </c>
      <c r="Q1237" s="3" t="s">
        <v>8573</v>
      </c>
    </row>
    <row r="1238" spans="1:17" ht="64.5" customHeight="1">
      <c r="A1238" s="11" t="s">
        <v>1107</v>
      </c>
      <c r="B1238" s="12" t="s">
        <v>3034</v>
      </c>
      <c r="C1238" s="13" t="s">
        <v>4669</v>
      </c>
      <c r="D1238" s="19">
        <v>1</v>
      </c>
      <c r="E1238" s="15"/>
      <c r="F1238" s="16"/>
      <c r="G1238" s="17"/>
      <c r="I1238" t="s">
        <v>4669</v>
      </c>
      <c r="J1238" t="s">
        <v>3034</v>
      </c>
      <c r="K1238" t="s">
        <v>8528</v>
      </c>
      <c r="L1238">
        <v>2558.5</v>
      </c>
      <c r="M1238" s="5">
        <v>0.028</v>
      </c>
      <c r="N1238">
        <f t="shared" si="41"/>
        <v>2486.86</v>
      </c>
      <c r="O1238">
        <f t="shared" si="42"/>
        <v>3058.84</v>
      </c>
      <c r="P1238" s="3">
        <v>4</v>
      </c>
      <c r="Q1238" s="3" t="s">
        <v>8573</v>
      </c>
    </row>
    <row r="1239" spans="1:17" ht="64.5" customHeight="1">
      <c r="A1239" s="11" t="s">
        <v>1108</v>
      </c>
      <c r="B1239" s="12" t="s">
        <v>3035</v>
      </c>
      <c r="C1239" s="13" t="s">
        <v>4670</v>
      </c>
      <c r="D1239" s="19">
        <v>1</v>
      </c>
      <c r="E1239" s="15"/>
      <c r="F1239" s="16"/>
      <c r="G1239" s="17"/>
      <c r="I1239" t="s">
        <v>4670</v>
      </c>
      <c r="J1239" t="s">
        <v>3035</v>
      </c>
      <c r="K1239" t="s">
        <v>8528</v>
      </c>
      <c r="L1239">
        <v>2462.85</v>
      </c>
      <c r="M1239" s="5">
        <v>0.028</v>
      </c>
      <c r="N1239">
        <f t="shared" si="41"/>
        <v>2393.89</v>
      </c>
      <c r="O1239">
        <f t="shared" si="42"/>
        <v>2944.48</v>
      </c>
      <c r="P1239" s="3">
        <v>4</v>
      </c>
      <c r="Q1239" s="3" t="s">
        <v>8573</v>
      </c>
    </row>
    <row r="1240" spans="1:17" ht="64.5" customHeight="1">
      <c r="A1240" s="11" t="s">
        <v>1109</v>
      </c>
      <c r="B1240" s="12" t="s">
        <v>3036</v>
      </c>
      <c r="C1240" s="13" t="s">
        <v>4671</v>
      </c>
      <c r="D1240" s="19">
        <v>1</v>
      </c>
      <c r="E1240" s="15"/>
      <c r="F1240" s="16"/>
      <c r="G1240" s="17"/>
      <c r="I1240" t="s">
        <v>4671</v>
      </c>
      <c r="J1240" t="s">
        <v>3036</v>
      </c>
      <c r="K1240" t="s">
        <v>8528</v>
      </c>
      <c r="L1240">
        <v>3449.19</v>
      </c>
      <c r="M1240" s="5">
        <v>0.028</v>
      </c>
      <c r="N1240">
        <f t="shared" si="41"/>
        <v>3352.61</v>
      </c>
      <c r="O1240">
        <f t="shared" si="42"/>
        <v>4123.71</v>
      </c>
      <c r="P1240" s="3">
        <v>4</v>
      </c>
      <c r="Q1240" s="3" t="s">
        <v>8573</v>
      </c>
    </row>
    <row r="1241" spans="1:17" ht="64.5" customHeight="1">
      <c r="A1241" s="11" t="s">
        <v>1110</v>
      </c>
      <c r="B1241" s="12" t="s">
        <v>3037</v>
      </c>
      <c r="C1241" s="13" t="s">
        <v>4672</v>
      </c>
      <c r="D1241" s="19">
        <v>1</v>
      </c>
      <c r="E1241" s="15"/>
      <c r="F1241" s="16"/>
      <c r="G1241" s="17"/>
      <c r="I1241" t="s">
        <v>4672</v>
      </c>
      <c r="J1241" t="s">
        <v>3037</v>
      </c>
      <c r="K1241" t="s">
        <v>8528</v>
      </c>
      <c r="L1241">
        <v>1053.52</v>
      </c>
      <c r="M1241" s="5">
        <v>0.126</v>
      </c>
      <c r="N1241">
        <f t="shared" si="41"/>
        <v>920.78</v>
      </c>
      <c r="O1241">
        <f t="shared" si="42"/>
        <v>1132.56</v>
      </c>
      <c r="P1241" s="3">
        <v>18</v>
      </c>
      <c r="Q1241" s="3" t="s">
        <v>8573</v>
      </c>
    </row>
    <row r="1242" spans="1:17" ht="64.5" customHeight="1">
      <c r="A1242" s="11" t="s">
        <v>1111</v>
      </c>
      <c r="B1242" s="12" t="s">
        <v>2693</v>
      </c>
      <c r="C1242" s="13" t="s">
        <v>4673</v>
      </c>
      <c r="D1242" s="19">
        <v>1</v>
      </c>
      <c r="E1242" s="15"/>
      <c r="F1242" s="16"/>
      <c r="G1242" s="17"/>
      <c r="I1242" t="s">
        <v>4673</v>
      </c>
      <c r="J1242" t="s">
        <v>2693</v>
      </c>
      <c r="K1242" t="s">
        <v>8528</v>
      </c>
      <c r="L1242">
        <v>1324.69</v>
      </c>
      <c r="M1242" s="5">
        <v>0.028</v>
      </c>
      <c r="N1242">
        <f t="shared" si="41"/>
        <v>1287.6</v>
      </c>
      <c r="O1242">
        <f t="shared" si="42"/>
        <v>1583.75</v>
      </c>
      <c r="P1242" s="3">
        <v>4</v>
      </c>
      <c r="Q1242" s="3" t="s">
        <v>8573</v>
      </c>
    </row>
    <row r="1243" spans="1:17" ht="64.5" customHeight="1">
      <c r="A1243" s="11" t="s">
        <v>1112</v>
      </c>
      <c r="B1243" s="12" t="s">
        <v>3038</v>
      </c>
      <c r="C1243" s="13" t="s">
        <v>4674</v>
      </c>
      <c r="D1243" s="19">
        <v>1</v>
      </c>
      <c r="E1243" s="15"/>
      <c r="F1243" s="16"/>
      <c r="G1243" s="17"/>
      <c r="I1243" t="s">
        <v>4674</v>
      </c>
      <c r="J1243" t="s">
        <v>3038</v>
      </c>
      <c r="K1243" t="s">
        <v>8528</v>
      </c>
      <c r="L1243">
        <v>968.4</v>
      </c>
      <c r="M1243" s="5">
        <v>0.028</v>
      </c>
      <c r="N1243">
        <f t="shared" si="41"/>
        <v>941.28</v>
      </c>
      <c r="O1243">
        <f t="shared" si="42"/>
        <v>1157.77</v>
      </c>
      <c r="P1243" s="3">
        <v>4</v>
      </c>
      <c r="Q1243" s="3" t="s">
        <v>8568</v>
      </c>
    </row>
    <row r="1244" spans="1:17" ht="64.5" customHeight="1">
      <c r="A1244" s="11" t="s">
        <v>1113</v>
      </c>
      <c r="B1244" s="12" t="s">
        <v>3039</v>
      </c>
      <c r="C1244" s="13" t="s">
        <v>4675</v>
      </c>
      <c r="D1244" s="19">
        <v>1</v>
      </c>
      <c r="E1244" s="15"/>
      <c r="F1244" s="16"/>
      <c r="G1244" s="17"/>
      <c r="I1244" t="s">
        <v>4675</v>
      </c>
      <c r="J1244" t="s">
        <v>3039</v>
      </c>
      <c r="K1244" t="s">
        <v>8528</v>
      </c>
      <c r="L1244">
        <v>537.79</v>
      </c>
      <c r="M1244" s="5">
        <v>0.091</v>
      </c>
      <c r="N1244">
        <f t="shared" si="41"/>
        <v>488.85</v>
      </c>
      <c r="O1244">
        <f t="shared" si="42"/>
        <v>601.29</v>
      </c>
      <c r="P1244" s="3">
        <v>13</v>
      </c>
      <c r="Q1244" s="3" t="s">
        <v>8568</v>
      </c>
    </row>
    <row r="1245" spans="1:17" ht="64.5" customHeight="1">
      <c r="A1245" s="11" t="s">
        <v>1114</v>
      </c>
      <c r="B1245" s="12" t="s">
        <v>3040</v>
      </c>
      <c r="C1245" s="13" t="s">
        <v>4676</v>
      </c>
      <c r="D1245" s="19">
        <v>1</v>
      </c>
      <c r="E1245" s="15"/>
      <c r="F1245" s="16"/>
      <c r="G1245" s="17"/>
      <c r="I1245" t="s">
        <v>4676</v>
      </c>
      <c r="J1245" t="s">
        <v>3040</v>
      </c>
      <c r="K1245" t="s">
        <v>8528</v>
      </c>
      <c r="L1245">
        <v>810.59</v>
      </c>
      <c r="M1245" s="5">
        <v>0.028</v>
      </c>
      <c r="N1245">
        <f t="shared" si="41"/>
        <v>787.89</v>
      </c>
      <c r="O1245">
        <f t="shared" si="42"/>
        <v>969.1</v>
      </c>
      <c r="P1245" s="3">
        <v>4</v>
      </c>
      <c r="Q1245" s="3" t="s">
        <v>8573</v>
      </c>
    </row>
    <row r="1246" spans="1:17" ht="64.5" customHeight="1">
      <c r="A1246" s="11" t="s">
        <v>1115</v>
      </c>
      <c r="B1246" s="12" t="s">
        <v>3041</v>
      </c>
      <c r="C1246" s="13" t="s">
        <v>4677</v>
      </c>
      <c r="D1246" s="19">
        <v>1</v>
      </c>
      <c r="E1246" s="15"/>
      <c r="F1246" s="16"/>
      <c r="G1246" s="17"/>
      <c r="I1246" t="s">
        <v>4677</v>
      </c>
      <c r="J1246" t="s">
        <v>3041</v>
      </c>
      <c r="K1246" t="s">
        <v>8528</v>
      </c>
      <c r="L1246">
        <v>698.21</v>
      </c>
      <c r="M1246" s="5">
        <v>0.028</v>
      </c>
      <c r="N1246">
        <f t="shared" si="41"/>
        <v>678.66</v>
      </c>
      <c r="O1246">
        <f t="shared" si="42"/>
        <v>834.75</v>
      </c>
      <c r="P1246" s="3">
        <v>4</v>
      </c>
      <c r="Q1246" s="3" t="s">
        <v>8573</v>
      </c>
    </row>
    <row r="1247" spans="1:17" ht="64.5" customHeight="1">
      <c r="A1247" s="11" t="s">
        <v>1116</v>
      </c>
      <c r="B1247" s="12" t="s">
        <v>3042</v>
      </c>
      <c r="C1247" s="13" t="s">
        <v>4678</v>
      </c>
      <c r="D1247" s="19">
        <v>1</v>
      </c>
      <c r="E1247" s="15"/>
      <c r="F1247" s="16"/>
      <c r="G1247" s="17"/>
      <c r="I1247" t="s">
        <v>4678</v>
      </c>
      <c r="J1247" t="s">
        <v>3042</v>
      </c>
      <c r="K1247" t="s">
        <v>8528</v>
      </c>
      <c r="L1247">
        <v>671.12</v>
      </c>
      <c r="M1247" s="5">
        <v>0.056</v>
      </c>
      <c r="N1247">
        <f t="shared" si="41"/>
        <v>633.54</v>
      </c>
      <c r="O1247">
        <f t="shared" si="42"/>
        <v>779.25</v>
      </c>
      <c r="P1247" s="3">
        <v>8</v>
      </c>
      <c r="Q1247" s="3" t="s">
        <v>8573</v>
      </c>
    </row>
    <row r="1248" spans="1:17" ht="64.5" customHeight="1">
      <c r="A1248" s="11" t="s">
        <v>1117</v>
      </c>
      <c r="B1248" s="12" t="s">
        <v>3043</v>
      </c>
      <c r="C1248" s="13" t="s">
        <v>4679</v>
      </c>
      <c r="D1248" s="19">
        <v>1</v>
      </c>
      <c r="E1248" s="15"/>
      <c r="F1248" s="16"/>
      <c r="G1248" s="17"/>
      <c r="I1248" t="s">
        <v>4679</v>
      </c>
      <c r="J1248" t="s">
        <v>3043</v>
      </c>
      <c r="K1248" t="s">
        <v>8528</v>
      </c>
      <c r="L1248">
        <v>2080.27</v>
      </c>
      <c r="M1248" s="5">
        <v>0.028</v>
      </c>
      <c r="N1248">
        <f t="shared" si="41"/>
        <v>2022.02</v>
      </c>
      <c r="O1248">
        <f t="shared" si="42"/>
        <v>2487.08</v>
      </c>
      <c r="P1248" s="3">
        <v>4</v>
      </c>
      <c r="Q1248" s="3" t="s">
        <v>8573</v>
      </c>
    </row>
    <row r="1249" spans="1:17" ht="64.5" customHeight="1">
      <c r="A1249" s="11" t="s">
        <v>1118</v>
      </c>
      <c r="B1249" s="12" t="s">
        <v>3044</v>
      </c>
      <c r="C1249" s="13" t="s">
        <v>4680</v>
      </c>
      <c r="D1249" s="19">
        <v>1</v>
      </c>
      <c r="E1249" s="15"/>
      <c r="F1249" s="16"/>
      <c r="G1249" s="17"/>
      <c r="I1249" t="s">
        <v>4680</v>
      </c>
      <c r="J1249" t="s">
        <v>3044</v>
      </c>
      <c r="K1249" t="s">
        <v>8528</v>
      </c>
      <c r="L1249">
        <v>1802.91</v>
      </c>
      <c r="M1249" s="5">
        <v>0.028</v>
      </c>
      <c r="N1249">
        <f t="shared" si="41"/>
        <v>1752.43</v>
      </c>
      <c r="O1249">
        <f t="shared" si="42"/>
        <v>2155.49</v>
      </c>
      <c r="P1249" s="3">
        <v>4</v>
      </c>
      <c r="Q1249" s="3" t="s">
        <v>8573</v>
      </c>
    </row>
    <row r="1250" spans="1:17" ht="64.5" customHeight="1">
      <c r="A1250" s="11" t="s">
        <v>1119</v>
      </c>
      <c r="B1250" s="12" t="s">
        <v>3045</v>
      </c>
      <c r="C1250" s="13" t="s">
        <v>4681</v>
      </c>
      <c r="D1250" s="19">
        <v>1</v>
      </c>
      <c r="E1250" s="15"/>
      <c r="F1250" s="16"/>
      <c r="G1250" s="17"/>
      <c r="I1250" t="s">
        <v>4681</v>
      </c>
      <c r="J1250" t="s">
        <v>3045</v>
      </c>
      <c r="K1250" t="s">
        <v>8528</v>
      </c>
      <c r="L1250">
        <v>1852.36</v>
      </c>
      <c r="M1250" s="5">
        <v>0.042</v>
      </c>
      <c r="N1250">
        <f t="shared" si="41"/>
        <v>1774.56</v>
      </c>
      <c r="O1250">
        <f t="shared" si="42"/>
        <v>2182.71</v>
      </c>
      <c r="P1250" s="3">
        <v>6</v>
      </c>
      <c r="Q1250" s="3" t="s">
        <v>8573</v>
      </c>
    </row>
    <row r="1251" spans="1:17" ht="64.5" customHeight="1">
      <c r="A1251" s="11" t="s">
        <v>1120</v>
      </c>
      <c r="B1251" s="12" t="s">
        <v>3046</v>
      </c>
      <c r="C1251" s="13" t="s">
        <v>4682</v>
      </c>
      <c r="D1251" s="19">
        <v>1</v>
      </c>
      <c r="E1251" s="15"/>
      <c r="F1251" s="16"/>
      <c r="G1251" s="17"/>
      <c r="I1251" t="s">
        <v>4682</v>
      </c>
      <c r="J1251" t="s">
        <v>3046</v>
      </c>
      <c r="K1251" t="s">
        <v>8528</v>
      </c>
      <c r="L1251">
        <v>1360.84</v>
      </c>
      <c r="M1251" s="5">
        <v>0.056</v>
      </c>
      <c r="N1251">
        <f t="shared" si="41"/>
        <v>1284.63</v>
      </c>
      <c r="O1251">
        <f t="shared" si="42"/>
        <v>1580.09</v>
      </c>
      <c r="P1251" s="3">
        <v>8</v>
      </c>
      <c r="Q1251" s="3" t="s">
        <v>8573</v>
      </c>
    </row>
    <row r="1252" spans="1:17" ht="64.5" customHeight="1">
      <c r="A1252" s="11" t="s">
        <v>1121</v>
      </c>
      <c r="B1252" s="12" t="s">
        <v>2644</v>
      </c>
      <c r="C1252" s="13" t="s">
        <v>4683</v>
      </c>
      <c r="D1252" s="19">
        <v>1</v>
      </c>
      <c r="E1252" s="15"/>
      <c r="F1252" s="16"/>
      <c r="G1252" s="17"/>
      <c r="I1252" t="s">
        <v>4683</v>
      </c>
      <c r="J1252" t="s">
        <v>2644</v>
      </c>
      <c r="K1252" t="s">
        <v>8528</v>
      </c>
      <c r="L1252">
        <v>705.45</v>
      </c>
      <c r="M1252" s="5">
        <v>0.21</v>
      </c>
      <c r="N1252">
        <f t="shared" si="41"/>
        <v>557.31</v>
      </c>
      <c r="O1252">
        <f t="shared" si="42"/>
        <v>685.49</v>
      </c>
      <c r="P1252" s="3">
        <v>52</v>
      </c>
      <c r="Q1252" s="3" t="s">
        <v>8568</v>
      </c>
    </row>
    <row r="1253" spans="1:17" ht="64.5" customHeight="1">
      <c r="A1253" s="11" t="s">
        <v>1122</v>
      </c>
      <c r="B1253" s="12" t="s">
        <v>2671</v>
      </c>
      <c r="C1253" s="13" t="s">
        <v>4685</v>
      </c>
      <c r="D1253" s="19">
        <v>1</v>
      </c>
      <c r="E1253" s="15"/>
      <c r="F1253" s="16"/>
      <c r="G1253" s="17"/>
      <c r="I1253" t="s">
        <v>4685</v>
      </c>
      <c r="J1253" t="s">
        <v>2671</v>
      </c>
      <c r="K1253" t="s">
        <v>8528</v>
      </c>
      <c r="L1253">
        <v>116.27</v>
      </c>
      <c r="M1253" s="5">
        <v>0.028</v>
      </c>
      <c r="N1253">
        <f t="shared" si="41"/>
        <v>113.01</v>
      </c>
      <c r="O1253">
        <f t="shared" si="42"/>
        <v>139</v>
      </c>
      <c r="P1253" s="3">
        <v>4</v>
      </c>
      <c r="Q1253" s="3" t="s">
        <v>8568</v>
      </c>
    </row>
    <row r="1254" spans="1:17" ht="64.5" customHeight="1">
      <c r="A1254" s="11" t="s">
        <v>1123</v>
      </c>
      <c r="B1254" s="12" t="s">
        <v>3047</v>
      </c>
      <c r="C1254" s="13" t="s">
        <v>4686</v>
      </c>
      <c r="D1254" s="19">
        <v>1</v>
      </c>
      <c r="E1254" s="15"/>
      <c r="F1254" s="16"/>
      <c r="G1254" s="17"/>
      <c r="I1254" t="s">
        <v>4686</v>
      </c>
      <c r="J1254" t="s">
        <v>8741</v>
      </c>
      <c r="K1254" t="s">
        <v>8528</v>
      </c>
      <c r="L1254">
        <v>1231.43</v>
      </c>
      <c r="M1254" s="5">
        <v>0.028</v>
      </c>
      <c r="N1254">
        <f t="shared" si="41"/>
        <v>1196.95</v>
      </c>
      <c r="O1254">
        <f t="shared" si="42"/>
        <v>1472.25</v>
      </c>
      <c r="P1254" s="3">
        <v>4</v>
      </c>
      <c r="Q1254" s="3" t="s">
        <v>8574</v>
      </c>
    </row>
    <row r="1255" spans="1:17" ht="64.5" customHeight="1">
      <c r="A1255" s="11" t="s">
        <v>1124</v>
      </c>
      <c r="B1255" s="12" t="s">
        <v>3048</v>
      </c>
      <c r="C1255" s="13" t="s">
        <v>4687</v>
      </c>
      <c r="D1255" s="19">
        <v>1</v>
      </c>
      <c r="E1255" s="15"/>
      <c r="F1255" s="16"/>
      <c r="G1255" s="17"/>
      <c r="I1255" t="s">
        <v>4687</v>
      </c>
      <c r="J1255" t="s">
        <v>3048</v>
      </c>
      <c r="K1255" t="s">
        <v>8528</v>
      </c>
      <c r="L1255">
        <v>586.91</v>
      </c>
      <c r="M1255" s="5">
        <v>0.21</v>
      </c>
      <c r="N1255">
        <f t="shared" si="41"/>
        <v>463.66</v>
      </c>
      <c r="O1255">
        <f t="shared" si="42"/>
        <v>570.3</v>
      </c>
      <c r="P1255" s="3">
        <v>41</v>
      </c>
      <c r="Q1255" s="3" t="s">
        <v>8568</v>
      </c>
    </row>
    <row r="1256" spans="1:17" ht="64.5" customHeight="1">
      <c r="A1256" s="11" t="s">
        <v>1125</v>
      </c>
      <c r="B1256" s="12" t="s">
        <v>3049</v>
      </c>
      <c r="C1256" s="13" t="s">
        <v>4688</v>
      </c>
      <c r="D1256" s="19">
        <v>1</v>
      </c>
      <c r="E1256" s="15"/>
      <c r="F1256" s="16"/>
      <c r="G1256" s="17"/>
      <c r="I1256" t="s">
        <v>4688</v>
      </c>
      <c r="J1256" t="s">
        <v>3049</v>
      </c>
      <c r="K1256" t="s">
        <v>8528</v>
      </c>
      <c r="L1256">
        <v>680.41</v>
      </c>
      <c r="M1256" s="5">
        <v>0.056</v>
      </c>
      <c r="N1256">
        <f t="shared" si="41"/>
        <v>642.31</v>
      </c>
      <c r="O1256">
        <f t="shared" si="42"/>
        <v>790.04</v>
      </c>
      <c r="P1256" s="3">
        <v>8</v>
      </c>
      <c r="Q1256" s="3" t="s">
        <v>8569</v>
      </c>
    </row>
    <row r="1257" spans="1:17" ht="64.5" customHeight="1">
      <c r="A1257" s="11" t="s">
        <v>1126</v>
      </c>
      <c r="B1257" s="12" t="s">
        <v>3050</v>
      </c>
      <c r="C1257" s="13" t="s">
        <v>4689</v>
      </c>
      <c r="D1257" s="19">
        <v>1</v>
      </c>
      <c r="E1257" s="15"/>
      <c r="F1257" s="16"/>
      <c r="G1257" s="17"/>
      <c r="I1257" t="s">
        <v>4689</v>
      </c>
      <c r="J1257" t="s">
        <v>3050</v>
      </c>
      <c r="K1257" t="s">
        <v>8528</v>
      </c>
      <c r="L1257">
        <v>1140.98</v>
      </c>
      <c r="M1257" s="5">
        <v>0.063</v>
      </c>
      <c r="N1257">
        <f t="shared" si="41"/>
        <v>1069.1</v>
      </c>
      <c r="O1257">
        <f t="shared" si="42"/>
        <v>1314.99</v>
      </c>
      <c r="P1257" s="3">
        <v>9</v>
      </c>
      <c r="Q1257" s="3" t="s">
        <v>8569</v>
      </c>
    </row>
    <row r="1258" spans="1:17" ht="64.5" customHeight="1">
      <c r="A1258" s="11" t="s">
        <v>1127</v>
      </c>
      <c r="B1258" s="12" t="s">
        <v>3051</v>
      </c>
      <c r="C1258" s="13" t="s">
        <v>4690</v>
      </c>
      <c r="D1258" s="19">
        <v>1</v>
      </c>
      <c r="E1258" s="15"/>
      <c r="F1258" s="16"/>
      <c r="G1258" s="17"/>
      <c r="I1258" t="s">
        <v>4690</v>
      </c>
      <c r="J1258" t="s">
        <v>3051</v>
      </c>
      <c r="K1258" t="s">
        <v>8528</v>
      </c>
      <c r="L1258">
        <v>2766.42</v>
      </c>
      <c r="M1258" s="5">
        <v>0.049</v>
      </c>
      <c r="N1258">
        <f t="shared" si="41"/>
        <v>2630.87</v>
      </c>
      <c r="O1258">
        <f t="shared" si="42"/>
        <v>3235.97</v>
      </c>
      <c r="P1258" s="3">
        <v>7</v>
      </c>
      <c r="Q1258" s="3" t="s">
        <v>8571</v>
      </c>
    </row>
    <row r="1259" spans="1:17" ht="64.5" customHeight="1">
      <c r="A1259" s="11" t="s">
        <v>1128</v>
      </c>
      <c r="B1259" s="12" t="s">
        <v>3052</v>
      </c>
      <c r="C1259" s="13" t="s">
        <v>4691</v>
      </c>
      <c r="D1259" s="19">
        <v>1</v>
      </c>
      <c r="E1259" s="15"/>
      <c r="F1259" s="16"/>
      <c r="G1259" s="17"/>
      <c r="I1259" t="s">
        <v>4691</v>
      </c>
      <c r="J1259" t="s">
        <v>3052</v>
      </c>
      <c r="K1259" t="s">
        <v>8528</v>
      </c>
      <c r="L1259">
        <v>477.03</v>
      </c>
      <c r="M1259" s="5">
        <v>0.028</v>
      </c>
      <c r="N1259">
        <f t="shared" si="41"/>
        <v>463.67</v>
      </c>
      <c r="O1259">
        <f t="shared" si="42"/>
        <v>570.31</v>
      </c>
      <c r="P1259" s="3">
        <v>4</v>
      </c>
      <c r="Q1259" s="3" t="s">
        <v>8568</v>
      </c>
    </row>
    <row r="1260" spans="1:17" ht="64.5" customHeight="1">
      <c r="A1260" s="11" t="s">
        <v>1129</v>
      </c>
      <c r="B1260" s="12" t="s">
        <v>2710</v>
      </c>
      <c r="C1260" s="13" t="s">
        <v>4692</v>
      </c>
      <c r="D1260" s="19">
        <v>1</v>
      </c>
      <c r="E1260" s="15"/>
      <c r="F1260" s="16"/>
      <c r="G1260" s="17"/>
      <c r="I1260" t="s">
        <v>4692</v>
      </c>
      <c r="J1260" t="s">
        <v>2710</v>
      </c>
      <c r="K1260" t="s">
        <v>8528</v>
      </c>
      <c r="L1260">
        <v>152.56</v>
      </c>
      <c r="M1260" s="5">
        <v>0.21</v>
      </c>
      <c r="N1260">
        <f t="shared" si="41"/>
        <v>120.52</v>
      </c>
      <c r="O1260">
        <f t="shared" si="42"/>
        <v>148.24</v>
      </c>
      <c r="P1260" s="3">
        <v>41</v>
      </c>
      <c r="Q1260" s="3" t="s">
        <v>8568</v>
      </c>
    </row>
    <row r="1261" spans="1:17" ht="64.5" customHeight="1">
      <c r="A1261" s="11" t="s">
        <v>1130</v>
      </c>
      <c r="B1261" s="12" t="s">
        <v>3053</v>
      </c>
      <c r="C1261" s="13" t="s">
        <v>4693</v>
      </c>
      <c r="D1261" s="19">
        <v>1</v>
      </c>
      <c r="E1261" s="15"/>
      <c r="F1261" s="16"/>
      <c r="G1261" s="17"/>
      <c r="I1261" t="s">
        <v>4693</v>
      </c>
      <c r="J1261" t="s">
        <v>3053</v>
      </c>
      <c r="K1261" t="s">
        <v>8528</v>
      </c>
      <c r="L1261">
        <v>1368.15</v>
      </c>
      <c r="M1261" s="5">
        <v>0.12</v>
      </c>
      <c r="N1261">
        <f t="shared" si="41"/>
        <v>1203.97</v>
      </c>
      <c r="O1261">
        <f t="shared" si="42"/>
        <v>1480.88</v>
      </c>
      <c r="P1261" s="3">
        <v>47</v>
      </c>
      <c r="Q1261" s="3" t="s">
        <v>8568</v>
      </c>
    </row>
    <row r="1262" spans="1:17" ht="64.5" customHeight="1">
      <c r="A1262" s="11" t="s">
        <v>1131</v>
      </c>
      <c r="B1262" s="12" t="s">
        <v>3054</v>
      </c>
      <c r="C1262" s="13" t="s">
        <v>4694</v>
      </c>
      <c r="D1262" s="19">
        <v>1</v>
      </c>
      <c r="E1262" s="15"/>
      <c r="F1262" s="16"/>
      <c r="G1262" s="17"/>
      <c r="I1262" t="s">
        <v>4694</v>
      </c>
      <c r="J1262" t="s">
        <v>3054</v>
      </c>
      <c r="K1262" t="s">
        <v>8528</v>
      </c>
      <c r="L1262">
        <v>93.26</v>
      </c>
      <c r="M1262" s="5">
        <v>0.028</v>
      </c>
      <c r="N1262">
        <f t="shared" si="41"/>
        <v>90.65</v>
      </c>
      <c r="O1262">
        <f t="shared" si="42"/>
        <v>111.5</v>
      </c>
      <c r="P1262" s="3">
        <v>4</v>
      </c>
      <c r="Q1262" s="3" t="s">
        <v>8571</v>
      </c>
    </row>
    <row r="1263" spans="1:17" ht="64.5" customHeight="1">
      <c r="A1263" s="11" t="s">
        <v>1132</v>
      </c>
      <c r="B1263" s="12" t="s">
        <v>3055</v>
      </c>
      <c r="C1263" s="13" t="s">
        <v>4697</v>
      </c>
      <c r="D1263" s="19">
        <v>1</v>
      </c>
      <c r="E1263" s="15"/>
      <c r="F1263" s="16"/>
      <c r="G1263" s="17"/>
      <c r="I1263" t="s">
        <v>4697</v>
      </c>
      <c r="J1263" t="s">
        <v>3055</v>
      </c>
      <c r="K1263" t="s">
        <v>8528</v>
      </c>
      <c r="L1263">
        <v>86.43</v>
      </c>
      <c r="M1263" s="5">
        <v>0.161</v>
      </c>
      <c r="N1263">
        <f t="shared" si="41"/>
        <v>72.51</v>
      </c>
      <c r="O1263">
        <f t="shared" si="42"/>
        <v>89.19</v>
      </c>
      <c r="P1263" s="3">
        <v>23</v>
      </c>
      <c r="Q1263" s="3" t="s">
        <v>8571</v>
      </c>
    </row>
    <row r="1264" spans="1:17" ht="64.5" customHeight="1">
      <c r="A1264" s="11" t="s">
        <v>1133</v>
      </c>
      <c r="B1264" s="12" t="s">
        <v>3056</v>
      </c>
      <c r="C1264" s="13" t="s">
        <v>4698</v>
      </c>
      <c r="D1264" s="19">
        <v>1</v>
      </c>
      <c r="E1264" s="15"/>
      <c r="F1264" s="16"/>
      <c r="G1264" s="17"/>
      <c r="I1264" t="s">
        <v>4698</v>
      </c>
      <c r="J1264" t="s">
        <v>3056</v>
      </c>
      <c r="K1264" t="s">
        <v>8528</v>
      </c>
      <c r="L1264">
        <v>76.89</v>
      </c>
      <c r="M1264" s="5">
        <v>0.161</v>
      </c>
      <c r="N1264">
        <f t="shared" si="41"/>
        <v>64.51</v>
      </c>
      <c r="O1264">
        <f t="shared" si="42"/>
        <v>79.35</v>
      </c>
      <c r="P1264" s="3">
        <v>23</v>
      </c>
      <c r="Q1264" s="3" t="s">
        <v>8571</v>
      </c>
    </row>
    <row r="1265" spans="1:17" ht="64.5" customHeight="1">
      <c r="A1265" s="11" t="s">
        <v>1134</v>
      </c>
      <c r="B1265" s="12" t="s">
        <v>3058</v>
      </c>
      <c r="C1265" s="13" t="s">
        <v>4700</v>
      </c>
      <c r="D1265" s="19">
        <v>1</v>
      </c>
      <c r="E1265" s="15"/>
      <c r="F1265" s="16"/>
      <c r="G1265" s="17"/>
      <c r="I1265" t="s">
        <v>4700</v>
      </c>
      <c r="J1265" t="s">
        <v>3058</v>
      </c>
      <c r="K1265" t="s">
        <v>8528</v>
      </c>
      <c r="L1265">
        <v>899.88</v>
      </c>
      <c r="M1265" s="5">
        <v>0.161</v>
      </c>
      <c r="N1265">
        <f t="shared" si="41"/>
        <v>755</v>
      </c>
      <c r="O1265">
        <f t="shared" si="42"/>
        <v>928.65</v>
      </c>
      <c r="P1265" s="3">
        <v>23</v>
      </c>
      <c r="Q1265" s="3" t="s">
        <v>8571</v>
      </c>
    </row>
    <row r="1266" spans="1:17" ht="64.5" customHeight="1">
      <c r="A1266" s="11" t="s">
        <v>1135</v>
      </c>
      <c r="B1266" s="12" t="s">
        <v>3059</v>
      </c>
      <c r="C1266" s="13" t="s">
        <v>4701</v>
      </c>
      <c r="D1266" s="19">
        <v>1</v>
      </c>
      <c r="E1266" s="15"/>
      <c r="F1266" s="16"/>
      <c r="G1266" s="17"/>
      <c r="I1266" t="s">
        <v>4701</v>
      </c>
      <c r="J1266" t="s">
        <v>3059</v>
      </c>
      <c r="K1266" t="s">
        <v>8528</v>
      </c>
      <c r="L1266">
        <v>1199.15</v>
      </c>
      <c r="M1266" s="5">
        <v>0.161</v>
      </c>
      <c r="N1266">
        <f t="shared" si="41"/>
        <v>1006.09</v>
      </c>
      <c r="O1266">
        <f t="shared" si="42"/>
        <v>1237.49</v>
      </c>
      <c r="P1266" s="3">
        <v>23</v>
      </c>
      <c r="Q1266" s="3" t="s">
        <v>8571</v>
      </c>
    </row>
    <row r="1267" spans="1:17" ht="64.5" customHeight="1">
      <c r="A1267" s="11" t="s">
        <v>1136</v>
      </c>
      <c r="B1267" s="12" t="s">
        <v>3060</v>
      </c>
      <c r="C1267" s="13" t="s">
        <v>4702</v>
      </c>
      <c r="D1267" s="19">
        <v>1</v>
      </c>
      <c r="E1267" s="15"/>
      <c r="F1267" s="16"/>
      <c r="G1267" s="17"/>
      <c r="I1267" t="s">
        <v>4702</v>
      </c>
      <c r="J1267" t="s">
        <v>3060</v>
      </c>
      <c r="K1267" t="s">
        <v>8528</v>
      </c>
      <c r="L1267">
        <v>804.94</v>
      </c>
      <c r="M1267" s="5">
        <v>0.161</v>
      </c>
      <c r="N1267">
        <f t="shared" si="41"/>
        <v>675.34</v>
      </c>
      <c r="O1267">
        <f t="shared" si="42"/>
        <v>830.67</v>
      </c>
      <c r="P1267" s="3">
        <v>23</v>
      </c>
      <c r="Q1267" s="3" t="s">
        <v>8571</v>
      </c>
    </row>
    <row r="1268" spans="1:17" ht="64.5" customHeight="1">
      <c r="A1268" s="11" t="s">
        <v>1137</v>
      </c>
      <c r="B1268" s="12" t="s">
        <v>3061</v>
      </c>
      <c r="C1268" s="13" t="s">
        <v>4703</v>
      </c>
      <c r="D1268" s="19">
        <v>1</v>
      </c>
      <c r="E1268" s="15"/>
      <c r="F1268" s="16"/>
      <c r="G1268" s="17"/>
      <c r="I1268" t="s">
        <v>4703</v>
      </c>
      <c r="J1268" t="s">
        <v>3061</v>
      </c>
      <c r="K1268" t="s">
        <v>8528</v>
      </c>
      <c r="L1268">
        <v>3503.54</v>
      </c>
      <c r="M1268" s="5">
        <v>0.161</v>
      </c>
      <c r="N1268">
        <f t="shared" si="41"/>
        <v>2939.47</v>
      </c>
      <c r="O1268">
        <f t="shared" si="42"/>
        <v>3615.55</v>
      </c>
      <c r="P1268" s="3">
        <v>23</v>
      </c>
      <c r="Q1268" s="3" t="s">
        <v>8571</v>
      </c>
    </row>
    <row r="1269" spans="1:17" ht="64.5" customHeight="1">
      <c r="A1269" s="11" t="s">
        <v>1138</v>
      </c>
      <c r="B1269" s="12" t="s">
        <v>3062</v>
      </c>
      <c r="C1269" s="13" t="s">
        <v>4704</v>
      </c>
      <c r="D1269" s="19">
        <v>1</v>
      </c>
      <c r="E1269" s="15"/>
      <c r="F1269" s="16"/>
      <c r="G1269" s="17"/>
      <c r="I1269" t="s">
        <v>4704</v>
      </c>
      <c r="J1269" t="s">
        <v>3062</v>
      </c>
      <c r="K1269" t="s">
        <v>8528</v>
      </c>
      <c r="L1269">
        <v>1205.34</v>
      </c>
      <c r="M1269" s="5">
        <v>0.161</v>
      </c>
      <c r="N1269">
        <f t="shared" si="41"/>
        <v>1011.28</v>
      </c>
      <c r="O1269">
        <f t="shared" si="42"/>
        <v>1243.87</v>
      </c>
      <c r="P1269" s="3">
        <v>23</v>
      </c>
      <c r="Q1269" s="3" t="s">
        <v>8571</v>
      </c>
    </row>
    <row r="1270" spans="1:17" ht="64.5" customHeight="1">
      <c r="A1270" s="11" t="s">
        <v>1139</v>
      </c>
      <c r="B1270" s="12" t="s">
        <v>3063</v>
      </c>
      <c r="C1270" s="13" t="s">
        <v>4705</v>
      </c>
      <c r="D1270" s="19">
        <v>1</v>
      </c>
      <c r="E1270" s="15"/>
      <c r="F1270" s="16"/>
      <c r="G1270" s="17"/>
      <c r="I1270" t="s">
        <v>4705</v>
      </c>
      <c r="J1270" t="s">
        <v>3063</v>
      </c>
      <c r="K1270" t="s">
        <v>8528</v>
      </c>
      <c r="L1270">
        <v>335.38</v>
      </c>
      <c r="M1270" s="5">
        <v>0.063</v>
      </c>
      <c r="N1270">
        <f t="shared" si="41"/>
        <v>314.25</v>
      </c>
      <c r="O1270">
        <f t="shared" si="42"/>
        <v>386.53</v>
      </c>
      <c r="P1270" s="3">
        <v>9</v>
      </c>
      <c r="Q1270" s="3" t="s">
        <v>8571</v>
      </c>
    </row>
    <row r="1271" spans="1:17" ht="64.5" customHeight="1">
      <c r="A1271" s="11" t="s">
        <v>1140</v>
      </c>
      <c r="B1271" s="12" t="s">
        <v>3066</v>
      </c>
      <c r="C1271" s="13" t="s">
        <v>4708</v>
      </c>
      <c r="D1271" s="19">
        <v>1</v>
      </c>
      <c r="E1271" s="15"/>
      <c r="F1271" s="16"/>
      <c r="G1271" s="17"/>
      <c r="I1271" t="s">
        <v>4708</v>
      </c>
      <c r="J1271" t="s">
        <v>3066</v>
      </c>
      <c r="K1271" t="s">
        <v>8528</v>
      </c>
      <c r="L1271">
        <v>483.99</v>
      </c>
      <c r="M1271" s="5">
        <v>0.161</v>
      </c>
      <c r="N1271">
        <f t="shared" si="41"/>
        <v>406.07</v>
      </c>
      <c r="O1271">
        <f t="shared" si="42"/>
        <v>499.47</v>
      </c>
      <c r="P1271" s="3">
        <v>23</v>
      </c>
      <c r="Q1271" s="3" t="s">
        <v>8571</v>
      </c>
    </row>
    <row r="1272" spans="1:17" ht="64.5" customHeight="1">
      <c r="A1272" s="11" t="s">
        <v>1141</v>
      </c>
      <c r="B1272" s="12" t="s">
        <v>3067</v>
      </c>
      <c r="C1272" s="13" t="s">
        <v>4709</v>
      </c>
      <c r="D1272" s="19">
        <v>1</v>
      </c>
      <c r="E1272" s="15"/>
      <c r="F1272" s="16"/>
      <c r="G1272" s="17"/>
      <c r="I1272" t="s">
        <v>4709</v>
      </c>
      <c r="J1272" t="s">
        <v>3067</v>
      </c>
      <c r="K1272" t="s">
        <v>8528</v>
      </c>
      <c r="L1272">
        <v>638.43</v>
      </c>
      <c r="M1272" s="5">
        <v>0.028</v>
      </c>
      <c r="N1272">
        <f t="shared" si="41"/>
        <v>620.55</v>
      </c>
      <c r="O1272">
        <f t="shared" si="42"/>
        <v>763.28</v>
      </c>
      <c r="P1272" s="3">
        <v>4</v>
      </c>
      <c r="Q1272" s="3" t="s">
        <v>8571</v>
      </c>
    </row>
    <row r="1273" spans="1:17" ht="64.5" customHeight="1">
      <c r="A1273" s="11" t="s">
        <v>1142</v>
      </c>
      <c r="B1273" s="12" t="s">
        <v>3068</v>
      </c>
      <c r="C1273" s="13" t="s">
        <v>4711</v>
      </c>
      <c r="D1273" s="19">
        <v>1</v>
      </c>
      <c r="E1273" s="15"/>
      <c r="F1273" s="16"/>
      <c r="G1273" s="17"/>
      <c r="I1273" t="s">
        <v>4711</v>
      </c>
      <c r="J1273" t="s">
        <v>3068</v>
      </c>
      <c r="K1273" t="s">
        <v>8528</v>
      </c>
      <c r="L1273">
        <v>3072.59</v>
      </c>
      <c r="M1273" s="5">
        <v>0.028</v>
      </c>
      <c r="N1273">
        <f aca="true" t="shared" si="43" ref="N1273:N1329">ROUND(L1273*(1-M1273),2)</f>
        <v>2986.56</v>
      </c>
      <c r="O1273">
        <f aca="true" t="shared" si="44" ref="O1273:O1329">ROUND(1.23*N1273,2)</f>
        <v>3673.47</v>
      </c>
      <c r="P1273" s="3">
        <v>4</v>
      </c>
      <c r="Q1273" s="3" t="s">
        <v>8573</v>
      </c>
    </row>
    <row r="1274" spans="1:17" ht="64.5" customHeight="1">
      <c r="A1274" s="11" t="s">
        <v>1143</v>
      </c>
      <c r="B1274" s="12" t="s">
        <v>3070</v>
      </c>
      <c r="C1274" s="13" t="s">
        <v>4713</v>
      </c>
      <c r="D1274" s="19">
        <v>1</v>
      </c>
      <c r="E1274" s="15"/>
      <c r="F1274" s="16"/>
      <c r="G1274" s="17"/>
      <c r="I1274" t="s">
        <v>4713</v>
      </c>
      <c r="J1274" t="s">
        <v>3070</v>
      </c>
      <c r="K1274" t="s">
        <v>8528</v>
      </c>
      <c r="L1274">
        <v>443.55</v>
      </c>
      <c r="M1274" s="5">
        <v>0.028</v>
      </c>
      <c r="N1274">
        <f t="shared" si="43"/>
        <v>431.13</v>
      </c>
      <c r="O1274">
        <f t="shared" si="44"/>
        <v>530.29</v>
      </c>
      <c r="P1274" s="3">
        <v>4</v>
      </c>
      <c r="Q1274" s="3" t="s">
        <v>8573</v>
      </c>
    </row>
    <row r="1275" spans="1:17" ht="64.5" customHeight="1">
      <c r="A1275" s="11" t="s">
        <v>1144</v>
      </c>
      <c r="B1275" s="12" t="s">
        <v>3072</v>
      </c>
      <c r="C1275" s="13" t="s">
        <v>4715</v>
      </c>
      <c r="D1275" s="19">
        <v>1</v>
      </c>
      <c r="E1275" s="15"/>
      <c r="F1275" s="16"/>
      <c r="G1275" s="17"/>
      <c r="I1275" t="s">
        <v>4715</v>
      </c>
      <c r="J1275" t="s">
        <v>3072</v>
      </c>
      <c r="K1275" t="s">
        <v>8528</v>
      </c>
      <c r="L1275">
        <v>746.87</v>
      </c>
      <c r="M1275" s="5">
        <v>0.091</v>
      </c>
      <c r="N1275">
        <f t="shared" si="43"/>
        <v>678.9</v>
      </c>
      <c r="O1275">
        <f t="shared" si="44"/>
        <v>835.05</v>
      </c>
      <c r="P1275" s="3">
        <v>13</v>
      </c>
      <c r="Q1275" s="3" t="s">
        <v>8573</v>
      </c>
    </row>
    <row r="1276" spans="1:17" ht="64.5" customHeight="1">
      <c r="A1276" s="11" t="s">
        <v>1145</v>
      </c>
      <c r="B1276" s="12" t="s">
        <v>3073</v>
      </c>
      <c r="C1276" s="13" t="s">
        <v>4716</v>
      </c>
      <c r="D1276" s="19">
        <v>1</v>
      </c>
      <c r="E1276" s="15"/>
      <c r="F1276" s="16"/>
      <c r="G1276" s="17"/>
      <c r="I1276" t="s">
        <v>4716</v>
      </c>
      <c r="J1276" t="s">
        <v>3073</v>
      </c>
      <c r="K1276" t="s">
        <v>8528</v>
      </c>
      <c r="L1276">
        <v>1117</v>
      </c>
      <c r="M1276" s="5">
        <v>0.056</v>
      </c>
      <c r="N1276">
        <f t="shared" si="43"/>
        <v>1054.45</v>
      </c>
      <c r="O1276">
        <f t="shared" si="44"/>
        <v>1296.97</v>
      </c>
      <c r="P1276" s="3">
        <v>8</v>
      </c>
      <c r="Q1276" s="3" t="s">
        <v>8573</v>
      </c>
    </row>
    <row r="1277" spans="1:17" ht="64.5" customHeight="1">
      <c r="A1277" s="11" t="s">
        <v>1146</v>
      </c>
      <c r="B1277" s="12" t="s">
        <v>3074</v>
      </c>
      <c r="C1277" s="13" t="s">
        <v>4717</v>
      </c>
      <c r="D1277" s="19">
        <v>1</v>
      </c>
      <c r="E1277" s="15"/>
      <c r="F1277" s="16"/>
      <c r="G1277" s="17"/>
      <c r="I1277" t="s">
        <v>4717</v>
      </c>
      <c r="J1277" t="s">
        <v>3074</v>
      </c>
      <c r="K1277" t="s">
        <v>8528</v>
      </c>
      <c r="L1277">
        <v>958.83</v>
      </c>
      <c r="M1277" s="5">
        <v>0.028</v>
      </c>
      <c r="N1277">
        <f t="shared" si="43"/>
        <v>931.98</v>
      </c>
      <c r="O1277">
        <f t="shared" si="44"/>
        <v>1146.34</v>
      </c>
      <c r="P1277" s="3">
        <v>4</v>
      </c>
      <c r="Q1277" s="3" t="s">
        <v>8573</v>
      </c>
    </row>
    <row r="1278" spans="1:17" ht="64.5" customHeight="1">
      <c r="A1278" s="11" t="s">
        <v>1147</v>
      </c>
      <c r="B1278" s="12" t="s">
        <v>3078</v>
      </c>
      <c r="C1278" s="13" t="s">
        <v>4721</v>
      </c>
      <c r="D1278" s="19">
        <v>1</v>
      </c>
      <c r="E1278" s="15"/>
      <c r="F1278" s="16"/>
      <c r="G1278" s="17"/>
      <c r="I1278" t="s">
        <v>4721</v>
      </c>
      <c r="J1278" t="s">
        <v>3078</v>
      </c>
      <c r="K1278" t="s">
        <v>8528</v>
      </c>
      <c r="L1278">
        <v>343.12</v>
      </c>
      <c r="M1278" s="5">
        <v>0.028</v>
      </c>
      <c r="N1278">
        <f t="shared" si="43"/>
        <v>333.51</v>
      </c>
      <c r="O1278">
        <f t="shared" si="44"/>
        <v>410.22</v>
      </c>
      <c r="P1278" s="3">
        <v>4</v>
      </c>
      <c r="Q1278" s="3" t="s">
        <v>8573</v>
      </c>
    </row>
    <row r="1279" spans="1:17" ht="64.5" customHeight="1">
      <c r="A1279" s="11" t="s">
        <v>1148</v>
      </c>
      <c r="B1279" s="12" t="s">
        <v>3079</v>
      </c>
      <c r="C1279" s="13" t="s">
        <v>4722</v>
      </c>
      <c r="D1279" s="19">
        <v>1</v>
      </c>
      <c r="E1279" s="15"/>
      <c r="F1279" s="16"/>
      <c r="G1279" s="17"/>
      <c r="I1279" t="s">
        <v>4722</v>
      </c>
      <c r="J1279" t="s">
        <v>3079</v>
      </c>
      <c r="K1279" t="s">
        <v>8528</v>
      </c>
      <c r="L1279">
        <v>679.08</v>
      </c>
      <c r="M1279" s="5">
        <v>0.028</v>
      </c>
      <c r="N1279">
        <f t="shared" si="43"/>
        <v>660.07</v>
      </c>
      <c r="O1279">
        <f t="shared" si="44"/>
        <v>811.89</v>
      </c>
      <c r="P1279" s="3">
        <v>4</v>
      </c>
      <c r="Q1279" s="3" t="s">
        <v>8573</v>
      </c>
    </row>
    <row r="1280" spans="1:17" ht="64.5" customHeight="1">
      <c r="A1280" s="11" t="s">
        <v>1149</v>
      </c>
      <c r="B1280" s="12" t="s">
        <v>3081</v>
      </c>
      <c r="C1280" s="13" t="s">
        <v>4724</v>
      </c>
      <c r="D1280" s="19">
        <v>1</v>
      </c>
      <c r="E1280" s="15"/>
      <c r="F1280" s="16"/>
      <c r="G1280" s="17"/>
      <c r="I1280" t="s">
        <v>4724</v>
      </c>
      <c r="J1280" t="s">
        <v>3081</v>
      </c>
      <c r="K1280" t="s">
        <v>8528</v>
      </c>
      <c r="L1280">
        <v>707.77</v>
      </c>
      <c r="M1280" s="5">
        <v>0.028</v>
      </c>
      <c r="N1280">
        <f t="shared" si="43"/>
        <v>687.95</v>
      </c>
      <c r="O1280">
        <f t="shared" si="44"/>
        <v>846.18</v>
      </c>
      <c r="P1280" s="3">
        <v>4</v>
      </c>
      <c r="Q1280" s="3" t="s">
        <v>8571</v>
      </c>
    </row>
    <row r="1281" spans="1:17" ht="64.5" customHeight="1">
      <c r="A1281" s="11" t="s">
        <v>1150</v>
      </c>
      <c r="B1281" s="12" t="s">
        <v>3082</v>
      </c>
      <c r="C1281" s="13" t="s">
        <v>4725</v>
      </c>
      <c r="D1281" s="19">
        <v>1</v>
      </c>
      <c r="E1281" s="15"/>
      <c r="F1281" s="16"/>
      <c r="G1281" s="17"/>
      <c r="I1281" t="s">
        <v>4725</v>
      </c>
      <c r="J1281" t="s">
        <v>3082</v>
      </c>
      <c r="K1281" t="s">
        <v>8528</v>
      </c>
      <c r="L1281">
        <v>390.94</v>
      </c>
      <c r="M1281" s="5">
        <v>0.028</v>
      </c>
      <c r="N1281">
        <f t="shared" si="43"/>
        <v>379.99</v>
      </c>
      <c r="O1281">
        <f t="shared" si="44"/>
        <v>467.39</v>
      </c>
      <c r="P1281" s="3">
        <v>4</v>
      </c>
      <c r="Q1281" s="3" t="s">
        <v>8571</v>
      </c>
    </row>
    <row r="1282" spans="1:17" ht="64.5" customHeight="1">
      <c r="A1282" s="11" t="s">
        <v>1151</v>
      </c>
      <c r="B1282" s="12" t="s">
        <v>3083</v>
      </c>
      <c r="C1282" s="13" t="s">
        <v>4726</v>
      </c>
      <c r="D1282" s="19">
        <v>1</v>
      </c>
      <c r="E1282" s="15"/>
      <c r="F1282" s="16"/>
      <c r="G1282" s="17"/>
      <c r="I1282" t="s">
        <v>4726</v>
      </c>
      <c r="J1282" t="s">
        <v>3083</v>
      </c>
      <c r="K1282" t="s">
        <v>8528</v>
      </c>
      <c r="L1282">
        <v>294.11</v>
      </c>
      <c r="M1282" s="5">
        <v>0.028</v>
      </c>
      <c r="N1282">
        <f t="shared" si="43"/>
        <v>285.87</v>
      </c>
      <c r="O1282">
        <f t="shared" si="44"/>
        <v>351.62</v>
      </c>
      <c r="P1282" s="3">
        <v>4</v>
      </c>
      <c r="Q1282" s="3" t="s">
        <v>8571</v>
      </c>
    </row>
    <row r="1283" spans="1:17" ht="64.5" customHeight="1">
      <c r="A1283" s="11" t="s">
        <v>1152</v>
      </c>
      <c r="B1283" s="12" t="s">
        <v>3084</v>
      </c>
      <c r="C1283" s="13" t="s">
        <v>4727</v>
      </c>
      <c r="D1283" s="19">
        <v>1</v>
      </c>
      <c r="E1283" s="15"/>
      <c r="F1283" s="16"/>
      <c r="G1283" s="17"/>
      <c r="I1283" t="s">
        <v>4727</v>
      </c>
      <c r="J1283" t="s">
        <v>3084</v>
      </c>
      <c r="K1283" t="s">
        <v>8528</v>
      </c>
      <c r="L1283">
        <v>3671.55</v>
      </c>
      <c r="M1283" s="5">
        <v>0</v>
      </c>
      <c r="N1283">
        <f t="shared" si="43"/>
        <v>3671.55</v>
      </c>
      <c r="O1283">
        <f t="shared" si="44"/>
        <v>4516.01</v>
      </c>
      <c r="P1283" s="3">
        <v>0</v>
      </c>
      <c r="Q1283" s="3" t="s">
        <v>8568</v>
      </c>
    </row>
    <row r="1284" spans="1:17" ht="64.5" customHeight="1">
      <c r="A1284" s="11" t="s">
        <v>1153</v>
      </c>
      <c r="B1284" s="12" t="s">
        <v>3085</v>
      </c>
      <c r="C1284" s="13" t="s">
        <v>4728</v>
      </c>
      <c r="D1284" s="19">
        <v>1</v>
      </c>
      <c r="E1284" s="15"/>
      <c r="F1284" s="16"/>
      <c r="G1284" s="17"/>
      <c r="I1284" t="s">
        <v>4728</v>
      </c>
      <c r="J1284" t="s">
        <v>3085</v>
      </c>
      <c r="K1284" t="s">
        <v>8528</v>
      </c>
      <c r="L1284">
        <v>901.45</v>
      </c>
      <c r="M1284" s="5">
        <v>0.028</v>
      </c>
      <c r="N1284">
        <f t="shared" si="43"/>
        <v>876.21</v>
      </c>
      <c r="O1284">
        <f t="shared" si="44"/>
        <v>1077.74</v>
      </c>
      <c r="P1284" s="3">
        <v>4</v>
      </c>
      <c r="Q1284" s="3" t="s">
        <v>8568</v>
      </c>
    </row>
    <row r="1285" spans="1:17" ht="64.5" customHeight="1">
      <c r="A1285" s="11" t="s">
        <v>1154</v>
      </c>
      <c r="B1285" s="12" t="s">
        <v>2624</v>
      </c>
      <c r="C1285" s="13" t="s">
        <v>4729</v>
      </c>
      <c r="D1285" s="19">
        <v>1</v>
      </c>
      <c r="E1285" s="15"/>
      <c r="F1285" s="16"/>
      <c r="G1285" s="17"/>
      <c r="I1285" t="s">
        <v>4729</v>
      </c>
      <c r="J1285" t="s">
        <v>2624</v>
      </c>
      <c r="K1285" t="s">
        <v>8528</v>
      </c>
      <c r="L1285">
        <v>1588.41</v>
      </c>
      <c r="M1285" s="5">
        <v>0.056</v>
      </c>
      <c r="N1285">
        <f t="shared" si="43"/>
        <v>1499.46</v>
      </c>
      <c r="O1285">
        <f t="shared" si="44"/>
        <v>1844.34</v>
      </c>
      <c r="P1285" s="3">
        <v>8</v>
      </c>
      <c r="Q1285" s="3" t="s">
        <v>8568</v>
      </c>
    </row>
    <row r="1286" spans="1:17" ht="64.5" customHeight="1">
      <c r="A1286" s="11" t="s">
        <v>1155</v>
      </c>
      <c r="B1286" s="12" t="s">
        <v>3086</v>
      </c>
      <c r="C1286" s="13" t="s">
        <v>4730</v>
      </c>
      <c r="D1286" s="19">
        <v>1</v>
      </c>
      <c r="E1286" s="15"/>
      <c r="F1286" s="16"/>
      <c r="G1286" s="17"/>
      <c r="I1286" t="s">
        <v>4730</v>
      </c>
      <c r="J1286" t="s">
        <v>3086</v>
      </c>
      <c r="K1286" t="s">
        <v>8528</v>
      </c>
      <c r="L1286">
        <v>528.81</v>
      </c>
      <c r="M1286" s="5">
        <v>0.119</v>
      </c>
      <c r="N1286">
        <f t="shared" si="43"/>
        <v>465.88</v>
      </c>
      <c r="O1286">
        <f t="shared" si="44"/>
        <v>573.03</v>
      </c>
      <c r="P1286" s="3">
        <v>17</v>
      </c>
      <c r="Q1286" s="3" t="s">
        <v>8570</v>
      </c>
    </row>
    <row r="1287" spans="1:17" ht="64.5" customHeight="1">
      <c r="A1287" s="11" t="s">
        <v>1156</v>
      </c>
      <c r="B1287" s="12" t="s">
        <v>3087</v>
      </c>
      <c r="C1287" s="13" t="s">
        <v>4731</v>
      </c>
      <c r="D1287" s="19">
        <v>1</v>
      </c>
      <c r="E1287" s="15"/>
      <c r="F1287" s="16"/>
      <c r="G1287" s="17"/>
      <c r="I1287" t="s">
        <v>4731</v>
      </c>
      <c r="J1287" t="s">
        <v>3087</v>
      </c>
      <c r="K1287" t="s">
        <v>8528</v>
      </c>
      <c r="L1287">
        <v>1.41</v>
      </c>
      <c r="M1287" s="5">
        <v>0.147</v>
      </c>
      <c r="N1287">
        <f t="shared" si="43"/>
        <v>1.2</v>
      </c>
      <c r="O1287">
        <f t="shared" si="44"/>
        <v>1.48</v>
      </c>
      <c r="P1287" s="3">
        <v>21</v>
      </c>
      <c r="Q1287" s="3" t="s">
        <v>8571</v>
      </c>
    </row>
    <row r="1288" spans="1:17" ht="64.5" customHeight="1">
      <c r="A1288" s="11" t="s">
        <v>1157</v>
      </c>
      <c r="B1288" s="12" t="s">
        <v>3088</v>
      </c>
      <c r="C1288" s="13" t="s">
        <v>4732</v>
      </c>
      <c r="D1288" s="19">
        <v>1</v>
      </c>
      <c r="E1288" s="15"/>
      <c r="F1288" s="16"/>
      <c r="G1288" s="17"/>
      <c r="I1288" t="s">
        <v>4732</v>
      </c>
      <c r="J1288" t="s">
        <v>3088</v>
      </c>
      <c r="K1288" t="s">
        <v>8528</v>
      </c>
      <c r="L1288">
        <v>1775.51</v>
      </c>
      <c r="M1288" s="5">
        <v>0.014</v>
      </c>
      <c r="N1288">
        <f t="shared" si="43"/>
        <v>1750.65</v>
      </c>
      <c r="O1288">
        <f t="shared" si="44"/>
        <v>2153.3</v>
      </c>
      <c r="P1288" s="3">
        <v>2</v>
      </c>
      <c r="Q1288" s="3" t="s">
        <v>8573</v>
      </c>
    </row>
    <row r="1289" spans="1:17" ht="64.5" customHeight="1">
      <c r="A1289" s="11" t="s">
        <v>1158</v>
      </c>
      <c r="B1289" s="12" t="s">
        <v>3089</v>
      </c>
      <c r="C1289" s="13" t="s">
        <v>4733</v>
      </c>
      <c r="D1289" s="19">
        <v>1</v>
      </c>
      <c r="E1289" s="15"/>
      <c r="F1289" s="16"/>
      <c r="G1289" s="17"/>
      <c r="I1289" t="s">
        <v>4733</v>
      </c>
      <c r="J1289" t="s">
        <v>3089</v>
      </c>
      <c r="K1289" t="s">
        <v>8528</v>
      </c>
      <c r="L1289">
        <v>383.77</v>
      </c>
      <c r="M1289" s="5">
        <v>0.028</v>
      </c>
      <c r="N1289">
        <f t="shared" si="43"/>
        <v>373.02</v>
      </c>
      <c r="O1289">
        <f t="shared" si="44"/>
        <v>458.81</v>
      </c>
      <c r="P1289" s="3">
        <v>4</v>
      </c>
      <c r="Q1289" s="3" t="s">
        <v>8568</v>
      </c>
    </row>
    <row r="1290" spans="1:17" ht="64.5" customHeight="1">
      <c r="A1290" s="11" t="s">
        <v>1159</v>
      </c>
      <c r="B1290" s="12" t="s">
        <v>3090</v>
      </c>
      <c r="C1290" s="13" t="s">
        <v>4734</v>
      </c>
      <c r="D1290" s="19">
        <v>1</v>
      </c>
      <c r="E1290" s="15"/>
      <c r="F1290" s="16"/>
      <c r="G1290" s="17"/>
      <c r="I1290" t="s">
        <v>4734</v>
      </c>
      <c r="J1290" t="s">
        <v>3090</v>
      </c>
      <c r="K1290" t="s">
        <v>8528</v>
      </c>
      <c r="L1290">
        <v>4836.04</v>
      </c>
      <c r="M1290" s="5">
        <v>0.028</v>
      </c>
      <c r="N1290">
        <f t="shared" si="43"/>
        <v>4700.63</v>
      </c>
      <c r="O1290">
        <f t="shared" si="44"/>
        <v>5781.77</v>
      </c>
      <c r="P1290" s="3">
        <v>4</v>
      </c>
      <c r="Q1290" s="3" t="s">
        <v>8570</v>
      </c>
    </row>
    <row r="1291" spans="1:17" ht="64.5" customHeight="1">
      <c r="A1291" s="11" t="s">
        <v>1160</v>
      </c>
      <c r="B1291" s="12" t="s">
        <v>3091</v>
      </c>
      <c r="C1291" s="13" t="s">
        <v>4735</v>
      </c>
      <c r="D1291" s="19">
        <v>1</v>
      </c>
      <c r="E1291" s="15"/>
      <c r="F1291" s="16"/>
      <c r="G1291" s="17"/>
      <c r="I1291" t="s">
        <v>4735</v>
      </c>
      <c r="J1291" t="s">
        <v>3091</v>
      </c>
      <c r="K1291" t="s">
        <v>8528</v>
      </c>
      <c r="L1291">
        <v>3439.93</v>
      </c>
      <c r="M1291" s="5">
        <v>0.077</v>
      </c>
      <c r="N1291">
        <f t="shared" si="43"/>
        <v>3175.06</v>
      </c>
      <c r="O1291">
        <f t="shared" si="44"/>
        <v>3905.32</v>
      </c>
      <c r="P1291" s="3">
        <v>11</v>
      </c>
      <c r="Q1291" s="3" t="s">
        <v>8569</v>
      </c>
    </row>
    <row r="1292" spans="1:17" ht="64.5" customHeight="1">
      <c r="A1292" s="11" t="s">
        <v>1161</v>
      </c>
      <c r="B1292" s="12" t="s">
        <v>3092</v>
      </c>
      <c r="C1292" s="13" t="s">
        <v>4736</v>
      </c>
      <c r="D1292" s="19">
        <v>1</v>
      </c>
      <c r="E1292" s="15"/>
      <c r="F1292" s="16"/>
      <c r="G1292" s="17"/>
      <c r="I1292" t="s">
        <v>4736</v>
      </c>
      <c r="J1292" t="s">
        <v>3092</v>
      </c>
      <c r="K1292" t="s">
        <v>8528</v>
      </c>
      <c r="L1292">
        <v>2258.5</v>
      </c>
      <c r="M1292" s="5">
        <v>0.091</v>
      </c>
      <c r="N1292">
        <f t="shared" si="43"/>
        <v>2052.98</v>
      </c>
      <c r="O1292">
        <f t="shared" si="44"/>
        <v>2525.17</v>
      </c>
      <c r="P1292" s="3">
        <v>13</v>
      </c>
      <c r="Q1292" s="3" t="s">
        <v>8573</v>
      </c>
    </row>
    <row r="1293" spans="1:17" ht="64.5" customHeight="1">
      <c r="A1293" s="11" t="s">
        <v>1162</v>
      </c>
      <c r="B1293" s="12" t="s">
        <v>3093</v>
      </c>
      <c r="C1293" s="13" t="s">
        <v>4737</v>
      </c>
      <c r="D1293" s="19">
        <v>1</v>
      </c>
      <c r="E1293" s="15"/>
      <c r="F1293" s="16"/>
      <c r="G1293" s="17"/>
      <c r="I1293" t="s">
        <v>4737</v>
      </c>
      <c r="J1293" t="s">
        <v>3093</v>
      </c>
      <c r="K1293" t="s">
        <v>8528</v>
      </c>
      <c r="L1293">
        <v>2386.1</v>
      </c>
      <c r="M1293" s="5">
        <v>0.056</v>
      </c>
      <c r="N1293">
        <f t="shared" si="43"/>
        <v>2252.48</v>
      </c>
      <c r="O1293">
        <f t="shared" si="44"/>
        <v>2770.55</v>
      </c>
      <c r="P1293" s="3">
        <v>8</v>
      </c>
      <c r="Q1293" s="3" t="s">
        <v>8573</v>
      </c>
    </row>
    <row r="1294" spans="1:17" ht="64.5" customHeight="1">
      <c r="A1294" s="11" t="s">
        <v>1163</v>
      </c>
      <c r="B1294" s="12" t="s">
        <v>2765</v>
      </c>
      <c r="C1294" s="13" t="s">
        <v>4738</v>
      </c>
      <c r="D1294" s="19">
        <v>1</v>
      </c>
      <c r="E1294" s="15"/>
      <c r="F1294" s="16"/>
      <c r="G1294" s="17"/>
      <c r="I1294" t="s">
        <v>4738</v>
      </c>
      <c r="J1294" t="s">
        <v>2765</v>
      </c>
      <c r="K1294" t="s">
        <v>8528</v>
      </c>
      <c r="L1294">
        <v>164.7</v>
      </c>
      <c r="M1294" s="5">
        <v>0.203</v>
      </c>
      <c r="N1294">
        <f t="shared" si="43"/>
        <v>131.27</v>
      </c>
      <c r="O1294">
        <f t="shared" si="44"/>
        <v>161.46</v>
      </c>
      <c r="P1294" s="3">
        <v>29</v>
      </c>
      <c r="Q1294" s="3" t="s">
        <v>8568</v>
      </c>
    </row>
    <row r="1295" spans="1:17" ht="64.5" customHeight="1">
      <c r="A1295" s="11" t="s">
        <v>1164</v>
      </c>
      <c r="B1295" s="12" t="s">
        <v>3094</v>
      </c>
      <c r="C1295" s="13" t="s">
        <v>4739</v>
      </c>
      <c r="D1295" s="19">
        <v>1</v>
      </c>
      <c r="E1295" s="15"/>
      <c r="F1295" s="16"/>
      <c r="G1295" s="17"/>
      <c r="I1295" t="s">
        <v>4739</v>
      </c>
      <c r="J1295" t="s">
        <v>3094</v>
      </c>
      <c r="K1295" t="s">
        <v>8528</v>
      </c>
      <c r="L1295">
        <v>6761.88</v>
      </c>
      <c r="M1295" s="5">
        <v>0.126</v>
      </c>
      <c r="N1295">
        <f t="shared" si="43"/>
        <v>5909.88</v>
      </c>
      <c r="O1295">
        <f t="shared" si="44"/>
        <v>7269.15</v>
      </c>
      <c r="P1295" s="3">
        <v>18</v>
      </c>
      <c r="Q1295" s="3" t="s">
        <v>8571</v>
      </c>
    </row>
    <row r="1296" spans="1:17" ht="64.5" customHeight="1">
      <c r="A1296" s="11" t="s">
        <v>1165</v>
      </c>
      <c r="B1296" s="12" t="s">
        <v>3095</v>
      </c>
      <c r="C1296" s="13" t="s">
        <v>4740</v>
      </c>
      <c r="D1296" s="19">
        <v>1</v>
      </c>
      <c r="E1296" s="15"/>
      <c r="F1296" s="16"/>
      <c r="G1296" s="17"/>
      <c r="I1296" t="s">
        <v>4740</v>
      </c>
      <c r="J1296" t="s">
        <v>3095</v>
      </c>
      <c r="K1296" t="s">
        <v>8528</v>
      </c>
      <c r="L1296">
        <v>4447.48</v>
      </c>
      <c r="M1296" s="5">
        <v>0.028</v>
      </c>
      <c r="N1296">
        <f t="shared" si="43"/>
        <v>4322.95</v>
      </c>
      <c r="O1296">
        <f t="shared" si="44"/>
        <v>5317.23</v>
      </c>
      <c r="P1296" s="3">
        <v>4</v>
      </c>
      <c r="Q1296" s="3" t="s">
        <v>8572</v>
      </c>
    </row>
    <row r="1297" spans="1:17" ht="64.5" customHeight="1">
      <c r="A1297" s="11" t="s">
        <v>1166</v>
      </c>
      <c r="B1297" s="12" t="s">
        <v>3096</v>
      </c>
      <c r="C1297" s="13" t="s">
        <v>4741</v>
      </c>
      <c r="D1297" s="19">
        <v>1</v>
      </c>
      <c r="E1297" s="15"/>
      <c r="F1297" s="16"/>
      <c r="G1297" s="17"/>
      <c r="I1297" t="s">
        <v>4741</v>
      </c>
      <c r="J1297" t="s">
        <v>3096</v>
      </c>
      <c r="K1297" t="s">
        <v>8528</v>
      </c>
      <c r="L1297">
        <v>1731.18</v>
      </c>
      <c r="M1297" s="5">
        <v>0.028</v>
      </c>
      <c r="N1297">
        <f t="shared" si="43"/>
        <v>1682.71</v>
      </c>
      <c r="O1297">
        <f t="shared" si="44"/>
        <v>2069.73</v>
      </c>
      <c r="P1297" s="3">
        <v>4</v>
      </c>
      <c r="Q1297" s="3" t="s">
        <v>8573</v>
      </c>
    </row>
    <row r="1298" spans="1:17" ht="64.5" customHeight="1">
      <c r="A1298" s="11" t="s">
        <v>1167</v>
      </c>
      <c r="B1298" s="12" t="s">
        <v>3097</v>
      </c>
      <c r="C1298" s="13" t="s">
        <v>4742</v>
      </c>
      <c r="D1298" s="19">
        <v>1</v>
      </c>
      <c r="E1298" s="15"/>
      <c r="F1298" s="16"/>
      <c r="G1298" s="17"/>
      <c r="I1298" t="s">
        <v>4742</v>
      </c>
      <c r="J1298" t="s">
        <v>3097</v>
      </c>
      <c r="K1298" t="s">
        <v>8528</v>
      </c>
      <c r="L1298">
        <v>5738.69</v>
      </c>
      <c r="M1298" s="5">
        <v>0.028</v>
      </c>
      <c r="N1298">
        <f t="shared" si="43"/>
        <v>5578.01</v>
      </c>
      <c r="O1298">
        <f t="shared" si="44"/>
        <v>6860.95</v>
      </c>
      <c r="P1298" s="3">
        <v>4</v>
      </c>
      <c r="Q1298" s="3" t="s">
        <v>8569</v>
      </c>
    </row>
    <row r="1299" spans="1:17" ht="64.5" customHeight="1">
      <c r="A1299" s="11" t="s">
        <v>1168</v>
      </c>
      <c r="B1299" s="12" t="s">
        <v>3098</v>
      </c>
      <c r="C1299" s="13" t="s">
        <v>4743</v>
      </c>
      <c r="D1299" s="19">
        <v>1</v>
      </c>
      <c r="E1299" s="15"/>
      <c r="F1299" s="16"/>
      <c r="G1299" s="17"/>
      <c r="I1299" t="s">
        <v>4743</v>
      </c>
      <c r="J1299" t="s">
        <v>3098</v>
      </c>
      <c r="K1299" t="s">
        <v>8528</v>
      </c>
      <c r="L1299">
        <v>4387.71</v>
      </c>
      <c r="M1299" s="5">
        <v>0.028</v>
      </c>
      <c r="N1299">
        <f t="shared" si="43"/>
        <v>4264.85</v>
      </c>
      <c r="O1299">
        <f t="shared" si="44"/>
        <v>5245.77</v>
      </c>
      <c r="P1299" s="3">
        <v>4</v>
      </c>
      <c r="Q1299" s="3" t="s">
        <v>8573</v>
      </c>
    </row>
    <row r="1300" spans="1:17" ht="64.5" customHeight="1">
      <c r="A1300" s="11" t="s">
        <v>1169</v>
      </c>
      <c r="B1300" s="12" t="s">
        <v>3099</v>
      </c>
      <c r="C1300" s="13" t="s">
        <v>4744</v>
      </c>
      <c r="D1300" s="19">
        <v>1</v>
      </c>
      <c r="E1300" s="15"/>
      <c r="F1300" s="16"/>
      <c r="G1300" s="17"/>
      <c r="I1300" t="s">
        <v>4744</v>
      </c>
      <c r="J1300" t="s">
        <v>3099</v>
      </c>
      <c r="K1300" t="s">
        <v>8528</v>
      </c>
      <c r="L1300">
        <v>2466.37</v>
      </c>
      <c r="M1300" s="5">
        <v>0.063</v>
      </c>
      <c r="N1300">
        <f t="shared" si="43"/>
        <v>2310.99</v>
      </c>
      <c r="O1300">
        <f t="shared" si="44"/>
        <v>2842.52</v>
      </c>
      <c r="P1300" s="3">
        <v>9</v>
      </c>
      <c r="Q1300" s="3" t="s">
        <v>8571</v>
      </c>
    </row>
    <row r="1301" spans="1:17" ht="64.5" customHeight="1">
      <c r="A1301" s="11" t="s">
        <v>1170</v>
      </c>
      <c r="B1301" s="12" t="s">
        <v>3100</v>
      </c>
      <c r="C1301" s="13" t="s">
        <v>4745</v>
      </c>
      <c r="D1301" s="19">
        <v>1</v>
      </c>
      <c r="E1301" s="15"/>
      <c r="F1301" s="16"/>
      <c r="G1301" s="17"/>
      <c r="I1301" t="s">
        <v>4745</v>
      </c>
      <c r="J1301" t="s">
        <v>3100</v>
      </c>
      <c r="K1301" t="s">
        <v>8528</v>
      </c>
      <c r="L1301">
        <v>1459.83</v>
      </c>
      <c r="M1301" s="5">
        <v>0.049</v>
      </c>
      <c r="N1301">
        <f t="shared" si="43"/>
        <v>1388.3</v>
      </c>
      <c r="O1301">
        <f t="shared" si="44"/>
        <v>1707.61</v>
      </c>
      <c r="P1301" s="3">
        <v>7</v>
      </c>
      <c r="Q1301" s="3" t="s">
        <v>8569</v>
      </c>
    </row>
    <row r="1302" spans="1:17" ht="64.5" customHeight="1">
      <c r="A1302" s="11" t="s">
        <v>1171</v>
      </c>
      <c r="B1302" s="12" t="s">
        <v>2645</v>
      </c>
      <c r="C1302" s="13" t="s">
        <v>4746</v>
      </c>
      <c r="D1302" s="19">
        <v>1</v>
      </c>
      <c r="E1302" s="15"/>
      <c r="F1302" s="16"/>
      <c r="G1302" s="17"/>
      <c r="I1302" t="s">
        <v>4746</v>
      </c>
      <c r="J1302" t="s">
        <v>2645</v>
      </c>
      <c r="K1302" t="s">
        <v>8528</v>
      </c>
      <c r="L1302">
        <v>72.34</v>
      </c>
      <c r="M1302" s="5">
        <v>0.028</v>
      </c>
      <c r="N1302">
        <f t="shared" si="43"/>
        <v>70.31</v>
      </c>
      <c r="O1302">
        <f t="shared" si="44"/>
        <v>86.48</v>
      </c>
      <c r="P1302" s="3">
        <v>4</v>
      </c>
      <c r="Q1302" s="3" t="s">
        <v>8568</v>
      </c>
    </row>
    <row r="1303" spans="1:17" ht="64.5" customHeight="1">
      <c r="A1303" s="11" t="s">
        <v>1172</v>
      </c>
      <c r="B1303" s="12" t="s">
        <v>3101</v>
      </c>
      <c r="C1303" s="13" t="s">
        <v>4747</v>
      </c>
      <c r="D1303" s="19">
        <v>1</v>
      </c>
      <c r="E1303" s="15"/>
      <c r="F1303" s="16"/>
      <c r="G1303" s="17"/>
      <c r="I1303" t="s">
        <v>4747</v>
      </c>
      <c r="J1303" t="s">
        <v>3101</v>
      </c>
      <c r="K1303" t="s">
        <v>8528</v>
      </c>
      <c r="L1303">
        <v>1518.36</v>
      </c>
      <c r="M1303" s="5">
        <v>0.028</v>
      </c>
      <c r="N1303">
        <f t="shared" si="43"/>
        <v>1475.85</v>
      </c>
      <c r="O1303">
        <f t="shared" si="44"/>
        <v>1815.3</v>
      </c>
      <c r="P1303" s="3">
        <v>4</v>
      </c>
      <c r="Q1303" s="3" t="s">
        <v>8568</v>
      </c>
    </row>
    <row r="1304" spans="1:17" ht="64.5" customHeight="1">
      <c r="A1304" s="11" t="s">
        <v>1173</v>
      </c>
      <c r="B1304" s="12" t="s">
        <v>3102</v>
      </c>
      <c r="C1304" s="13" t="s">
        <v>4748</v>
      </c>
      <c r="D1304" s="19">
        <v>1</v>
      </c>
      <c r="E1304" s="15"/>
      <c r="F1304" s="16"/>
      <c r="G1304" s="17"/>
      <c r="I1304" t="s">
        <v>4748</v>
      </c>
      <c r="J1304" t="s">
        <v>3102</v>
      </c>
      <c r="K1304" t="s">
        <v>8528</v>
      </c>
      <c r="L1304">
        <v>1511.19</v>
      </c>
      <c r="M1304" s="5">
        <v>0.028</v>
      </c>
      <c r="N1304">
        <f t="shared" si="43"/>
        <v>1468.88</v>
      </c>
      <c r="O1304">
        <f t="shared" si="44"/>
        <v>1806.72</v>
      </c>
      <c r="P1304" s="3">
        <v>4</v>
      </c>
      <c r="Q1304" s="3" t="s">
        <v>8569</v>
      </c>
    </row>
    <row r="1305" spans="1:17" ht="64.5" customHeight="1">
      <c r="A1305" s="11" t="s">
        <v>1174</v>
      </c>
      <c r="B1305" s="12" t="s">
        <v>3103</v>
      </c>
      <c r="C1305" s="13" t="s">
        <v>4749</v>
      </c>
      <c r="D1305" s="19">
        <v>1</v>
      </c>
      <c r="E1305" s="15"/>
      <c r="F1305" s="16"/>
      <c r="G1305" s="17"/>
      <c r="I1305" t="s">
        <v>4749</v>
      </c>
      <c r="J1305" t="s">
        <v>3103</v>
      </c>
      <c r="K1305" t="s">
        <v>8528</v>
      </c>
      <c r="L1305">
        <v>913.41</v>
      </c>
      <c r="M1305" s="5">
        <v>0.028</v>
      </c>
      <c r="N1305">
        <f t="shared" si="43"/>
        <v>887.83</v>
      </c>
      <c r="O1305">
        <f t="shared" si="44"/>
        <v>1092.03</v>
      </c>
      <c r="P1305" s="3">
        <v>4</v>
      </c>
      <c r="Q1305" s="3" t="s">
        <v>8568</v>
      </c>
    </row>
    <row r="1306" spans="1:17" ht="64.5" customHeight="1">
      <c r="A1306" s="11" t="s">
        <v>1175</v>
      </c>
      <c r="B1306" s="12" t="s">
        <v>3104</v>
      </c>
      <c r="C1306" s="13" t="s">
        <v>4750</v>
      </c>
      <c r="D1306" s="19">
        <v>1</v>
      </c>
      <c r="E1306" s="15"/>
      <c r="F1306" s="16"/>
      <c r="G1306" s="17"/>
      <c r="I1306" t="s">
        <v>4750</v>
      </c>
      <c r="J1306" t="s">
        <v>3104</v>
      </c>
      <c r="K1306" t="s">
        <v>8528</v>
      </c>
      <c r="L1306">
        <v>911.01</v>
      </c>
      <c r="M1306" s="5">
        <v>0.028</v>
      </c>
      <c r="N1306">
        <f t="shared" si="43"/>
        <v>885.5</v>
      </c>
      <c r="O1306">
        <f t="shared" si="44"/>
        <v>1089.17</v>
      </c>
      <c r="P1306" s="3">
        <v>4</v>
      </c>
      <c r="Q1306" s="3" t="s">
        <v>8568</v>
      </c>
    </row>
    <row r="1307" spans="1:17" ht="64.5" customHeight="1">
      <c r="A1307" s="11" t="s">
        <v>1176</v>
      </c>
      <c r="B1307" s="12" t="s">
        <v>3105</v>
      </c>
      <c r="C1307" s="13" t="s">
        <v>4751</v>
      </c>
      <c r="D1307" s="19">
        <v>1</v>
      </c>
      <c r="E1307" s="15"/>
      <c r="F1307" s="16"/>
      <c r="G1307" s="17"/>
      <c r="I1307" t="s">
        <v>4751</v>
      </c>
      <c r="J1307" t="s">
        <v>3105</v>
      </c>
      <c r="K1307" t="s">
        <v>8528</v>
      </c>
      <c r="L1307">
        <v>4100.21</v>
      </c>
      <c r="M1307" s="5">
        <v>0.021</v>
      </c>
      <c r="N1307">
        <f t="shared" si="43"/>
        <v>4014.11</v>
      </c>
      <c r="O1307">
        <f t="shared" si="44"/>
        <v>4937.36</v>
      </c>
      <c r="P1307" s="3">
        <v>3</v>
      </c>
      <c r="Q1307" s="3" t="s">
        <v>8569</v>
      </c>
    </row>
    <row r="1308" spans="1:17" ht="64.5" customHeight="1">
      <c r="A1308" s="11" t="s">
        <v>1177</v>
      </c>
      <c r="B1308" s="12" t="s">
        <v>3106</v>
      </c>
      <c r="C1308" s="13" t="s">
        <v>4752</v>
      </c>
      <c r="D1308" s="19">
        <v>1</v>
      </c>
      <c r="E1308" s="15"/>
      <c r="F1308" s="16"/>
      <c r="G1308" s="17"/>
      <c r="I1308" t="s">
        <v>4752</v>
      </c>
      <c r="J1308" t="s">
        <v>3106</v>
      </c>
      <c r="K1308" t="s">
        <v>8528</v>
      </c>
      <c r="L1308">
        <v>2507.38</v>
      </c>
      <c r="M1308" s="5">
        <v>0.098</v>
      </c>
      <c r="N1308">
        <f t="shared" si="43"/>
        <v>2261.66</v>
      </c>
      <c r="O1308">
        <f t="shared" si="44"/>
        <v>2781.84</v>
      </c>
      <c r="P1308" s="3">
        <v>14</v>
      </c>
      <c r="Q1308" s="3" t="s">
        <v>8569</v>
      </c>
    </row>
    <row r="1309" spans="1:17" ht="64.5" customHeight="1">
      <c r="A1309" s="11" t="s">
        <v>1178</v>
      </c>
      <c r="B1309" s="12" t="s">
        <v>3107</v>
      </c>
      <c r="C1309" s="13" t="s">
        <v>4753</v>
      </c>
      <c r="D1309" s="19">
        <v>1</v>
      </c>
      <c r="E1309" s="15"/>
      <c r="F1309" s="16"/>
      <c r="G1309" s="17"/>
      <c r="I1309" t="s">
        <v>4753</v>
      </c>
      <c r="J1309" t="s">
        <v>3107</v>
      </c>
      <c r="K1309" t="s">
        <v>8528</v>
      </c>
      <c r="L1309">
        <v>4231.2</v>
      </c>
      <c r="M1309" s="5">
        <v>0</v>
      </c>
      <c r="N1309">
        <f t="shared" si="43"/>
        <v>4231.2</v>
      </c>
      <c r="O1309">
        <f t="shared" si="44"/>
        <v>5204.38</v>
      </c>
      <c r="P1309" s="3">
        <v>0</v>
      </c>
      <c r="Q1309" s="3" t="s">
        <v>8568</v>
      </c>
    </row>
    <row r="1310" spans="1:17" ht="64.5" customHeight="1">
      <c r="A1310" s="11" t="s">
        <v>1179</v>
      </c>
      <c r="B1310" s="12" t="s">
        <v>3108</v>
      </c>
      <c r="C1310" s="13" t="s">
        <v>4754</v>
      </c>
      <c r="D1310" s="19">
        <v>1</v>
      </c>
      <c r="E1310" s="15"/>
      <c r="F1310" s="16"/>
      <c r="G1310" s="17"/>
      <c r="I1310" t="s">
        <v>4754</v>
      </c>
      <c r="J1310" t="s">
        <v>3108</v>
      </c>
      <c r="K1310" t="s">
        <v>8528</v>
      </c>
      <c r="L1310">
        <v>2988.9</v>
      </c>
      <c r="M1310" s="5">
        <v>0.028</v>
      </c>
      <c r="N1310">
        <f t="shared" si="43"/>
        <v>2905.21</v>
      </c>
      <c r="O1310">
        <f t="shared" si="44"/>
        <v>3573.41</v>
      </c>
      <c r="P1310" s="3">
        <v>4</v>
      </c>
      <c r="Q1310" s="3" t="s">
        <v>8573</v>
      </c>
    </row>
    <row r="1311" spans="1:17" ht="64.5" customHeight="1">
      <c r="A1311" s="11" t="s">
        <v>1180</v>
      </c>
      <c r="B1311" s="12" t="s">
        <v>3109</v>
      </c>
      <c r="C1311" s="13" t="s">
        <v>4755</v>
      </c>
      <c r="D1311" s="19">
        <v>1</v>
      </c>
      <c r="E1311" s="15"/>
      <c r="F1311" s="16"/>
      <c r="G1311" s="17"/>
      <c r="I1311" t="s">
        <v>4755</v>
      </c>
      <c r="J1311" t="s">
        <v>3109</v>
      </c>
      <c r="K1311" t="s">
        <v>8528</v>
      </c>
      <c r="L1311">
        <v>5702.82</v>
      </c>
      <c r="M1311" s="5">
        <v>0.028</v>
      </c>
      <c r="N1311">
        <f t="shared" si="43"/>
        <v>5543.14</v>
      </c>
      <c r="O1311">
        <f t="shared" si="44"/>
        <v>6818.06</v>
      </c>
      <c r="P1311" s="3">
        <v>4</v>
      </c>
      <c r="Q1311" s="3" t="s">
        <v>8569</v>
      </c>
    </row>
    <row r="1312" spans="1:17" ht="64.5" customHeight="1">
      <c r="A1312" s="11" t="s">
        <v>1181</v>
      </c>
      <c r="B1312" s="12" t="s">
        <v>3110</v>
      </c>
      <c r="C1312" s="13" t="s">
        <v>4756</v>
      </c>
      <c r="D1312" s="19">
        <v>1</v>
      </c>
      <c r="E1312" s="15"/>
      <c r="F1312" s="16"/>
      <c r="G1312" s="17"/>
      <c r="I1312" t="s">
        <v>4756</v>
      </c>
      <c r="J1312" t="s">
        <v>3110</v>
      </c>
      <c r="K1312" t="s">
        <v>8528</v>
      </c>
      <c r="L1312">
        <v>721</v>
      </c>
      <c r="M1312" s="5">
        <v>0.21</v>
      </c>
      <c r="N1312">
        <f t="shared" si="43"/>
        <v>569.59</v>
      </c>
      <c r="O1312">
        <f t="shared" si="44"/>
        <v>700.6</v>
      </c>
      <c r="P1312" s="3">
        <v>43</v>
      </c>
      <c r="Q1312" s="3" t="s">
        <v>8568</v>
      </c>
    </row>
    <row r="1313" spans="1:17" ht="64.5" customHeight="1">
      <c r="A1313" s="11" t="s">
        <v>1182</v>
      </c>
      <c r="B1313" s="12" t="s">
        <v>3111</v>
      </c>
      <c r="C1313" s="13" t="s">
        <v>4757</v>
      </c>
      <c r="D1313" s="19">
        <v>1</v>
      </c>
      <c r="E1313" s="15"/>
      <c r="F1313" s="16"/>
      <c r="G1313" s="17"/>
      <c r="I1313" t="s">
        <v>4757</v>
      </c>
      <c r="J1313" t="s">
        <v>3111</v>
      </c>
      <c r="K1313" t="s">
        <v>8528</v>
      </c>
      <c r="L1313">
        <v>1929.64</v>
      </c>
      <c r="M1313" s="5">
        <v>0.028</v>
      </c>
      <c r="N1313">
        <f t="shared" si="43"/>
        <v>1875.61</v>
      </c>
      <c r="O1313">
        <f t="shared" si="44"/>
        <v>2307</v>
      </c>
      <c r="P1313" s="3">
        <v>4</v>
      </c>
      <c r="Q1313" s="3" t="s">
        <v>8573</v>
      </c>
    </row>
    <row r="1314" spans="1:17" ht="64.5" customHeight="1">
      <c r="A1314" s="11" t="s">
        <v>1183</v>
      </c>
      <c r="B1314" s="12" t="s">
        <v>3112</v>
      </c>
      <c r="C1314" s="13" t="s">
        <v>4758</v>
      </c>
      <c r="D1314" s="19">
        <v>1</v>
      </c>
      <c r="E1314" s="15"/>
      <c r="F1314" s="16"/>
      <c r="G1314" s="17"/>
      <c r="I1314" t="s">
        <v>4758</v>
      </c>
      <c r="J1314" t="s">
        <v>3112</v>
      </c>
      <c r="K1314" t="s">
        <v>8528</v>
      </c>
      <c r="L1314">
        <v>217.59</v>
      </c>
      <c r="M1314" s="5">
        <v>0.028</v>
      </c>
      <c r="N1314">
        <f t="shared" si="43"/>
        <v>211.5</v>
      </c>
      <c r="O1314">
        <f t="shared" si="44"/>
        <v>260.15</v>
      </c>
      <c r="P1314" s="3">
        <v>4</v>
      </c>
      <c r="Q1314" s="3" t="s">
        <v>8568</v>
      </c>
    </row>
    <row r="1315" spans="1:17" ht="64.5" customHeight="1">
      <c r="A1315" s="11" t="s">
        <v>1184</v>
      </c>
      <c r="B1315" s="12" t="s">
        <v>3113</v>
      </c>
      <c r="C1315" s="13" t="s">
        <v>4759</v>
      </c>
      <c r="D1315" s="19">
        <v>1</v>
      </c>
      <c r="E1315" s="15"/>
      <c r="F1315" s="16"/>
      <c r="G1315" s="17"/>
      <c r="I1315" t="s">
        <v>4759</v>
      </c>
      <c r="J1315" t="s">
        <v>3113</v>
      </c>
      <c r="K1315" t="s">
        <v>8528</v>
      </c>
      <c r="L1315">
        <v>910.32</v>
      </c>
      <c r="M1315" s="5">
        <v>0.056</v>
      </c>
      <c r="N1315">
        <f t="shared" si="43"/>
        <v>859.34</v>
      </c>
      <c r="O1315">
        <f t="shared" si="44"/>
        <v>1056.99</v>
      </c>
      <c r="P1315" s="3">
        <v>8</v>
      </c>
      <c r="Q1315" s="3" t="s">
        <v>8573</v>
      </c>
    </row>
    <row r="1316" spans="1:17" ht="64.5" customHeight="1">
      <c r="A1316" s="11" t="s">
        <v>1185</v>
      </c>
      <c r="B1316" s="12" t="s">
        <v>3114</v>
      </c>
      <c r="C1316" s="13" t="s">
        <v>4760</v>
      </c>
      <c r="D1316" s="19">
        <v>1</v>
      </c>
      <c r="E1316" s="15"/>
      <c r="F1316" s="16"/>
      <c r="G1316" s="17"/>
      <c r="I1316" t="s">
        <v>4760</v>
      </c>
      <c r="J1316" t="s">
        <v>3114</v>
      </c>
      <c r="K1316" t="s">
        <v>8528</v>
      </c>
      <c r="L1316">
        <v>2254.82</v>
      </c>
      <c r="M1316" s="5">
        <v>0.028</v>
      </c>
      <c r="N1316">
        <f t="shared" si="43"/>
        <v>2191.69</v>
      </c>
      <c r="O1316">
        <f t="shared" si="44"/>
        <v>2695.78</v>
      </c>
      <c r="P1316" s="3">
        <v>4</v>
      </c>
      <c r="Q1316" s="3" t="s">
        <v>8573</v>
      </c>
    </row>
    <row r="1317" spans="1:17" ht="64.5" customHeight="1">
      <c r="A1317" s="11" t="s">
        <v>1186</v>
      </c>
      <c r="B1317" s="12" t="s">
        <v>3115</v>
      </c>
      <c r="C1317" s="13" t="s">
        <v>4761</v>
      </c>
      <c r="D1317" s="19">
        <v>1</v>
      </c>
      <c r="E1317" s="15"/>
      <c r="F1317" s="16"/>
      <c r="G1317" s="17"/>
      <c r="I1317" t="s">
        <v>4761</v>
      </c>
      <c r="J1317" t="s">
        <v>3115</v>
      </c>
      <c r="K1317" t="s">
        <v>8528</v>
      </c>
      <c r="L1317">
        <v>2297.86</v>
      </c>
      <c r="M1317" s="5">
        <v>0.028</v>
      </c>
      <c r="N1317">
        <f t="shared" si="43"/>
        <v>2233.52</v>
      </c>
      <c r="O1317">
        <f t="shared" si="44"/>
        <v>2747.23</v>
      </c>
      <c r="P1317" s="3">
        <v>4</v>
      </c>
      <c r="Q1317" s="3" t="s">
        <v>8573</v>
      </c>
    </row>
    <row r="1318" spans="1:17" ht="64.5" customHeight="1">
      <c r="A1318" s="11" t="s">
        <v>1187</v>
      </c>
      <c r="B1318" s="12" t="s">
        <v>3116</v>
      </c>
      <c r="C1318" s="13" t="s">
        <v>4762</v>
      </c>
      <c r="D1318" s="19">
        <v>1</v>
      </c>
      <c r="E1318" s="15"/>
      <c r="F1318" s="16"/>
      <c r="G1318" s="17"/>
      <c r="I1318" t="s">
        <v>4762</v>
      </c>
      <c r="J1318" t="s">
        <v>3116</v>
      </c>
      <c r="K1318" t="s">
        <v>8528</v>
      </c>
      <c r="L1318">
        <v>899.06</v>
      </c>
      <c r="M1318" s="5">
        <v>0.028</v>
      </c>
      <c r="N1318">
        <f t="shared" si="43"/>
        <v>873.89</v>
      </c>
      <c r="O1318">
        <f t="shared" si="44"/>
        <v>1074.88</v>
      </c>
      <c r="P1318" s="3">
        <v>4</v>
      </c>
      <c r="Q1318" s="3" t="s">
        <v>8568</v>
      </c>
    </row>
    <row r="1319" spans="1:17" ht="64.5" customHeight="1">
      <c r="A1319" s="11" t="s">
        <v>1188</v>
      </c>
      <c r="B1319" s="12" t="s">
        <v>3117</v>
      </c>
      <c r="C1319" s="13" t="s">
        <v>4763</v>
      </c>
      <c r="D1319" s="19">
        <v>1</v>
      </c>
      <c r="E1319" s="15"/>
      <c r="F1319" s="16"/>
      <c r="G1319" s="17"/>
      <c r="I1319" t="s">
        <v>4763</v>
      </c>
      <c r="J1319" t="s">
        <v>3117</v>
      </c>
      <c r="K1319" t="s">
        <v>8528</v>
      </c>
      <c r="L1319">
        <v>870.37</v>
      </c>
      <c r="M1319" s="5">
        <v>0.028</v>
      </c>
      <c r="N1319">
        <f t="shared" si="43"/>
        <v>846</v>
      </c>
      <c r="O1319">
        <f t="shared" si="44"/>
        <v>1040.58</v>
      </c>
      <c r="P1319" s="3">
        <v>4</v>
      </c>
      <c r="Q1319" s="3" t="s">
        <v>8568</v>
      </c>
    </row>
    <row r="1320" spans="1:17" ht="64.5" customHeight="1">
      <c r="A1320" s="11" t="s">
        <v>1189</v>
      </c>
      <c r="B1320" s="12" t="s">
        <v>3118</v>
      </c>
      <c r="C1320" s="13" t="s">
        <v>4764</v>
      </c>
      <c r="D1320" s="19">
        <v>1</v>
      </c>
      <c r="E1320" s="15"/>
      <c r="F1320" s="16"/>
      <c r="G1320" s="17"/>
      <c r="I1320" t="s">
        <v>4764</v>
      </c>
      <c r="J1320" t="s">
        <v>3118</v>
      </c>
      <c r="K1320" t="s">
        <v>8528</v>
      </c>
      <c r="L1320">
        <v>5326.72</v>
      </c>
      <c r="M1320" s="5">
        <v>0.133</v>
      </c>
      <c r="N1320">
        <f t="shared" si="43"/>
        <v>4618.27</v>
      </c>
      <c r="O1320">
        <f t="shared" si="44"/>
        <v>5680.47</v>
      </c>
      <c r="P1320" s="3">
        <v>19</v>
      </c>
      <c r="Q1320" s="3" t="s">
        <v>8572</v>
      </c>
    </row>
    <row r="1321" spans="1:17" ht="64.5" customHeight="1">
      <c r="A1321" s="11" t="s">
        <v>1190</v>
      </c>
      <c r="B1321" s="12" t="s">
        <v>3119</v>
      </c>
      <c r="C1321" s="13" t="s">
        <v>4765</v>
      </c>
      <c r="D1321" s="19">
        <v>1</v>
      </c>
      <c r="E1321" s="15"/>
      <c r="F1321" s="16"/>
      <c r="G1321" s="17"/>
      <c r="I1321" t="s">
        <v>4765</v>
      </c>
      <c r="J1321" t="s">
        <v>3119</v>
      </c>
      <c r="K1321" t="s">
        <v>8528</v>
      </c>
      <c r="L1321">
        <v>3952.38</v>
      </c>
      <c r="M1321" s="5">
        <v>0.091</v>
      </c>
      <c r="N1321">
        <f t="shared" si="43"/>
        <v>3592.71</v>
      </c>
      <c r="O1321">
        <f t="shared" si="44"/>
        <v>4419.03</v>
      </c>
      <c r="P1321" s="3">
        <v>13</v>
      </c>
      <c r="Q1321" s="3" t="s">
        <v>8569</v>
      </c>
    </row>
    <row r="1322" spans="1:17" ht="64.5" customHeight="1">
      <c r="A1322" s="11" t="s">
        <v>1191</v>
      </c>
      <c r="B1322" s="12" t="s">
        <v>3120</v>
      </c>
      <c r="C1322" s="13" t="s">
        <v>4766</v>
      </c>
      <c r="D1322" s="19">
        <v>1</v>
      </c>
      <c r="E1322" s="15"/>
      <c r="F1322" s="16"/>
      <c r="G1322" s="17"/>
      <c r="I1322" t="s">
        <v>4766</v>
      </c>
      <c r="J1322" t="s">
        <v>3120</v>
      </c>
      <c r="K1322" t="s">
        <v>8528</v>
      </c>
      <c r="L1322">
        <v>4280.4</v>
      </c>
      <c r="M1322" s="5">
        <v>0</v>
      </c>
      <c r="N1322">
        <f t="shared" si="43"/>
        <v>4280.4</v>
      </c>
      <c r="O1322">
        <f t="shared" si="44"/>
        <v>5264.89</v>
      </c>
      <c r="P1322" s="3">
        <v>0</v>
      </c>
      <c r="Q1322" s="3" t="s">
        <v>8568</v>
      </c>
    </row>
    <row r="1323" spans="1:17" ht="64.5" customHeight="1">
      <c r="A1323" s="11" t="s">
        <v>1192</v>
      </c>
      <c r="B1323" s="12" t="s">
        <v>3121</v>
      </c>
      <c r="C1323" s="13" t="s">
        <v>4767</v>
      </c>
      <c r="D1323" s="19">
        <v>1</v>
      </c>
      <c r="E1323" s="15"/>
      <c r="F1323" s="16"/>
      <c r="G1323" s="17"/>
      <c r="I1323" t="s">
        <v>4767</v>
      </c>
      <c r="J1323" t="s">
        <v>3121</v>
      </c>
      <c r="K1323" t="s">
        <v>8528</v>
      </c>
      <c r="L1323">
        <v>1223.83</v>
      </c>
      <c r="M1323" s="5">
        <v>0.056</v>
      </c>
      <c r="N1323">
        <f t="shared" si="43"/>
        <v>1155.3</v>
      </c>
      <c r="O1323">
        <f t="shared" si="44"/>
        <v>1421.02</v>
      </c>
      <c r="P1323" s="3">
        <v>8</v>
      </c>
      <c r="Q1323" s="3" t="s">
        <v>8568</v>
      </c>
    </row>
    <row r="1324" spans="1:17" ht="64.5" customHeight="1">
      <c r="A1324" s="11" t="s">
        <v>1193</v>
      </c>
      <c r="B1324" s="12" t="s">
        <v>3122</v>
      </c>
      <c r="C1324" s="13" t="s">
        <v>4768</v>
      </c>
      <c r="D1324" s="19">
        <v>1</v>
      </c>
      <c r="E1324" s="15"/>
      <c r="F1324" s="16"/>
      <c r="G1324" s="17"/>
      <c r="I1324" t="s">
        <v>4768</v>
      </c>
      <c r="J1324" t="s">
        <v>3122</v>
      </c>
      <c r="K1324" t="s">
        <v>8528</v>
      </c>
      <c r="L1324">
        <v>214.75</v>
      </c>
      <c r="M1324" s="5">
        <v>0.21</v>
      </c>
      <c r="N1324">
        <f t="shared" si="43"/>
        <v>169.65</v>
      </c>
      <c r="O1324">
        <f t="shared" si="44"/>
        <v>208.67</v>
      </c>
      <c r="P1324" s="3">
        <v>49</v>
      </c>
      <c r="Q1324" s="3" t="s">
        <v>8571</v>
      </c>
    </row>
    <row r="1325" spans="1:17" ht="64.5" customHeight="1">
      <c r="A1325" s="11" t="s">
        <v>1194</v>
      </c>
      <c r="B1325" s="12" t="s">
        <v>3123</v>
      </c>
      <c r="C1325" s="13" t="s">
        <v>4769</v>
      </c>
      <c r="D1325" s="19">
        <v>1</v>
      </c>
      <c r="E1325" s="15"/>
      <c r="F1325" s="16"/>
      <c r="G1325" s="17"/>
      <c r="I1325" t="s">
        <v>4769</v>
      </c>
      <c r="J1325" t="s">
        <v>3123</v>
      </c>
      <c r="K1325" t="s">
        <v>8528</v>
      </c>
      <c r="L1325">
        <v>5258.84</v>
      </c>
      <c r="M1325" s="5">
        <v>0.098</v>
      </c>
      <c r="N1325">
        <f t="shared" si="43"/>
        <v>4743.47</v>
      </c>
      <c r="O1325">
        <f t="shared" si="44"/>
        <v>5834.47</v>
      </c>
      <c r="P1325" s="3">
        <v>14</v>
      </c>
      <c r="Q1325" s="3" t="s">
        <v>8569</v>
      </c>
    </row>
    <row r="1326" spans="1:17" ht="64.5" customHeight="1">
      <c r="A1326" s="11" t="s">
        <v>1195</v>
      </c>
      <c r="B1326" s="12" t="s">
        <v>3124</v>
      </c>
      <c r="C1326" s="13" t="s">
        <v>4770</v>
      </c>
      <c r="D1326" s="19">
        <v>1</v>
      </c>
      <c r="E1326" s="15"/>
      <c r="F1326" s="16"/>
      <c r="G1326" s="17"/>
      <c r="I1326" t="s">
        <v>4770</v>
      </c>
      <c r="J1326" t="s">
        <v>3124</v>
      </c>
      <c r="K1326" t="s">
        <v>8528</v>
      </c>
      <c r="L1326">
        <v>10834.73</v>
      </c>
      <c r="M1326" s="5">
        <v>0.133</v>
      </c>
      <c r="N1326">
        <f t="shared" si="43"/>
        <v>9393.71</v>
      </c>
      <c r="O1326">
        <f t="shared" si="44"/>
        <v>11554.26</v>
      </c>
      <c r="P1326" s="3">
        <v>19</v>
      </c>
      <c r="Q1326" s="3" t="s">
        <v>8572</v>
      </c>
    </row>
    <row r="1327" spans="1:17" ht="64.5" customHeight="1">
      <c r="A1327" s="11" t="s">
        <v>1196</v>
      </c>
      <c r="B1327" s="12" t="s">
        <v>3125</v>
      </c>
      <c r="C1327" s="13" t="s">
        <v>4771</v>
      </c>
      <c r="D1327" s="19">
        <v>1</v>
      </c>
      <c r="E1327" s="15"/>
      <c r="F1327" s="16"/>
      <c r="G1327" s="17"/>
      <c r="I1327" t="s">
        <v>4771</v>
      </c>
      <c r="J1327" t="s">
        <v>3125</v>
      </c>
      <c r="K1327" t="s">
        <v>8528</v>
      </c>
      <c r="L1327">
        <v>3024.72</v>
      </c>
      <c r="M1327" s="5">
        <v>0.056</v>
      </c>
      <c r="N1327">
        <f t="shared" si="43"/>
        <v>2855.34</v>
      </c>
      <c r="O1327">
        <f t="shared" si="44"/>
        <v>3512.07</v>
      </c>
      <c r="P1327" s="3">
        <v>8</v>
      </c>
      <c r="Q1327" s="3" t="s">
        <v>8573</v>
      </c>
    </row>
    <row r="1328" spans="1:17" ht="64.5" customHeight="1">
      <c r="A1328" s="11" t="s">
        <v>1197</v>
      </c>
      <c r="B1328" s="12" t="s">
        <v>3126</v>
      </c>
      <c r="C1328" s="13" t="s">
        <v>4772</v>
      </c>
      <c r="D1328" s="19">
        <v>1</v>
      </c>
      <c r="E1328" s="15"/>
      <c r="F1328" s="16"/>
      <c r="G1328" s="17"/>
      <c r="I1328" t="s">
        <v>4772</v>
      </c>
      <c r="J1328" t="s">
        <v>3126</v>
      </c>
      <c r="K1328" t="s">
        <v>8528</v>
      </c>
      <c r="L1328">
        <v>3114.43</v>
      </c>
      <c r="M1328" s="5">
        <v>0.028</v>
      </c>
      <c r="N1328">
        <f t="shared" si="43"/>
        <v>3027.23</v>
      </c>
      <c r="O1328">
        <f t="shared" si="44"/>
        <v>3723.49</v>
      </c>
      <c r="P1328" s="3">
        <v>4</v>
      </c>
      <c r="Q1328" s="3" t="s">
        <v>8573</v>
      </c>
    </row>
    <row r="1329" spans="1:17" ht="64.5" customHeight="1">
      <c r="A1329" s="11" t="s">
        <v>1198</v>
      </c>
      <c r="B1329" s="12" t="s">
        <v>3127</v>
      </c>
      <c r="C1329" s="13" t="s">
        <v>4773</v>
      </c>
      <c r="D1329" s="19">
        <v>1</v>
      </c>
      <c r="E1329" s="15"/>
      <c r="F1329" s="16"/>
      <c r="G1329" s="17"/>
      <c r="I1329" t="s">
        <v>4773</v>
      </c>
      <c r="J1329" t="s">
        <v>3127</v>
      </c>
      <c r="K1329" t="s">
        <v>8528</v>
      </c>
      <c r="L1329">
        <v>193.42</v>
      </c>
      <c r="M1329" s="5">
        <v>0.168</v>
      </c>
      <c r="N1329">
        <f t="shared" si="43"/>
        <v>160.93</v>
      </c>
      <c r="O1329">
        <f t="shared" si="44"/>
        <v>197.94</v>
      </c>
      <c r="P1329" s="3">
        <v>24</v>
      </c>
      <c r="Q1329" s="3" t="s">
        <v>8568</v>
      </c>
    </row>
    <row r="1330" spans="1:17" ht="64.5" customHeight="1">
      <c r="A1330" s="11" t="s">
        <v>1199</v>
      </c>
      <c r="B1330" s="12" t="s">
        <v>3128</v>
      </c>
      <c r="C1330" s="13" t="s">
        <v>4774</v>
      </c>
      <c r="D1330" s="19">
        <v>1</v>
      </c>
      <c r="E1330" s="15"/>
      <c r="F1330" s="16"/>
      <c r="G1330" s="17"/>
      <c r="I1330" t="s">
        <v>4774</v>
      </c>
      <c r="J1330" t="s">
        <v>3128</v>
      </c>
      <c r="K1330" t="s">
        <v>8528</v>
      </c>
      <c r="L1330">
        <v>1667.36</v>
      </c>
      <c r="M1330" s="5">
        <v>0.056</v>
      </c>
      <c r="N1330">
        <f aca="true" t="shared" si="45" ref="N1330:N1387">ROUND(L1330*(1-M1330),2)</f>
        <v>1573.99</v>
      </c>
      <c r="O1330">
        <f aca="true" t="shared" si="46" ref="O1330:O1387">ROUND(1.23*N1330,2)</f>
        <v>1936.01</v>
      </c>
      <c r="P1330" s="3">
        <v>8</v>
      </c>
      <c r="Q1330" s="3" t="s">
        <v>8573</v>
      </c>
    </row>
    <row r="1331" spans="1:17" ht="64.5" customHeight="1">
      <c r="A1331" s="11" t="s">
        <v>1200</v>
      </c>
      <c r="B1331" s="12" t="s">
        <v>3129</v>
      </c>
      <c r="C1331" s="13" t="s">
        <v>4775</v>
      </c>
      <c r="D1331" s="19">
        <v>1</v>
      </c>
      <c r="E1331" s="15"/>
      <c r="F1331" s="16"/>
      <c r="G1331" s="17"/>
      <c r="I1331" t="s">
        <v>4775</v>
      </c>
      <c r="J1331" t="s">
        <v>3129</v>
      </c>
      <c r="K1331" t="s">
        <v>8528</v>
      </c>
      <c r="L1331">
        <v>2437.39</v>
      </c>
      <c r="M1331" s="5">
        <v>0.091</v>
      </c>
      <c r="N1331">
        <f t="shared" si="45"/>
        <v>2215.59</v>
      </c>
      <c r="O1331">
        <f t="shared" si="46"/>
        <v>2725.18</v>
      </c>
      <c r="P1331" s="3">
        <v>13</v>
      </c>
      <c r="Q1331" s="3" t="s">
        <v>8571</v>
      </c>
    </row>
    <row r="1332" spans="1:17" ht="64.5" customHeight="1">
      <c r="A1332" s="11" t="s">
        <v>1201</v>
      </c>
      <c r="B1332" s="12" t="s">
        <v>3130</v>
      </c>
      <c r="C1332" s="13" t="s">
        <v>4776</v>
      </c>
      <c r="D1332" s="19">
        <v>1</v>
      </c>
      <c r="E1332" s="15"/>
      <c r="F1332" s="16"/>
      <c r="G1332" s="17"/>
      <c r="I1332" t="s">
        <v>4776</v>
      </c>
      <c r="J1332" t="s">
        <v>3130</v>
      </c>
      <c r="K1332" t="s">
        <v>8528</v>
      </c>
      <c r="L1332">
        <v>2881.3</v>
      </c>
      <c r="M1332" s="5">
        <v>0.028</v>
      </c>
      <c r="N1332">
        <f t="shared" si="45"/>
        <v>2800.62</v>
      </c>
      <c r="O1332">
        <f t="shared" si="46"/>
        <v>3444.76</v>
      </c>
      <c r="P1332" s="3">
        <v>4</v>
      </c>
      <c r="Q1332" s="3" t="s">
        <v>8569</v>
      </c>
    </row>
    <row r="1333" spans="1:17" ht="64.5" customHeight="1">
      <c r="A1333" s="11" t="s">
        <v>1202</v>
      </c>
      <c r="B1333" s="12" t="s">
        <v>3131</v>
      </c>
      <c r="C1333" s="13" t="s">
        <v>4777</v>
      </c>
      <c r="D1333" s="19">
        <v>1</v>
      </c>
      <c r="E1333" s="15"/>
      <c r="F1333" s="16"/>
      <c r="G1333" s="17"/>
      <c r="I1333" t="s">
        <v>4777</v>
      </c>
      <c r="J1333" t="s">
        <v>3131</v>
      </c>
      <c r="K1333" t="s">
        <v>8528</v>
      </c>
      <c r="L1333">
        <v>5852.27</v>
      </c>
      <c r="M1333" s="5">
        <v>0.028</v>
      </c>
      <c r="N1333">
        <f t="shared" si="45"/>
        <v>5688.41</v>
      </c>
      <c r="O1333">
        <f t="shared" si="46"/>
        <v>6996.74</v>
      </c>
      <c r="P1333" s="3">
        <v>4</v>
      </c>
      <c r="Q1333" s="3" t="s">
        <v>8572</v>
      </c>
    </row>
    <row r="1334" spans="1:17" ht="64.5" customHeight="1">
      <c r="A1334" s="11" t="s">
        <v>1203</v>
      </c>
      <c r="B1334" s="12" t="s">
        <v>3132</v>
      </c>
      <c r="C1334" s="13" t="s">
        <v>4778</v>
      </c>
      <c r="D1334" s="19">
        <v>1</v>
      </c>
      <c r="E1334" s="15"/>
      <c r="F1334" s="16"/>
      <c r="G1334" s="17"/>
      <c r="I1334" t="s">
        <v>4778</v>
      </c>
      <c r="J1334" t="s">
        <v>3132</v>
      </c>
      <c r="K1334" t="s">
        <v>8528</v>
      </c>
      <c r="L1334">
        <v>1052.88</v>
      </c>
      <c r="M1334" s="5">
        <v>0</v>
      </c>
      <c r="N1334">
        <f t="shared" si="45"/>
        <v>1052.88</v>
      </c>
      <c r="O1334">
        <f t="shared" si="46"/>
        <v>1295.04</v>
      </c>
      <c r="P1334" s="3">
        <v>0</v>
      </c>
      <c r="Q1334" s="3" t="s">
        <v>8568</v>
      </c>
    </row>
    <row r="1335" spans="1:17" ht="64.5" customHeight="1">
      <c r="A1335" s="11" t="s">
        <v>1204</v>
      </c>
      <c r="B1335" s="12" t="s">
        <v>3133</v>
      </c>
      <c r="C1335" s="13" t="s">
        <v>4779</v>
      </c>
      <c r="D1335" s="19">
        <v>1</v>
      </c>
      <c r="E1335" s="15"/>
      <c r="F1335" s="16"/>
      <c r="G1335" s="17"/>
      <c r="I1335" t="s">
        <v>4779</v>
      </c>
      <c r="J1335" t="s">
        <v>3133</v>
      </c>
      <c r="K1335" t="s">
        <v>8528</v>
      </c>
      <c r="L1335">
        <v>1401.98</v>
      </c>
      <c r="M1335" s="5">
        <v>0.014</v>
      </c>
      <c r="N1335">
        <f t="shared" si="45"/>
        <v>1382.35</v>
      </c>
      <c r="O1335">
        <f t="shared" si="46"/>
        <v>1700.29</v>
      </c>
      <c r="P1335" s="3">
        <v>2</v>
      </c>
      <c r="Q1335" s="3" t="s">
        <v>8568</v>
      </c>
    </row>
    <row r="1336" spans="1:17" ht="64.5" customHeight="1">
      <c r="A1336" s="11" t="s">
        <v>1205</v>
      </c>
      <c r="B1336" s="12" t="s">
        <v>2662</v>
      </c>
      <c r="C1336" s="13" t="s">
        <v>4780</v>
      </c>
      <c r="D1336" s="19">
        <v>1</v>
      </c>
      <c r="E1336" s="15"/>
      <c r="F1336" s="16"/>
      <c r="G1336" s="17"/>
      <c r="I1336" t="s">
        <v>4780</v>
      </c>
      <c r="J1336" t="s">
        <v>2662</v>
      </c>
      <c r="K1336" t="s">
        <v>8528</v>
      </c>
      <c r="L1336">
        <v>193.01</v>
      </c>
      <c r="M1336" s="5">
        <v>0.049</v>
      </c>
      <c r="N1336">
        <f t="shared" si="45"/>
        <v>183.55</v>
      </c>
      <c r="O1336">
        <f t="shared" si="46"/>
        <v>225.77</v>
      </c>
      <c r="P1336" s="3">
        <v>7</v>
      </c>
      <c r="Q1336" s="3" t="s">
        <v>8568</v>
      </c>
    </row>
    <row r="1337" spans="1:17" ht="64.5" customHeight="1">
      <c r="A1337" s="11" t="s">
        <v>1206</v>
      </c>
      <c r="B1337" s="12" t="s">
        <v>3134</v>
      </c>
      <c r="C1337" s="13" t="s">
        <v>4781</v>
      </c>
      <c r="D1337" s="19">
        <v>1</v>
      </c>
      <c r="E1337" s="15"/>
      <c r="F1337" s="16"/>
      <c r="G1337" s="17"/>
      <c r="I1337" t="s">
        <v>4781</v>
      </c>
      <c r="J1337" t="s">
        <v>3134</v>
      </c>
      <c r="K1337" t="s">
        <v>8528</v>
      </c>
      <c r="L1337">
        <v>2458.4</v>
      </c>
      <c r="M1337" s="5">
        <v>0.21</v>
      </c>
      <c r="N1337">
        <f t="shared" si="45"/>
        <v>1942.14</v>
      </c>
      <c r="O1337">
        <f t="shared" si="46"/>
        <v>2388.83</v>
      </c>
      <c r="P1337" s="3">
        <v>43</v>
      </c>
      <c r="Q1337" s="3" t="s">
        <v>8568</v>
      </c>
    </row>
    <row r="1338" spans="1:17" ht="64.5" customHeight="1">
      <c r="A1338" s="11" t="s">
        <v>1207</v>
      </c>
      <c r="B1338" s="12" t="s">
        <v>3135</v>
      </c>
      <c r="C1338" s="13" t="s">
        <v>4782</v>
      </c>
      <c r="D1338" s="19">
        <v>1</v>
      </c>
      <c r="E1338" s="15"/>
      <c r="F1338" s="16"/>
      <c r="G1338" s="17"/>
      <c r="I1338" t="s">
        <v>4782</v>
      </c>
      <c r="J1338" t="s">
        <v>3135</v>
      </c>
      <c r="K1338" t="s">
        <v>8528</v>
      </c>
      <c r="L1338">
        <v>2900.93</v>
      </c>
      <c r="M1338" s="5">
        <v>0.049</v>
      </c>
      <c r="N1338">
        <f t="shared" si="45"/>
        <v>2758.78</v>
      </c>
      <c r="O1338">
        <f t="shared" si="46"/>
        <v>3393.3</v>
      </c>
      <c r="P1338" s="3">
        <v>7</v>
      </c>
      <c r="Q1338" s="3" t="s">
        <v>8573</v>
      </c>
    </row>
    <row r="1339" spans="1:17" ht="64.5" customHeight="1">
      <c r="A1339" s="11" t="s">
        <v>1208</v>
      </c>
      <c r="B1339" s="12" t="s">
        <v>2689</v>
      </c>
      <c r="C1339" s="13" t="s">
        <v>4783</v>
      </c>
      <c r="D1339" s="19">
        <v>1</v>
      </c>
      <c r="E1339" s="15"/>
      <c r="F1339" s="16"/>
      <c r="G1339" s="17"/>
      <c r="I1339" t="s">
        <v>4783</v>
      </c>
      <c r="J1339" t="s">
        <v>2689</v>
      </c>
      <c r="K1339" t="s">
        <v>8528</v>
      </c>
      <c r="L1339">
        <v>3912.78</v>
      </c>
      <c r="M1339" s="5">
        <v>0.063</v>
      </c>
      <c r="N1339">
        <f t="shared" si="45"/>
        <v>3666.27</v>
      </c>
      <c r="O1339">
        <f t="shared" si="46"/>
        <v>4509.51</v>
      </c>
      <c r="P1339" s="3">
        <v>9</v>
      </c>
      <c r="Q1339" s="3" t="s">
        <v>8573</v>
      </c>
    </row>
    <row r="1340" spans="1:17" ht="64.5" customHeight="1">
      <c r="A1340" s="11" t="s">
        <v>1209</v>
      </c>
      <c r="B1340" s="12" t="s">
        <v>3136</v>
      </c>
      <c r="C1340" s="13" t="s">
        <v>4784</v>
      </c>
      <c r="D1340" s="19">
        <v>1</v>
      </c>
      <c r="E1340" s="15"/>
      <c r="F1340" s="16"/>
      <c r="G1340" s="17"/>
      <c r="I1340" t="s">
        <v>4784</v>
      </c>
      <c r="J1340" t="s">
        <v>3136</v>
      </c>
      <c r="K1340" t="s">
        <v>8528</v>
      </c>
      <c r="L1340">
        <v>361.05</v>
      </c>
      <c r="M1340" s="5">
        <v>0.028</v>
      </c>
      <c r="N1340">
        <f t="shared" si="45"/>
        <v>350.94</v>
      </c>
      <c r="O1340">
        <f t="shared" si="46"/>
        <v>431.66</v>
      </c>
      <c r="P1340" s="3">
        <v>4</v>
      </c>
      <c r="Q1340" s="3" t="s">
        <v>8569</v>
      </c>
    </row>
    <row r="1341" spans="1:17" ht="64.5" customHeight="1">
      <c r="A1341" s="11" t="s">
        <v>1210</v>
      </c>
      <c r="B1341" s="12" t="s">
        <v>2358</v>
      </c>
      <c r="C1341" s="13" t="s">
        <v>8261</v>
      </c>
      <c r="D1341" s="19">
        <v>1</v>
      </c>
      <c r="E1341" s="15"/>
      <c r="F1341" s="16"/>
      <c r="G1341" s="17"/>
      <c r="I1341" t="s">
        <v>8261</v>
      </c>
      <c r="J1341" t="s">
        <v>2358</v>
      </c>
      <c r="K1341" t="s">
        <v>8528</v>
      </c>
      <c r="L1341">
        <v>4318.58</v>
      </c>
      <c r="M1341" s="5">
        <v>0.168</v>
      </c>
      <c r="N1341">
        <f t="shared" si="45"/>
        <v>3593.06</v>
      </c>
      <c r="O1341">
        <f t="shared" si="46"/>
        <v>4419.46</v>
      </c>
      <c r="P1341" s="3">
        <v>24</v>
      </c>
      <c r="Q1341" s="3" t="s">
        <v>8570</v>
      </c>
    </row>
    <row r="1342" spans="1:17" ht="64.5" customHeight="1">
      <c r="A1342" s="11" t="s">
        <v>1211</v>
      </c>
      <c r="B1342" s="12" t="s">
        <v>3137</v>
      </c>
      <c r="C1342" s="13" t="s">
        <v>4785</v>
      </c>
      <c r="D1342" s="19">
        <v>1</v>
      </c>
      <c r="E1342" s="15"/>
      <c r="F1342" s="16"/>
      <c r="G1342" s="17"/>
      <c r="I1342" t="s">
        <v>4785</v>
      </c>
      <c r="J1342" t="s">
        <v>3137</v>
      </c>
      <c r="K1342" t="s">
        <v>8528</v>
      </c>
      <c r="L1342">
        <v>1016.26</v>
      </c>
      <c r="M1342" s="5">
        <v>0.098</v>
      </c>
      <c r="N1342">
        <f t="shared" si="45"/>
        <v>916.67</v>
      </c>
      <c r="O1342">
        <f t="shared" si="46"/>
        <v>1127.5</v>
      </c>
      <c r="P1342" s="3">
        <v>14</v>
      </c>
      <c r="Q1342" s="3" t="s">
        <v>8572</v>
      </c>
    </row>
    <row r="1343" spans="1:17" ht="64.5" customHeight="1">
      <c r="A1343" s="11" t="s">
        <v>1212</v>
      </c>
      <c r="B1343" s="12" t="s">
        <v>3138</v>
      </c>
      <c r="C1343" s="13" t="s">
        <v>4786</v>
      </c>
      <c r="D1343" s="19">
        <v>1</v>
      </c>
      <c r="E1343" s="15"/>
      <c r="F1343" s="16"/>
      <c r="G1343" s="17"/>
      <c r="I1343" t="s">
        <v>4786</v>
      </c>
      <c r="J1343" t="s">
        <v>3138</v>
      </c>
      <c r="K1343" t="s">
        <v>8528</v>
      </c>
      <c r="L1343">
        <v>4988.09</v>
      </c>
      <c r="M1343" s="5">
        <v>0.126</v>
      </c>
      <c r="N1343">
        <f t="shared" si="45"/>
        <v>4359.59</v>
      </c>
      <c r="O1343">
        <f t="shared" si="46"/>
        <v>5362.3</v>
      </c>
      <c r="P1343" s="3">
        <v>18</v>
      </c>
      <c r="Q1343" s="3" t="s">
        <v>8569</v>
      </c>
    </row>
    <row r="1344" spans="1:17" ht="64.5" customHeight="1">
      <c r="A1344" s="11" t="s">
        <v>1213</v>
      </c>
      <c r="B1344" s="12" t="s">
        <v>3139</v>
      </c>
      <c r="C1344" s="13" t="s">
        <v>4787</v>
      </c>
      <c r="D1344" s="19">
        <v>1</v>
      </c>
      <c r="E1344" s="15"/>
      <c r="F1344" s="16"/>
      <c r="G1344" s="17"/>
      <c r="I1344" t="s">
        <v>4787</v>
      </c>
      <c r="J1344" t="s">
        <v>3139</v>
      </c>
      <c r="K1344" t="s">
        <v>8528</v>
      </c>
      <c r="L1344">
        <v>1038.72</v>
      </c>
      <c r="M1344" s="5">
        <v>0.049</v>
      </c>
      <c r="N1344">
        <f t="shared" si="45"/>
        <v>987.82</v>
      </c>
      <c r="O1344">
        <f t="shared" si="46"/>
        <v>1215.02</v>
      </c>
      <c r="P1344" s="3">
        <v>7</v>
      </c>
      <c r="Q1344" s="3" t="s">
        <v>8569</v>
      </c>
    </row>
    <row r="1345" spans="1:17" ht="64.5" customHeight="1">
      <c r="A1345" s="11" t="s">
        <v>1214</v>
      </c>
      <c r="B1345" s="12" t="s">
        <v>3140</v>
      </c>
      <c r="C1345" s="13" t="s">
        <v>4788</v>
      </c>
      <c r="D1345" s="19">
        <v>1</v>
      </c>
      <c r="E1345" s="15"/>
      <c r="F1345" s="16"/>
      <c r="G1345" s="17"/>
      <c r="I1345" t="s">
        <v>4788</v>
      </c>
      <c r="J1345" t="s">
        <v>3140</v>
      </c>
      <c r="K1345" t="s">
        <v>8528</v>
      </c>
      <c r="L1345">
        <v>504.3</v>
      </c>
      <c r="M1345" s="5">
        <v>0</v>
      </c>
      <c r="N1345">
        <f t="shared" si="45"/>
        <v>504.3</v>
      </c>
      <c r="O1345">
        <f t="shared" si="46"/>
        <v>620.29</v>
      </c>
      <c r="P1345" s="3">
        <v>0</v>
      </c>
      <c r="Q1345" s="3" t="s">
        <v>8568</v>
      </c>
    </row>
    <row r="1346" spans="1:17" ht="64.5" customHeight="1">
      <c r="A1346" s="11" t="s">
        <v>1215</v>
      </c>
      <c r="B1346" s="12" t="s">
        <v>3141</v>
      </c>
      <c r="C1346" s="13" t="s">
        <v>4789</v>
      </c>
      <c r="D1346" s="19">
        <v>1</v>
      </c>
      <c r="E1346" s="15"/>
      <c r="F1346" s="16"/>
      <c r="G1346" s="17"/>
      <c r="I1346" t="s">
        <v>4789</v>
      </c>
      <c r="J1346" t="s">
        <v>3141</v>
      </c>
      <c r="K1346" t="s">
        <v>8528</v>
      </c>
      <c r="L1346">
        <v>1634.26</v>
      </c>
      <c r="M1346" s="5">
        <v>0.063</v>
      </c>
      <c r="N1346">
        <f t="shared" si="45"/>
        <v>1531.3</v>
      </c>
      <c r="O1346">
        <f t="shared" si="46"/>
        <v>1883.5</v>
      </c>
      <c r="P1346" s="3">
        <v>9</v>
      </c>
      <c r="Q1346" s="3" t="s">
        <v>8773</v>
      </c>
    </row>
    <row r="1347" spans="1:17" ht="64.5" customHeight="1">
      <c r="A1347" s="11" t="s">
        <v>1216</v>
      </c>
      <c r="B1347" s="12" t="s">
        <v>3142</v>
      </c>
      <c r="C1347" s="13" t="s">
        <v>4790</v>
      </c>
      <c r="D1347" s="19">
        <v>1</v>
      </c>
      <c r="E1347" s="15"/>
      <c r="F1347" s="16"/>
      <c r="G1347" s="17"/>
      <c r="I1347" t="s">
        <v>4790</v>
      </c>
      <c r="J1347" t="s">
        <v>3142</v>
      </c>
      <c r="K1347" t="s">
        <v>8528</v>
      </c>
      <c r="L1347">
        <v>959.4</v>
      </c>
      <c r="M1347" s="5">
        <v>0</v>
      </c>
      <c r="N1347">
        <f t="shared" si="45"/>
        <v>959.4</v>
      </c>
      <c r="O1347">
        <f t="shared" si="46"/>
        <v>1180.06</v>
      </c>
      <c r="P1347" s="3">
        <v>0</v>
      </c>
      <c r="Q1347" s="3" t="s">
        <v>8568</v>
      </c>
    </row>
    <row r="1348" spans="1:17" ht="64.5" customHeight="1">
      <c r="A1348" s="11" t="s">
        <v>1217</v>
      </c>
      <c r="B1348" s="12" t="s">
        <v>1829</v>
      </c>
      <c r="C1348" s="13" t="s">
        <v>3723</v>
      </c>
      <c r="D1348" s="19">
        <v>1</v>
      </c>
      <c r="E1348" s="15"/>
      <c r="F1348" s="16"/>
      <c r="G1348" s="17"/>
      <c r="I1348" t="s">
        <v>3723</v>
      </c>
      <c r="J1348" t="s">
        <v>1829</v>
      </c>
      <c r="K1348" t="s">
        <v>8528</v>
      </c>
      <c r="L1348">
        <v>1998.42</v>
      </c>
      <c r="M1348" s="5">
        <v>0.217</v>
      </c>
      <c r="N1348">
        <f t="shared" si="45"/>
        <v>1564.76</v>
      </c>
      <c r="O1348">
        <f t="shared" si="46"/>
        <v>1924.65</v>
      </c>
      <c r="P1348" s="3">
        <v>31</v>
      </c>
      <c r="Q1348" s="3" t="s">
        <v>8570</v>
      </c>
    </row>
    <row r="1349" spans="1:17" ht="64.5" customHeight="1">
      <c r="A1349" s="11" t="s">
        <v>1218</v>
      </c>
      <c r="B1349" s="12" t="s">
        <v>3143</v>
      </c>
      <c r="C1349" s="13" t="s">
        <v>4791</v>
      </c>
      <c r="D1349" s="19">
        <v>1</v>
      </c>
      <c r="E1349" s="15"/>
      <c r="F1349" s="16"/>
      <c r="G1349" s="17"/>
      <c r="I1349" t="s">
        <v>4791</v>
      </c>
      <c r="J1349" t="s">
        <v>3143</v>
      </c>
      <c r="K1349" t="s">
        <v>8528</v>
      </c>
      <c r="L1349">
        <v>6707.09</v>
      </c>
      <c r="M1349" s="5">
        <v>0.028</v>
      </c>
      <c r="N1349">
        <f t="shared" si="45"/>
        <v>6519.29</v>
      </c>
      <c r="O1349">
        <f t="shared" si="46"/>
        <v>8018.73</v>
      </c>
      <c r="P1349" s="3">
        <v>4</v>
      </c>
      <c r="Q1349" s="3" t="s">
        <v>8570</v>
      </c>
    </row>
    <row r="1350" spans="1:17" ht="64.5" customHeight="1">
      <c r="A1350" s="11" t="s">
        <v>1219</v>
      </c>
      <c r="B1350" s="12" t="s">
        <v>3144</v>
      </c>
      <c r="C1350" s="13" t="s">
        <v>4792</v>
      </c>
      <c r="D1350" s="19">
        <v>1</v>
      </c>
      <c r="E1350" s="15"/>
      <c r="F1350" s="16"/>
      <c r="G1350" s="17"/>
      <c r="I1350" t="s">
        <v>4792</v>
      </c>
      <c r="J1350" t="s">
        <v>3144</v>
      </c>
      <c r="K1350" t="s">
        <v>8528</v>
      </c>
      <c r="L1350">
        <v>8452.61</v>
      </c>
      <c r="M1350" s="5">
        <v>0.028</v>
      </c>
      <c r="N1350">
        <f t="shared" si="45"/>
        <v>8215.94</v>
      </c>
      <c r="O1350">
        <f t="shared" si="46"/>
        <v>10105.61</v>
      </c>
      <c r="P1350" s="3">
        <v>4</v>
      </c>
      <c r="Q1350" s="3" t="s">
        <v>8568</v>
      </c>
    </row>
    <row r="1351" spans="1:17" ht="64.5" customHeight="1">
      <c r="A1351" s="11" t="s">
        <v>1220</v>
      </c>
      <c r="B1351" s="12" t="s">
        <v>3145</v>
      </c>
      <c r="C1351" s="13" t="s">
        <v>4793</v>
      </c>
      <c r="D1351" s="19">
        <v>1</v>
      </c>
      <c r="E1351" s="15"/>
      <c r="F1351" s="16"/>
      <c r="G1351" s="17"/>
      <c r="I1351" t="s">
        <v>4793</v>
      </c>
      <c r="J1351" t="s">
        <v>3145</v>
      </c>
      <c r="K1351" t="s">
        <v>8528</v>
      </c>
      <c r="L1351">
        <v>249.99</v>
      </c>
      <c r="M1351" s="5">
        <v>0.203</v>
      </c>
      <c r="N1351">
        <f t="shared" si="45"/>
        <v>199.24</v>
      </c>
      <c r="O1351">
        <f t="shared" si="46"/>
        <v>245.07</v>
      </c>
      <c r="P1351" s="3">
        <v>29</v>
      </c>
      <c r="Q1351" s="3" t="s">
        <v>8568</v>
      </c>
    </row>
    <row r="1352" spans="1:17" ht="64.5" customHeight="1">
      <c r="A1352" s="11" t="s">
        <v>1221</v>
      </c>
      <c r="B1352" s="12" t="s">
        <v>3146</v>
      </c>
      <c r="C1352" s="13" t="s">
        <v>4794</v>
      </c>
      <c r="D1352" s="19">
        <v>1</v>
      </c>
      <c r="E1352" s="15"/>
      <c r="F1352" s="16"/>
      <c r="G1352" s="17"/>
      <c r="I1352" t="s">
        <v>4794</v>
      </c>
      <c r="J1352" t="s">
        <v>3146</v>
      </c>
      <c r="K1352" t="s">
        <v>8528</v>
      </c>
      <c r="L1352">
        <v>1522.81</v>
      </c>
      <c r="M1352" s="5">
        <v>0.091</v>
      </c>
      <c r="N1352">
        <f t="shared" si="45"/>
        <v>1384.23</v>
      </c>
      <c r="O1352">
        <f t="shared" si="46"/>
        <v>1702.6</v>
      </c>
      <c r="P1352" s="3">
        <v>13</v>
      </c>
      <c r="Q1352" s="3" t="s">
        <v>8568</v>
      </c>
    </row>
    <row r="1353" spans="1:17" ht="64.5" customHeight="1">
      <c r="A1353" s="11" t="s">
        <v>1222</v>
      </c>
      <c r="B1353" s="12" t="s">
        <v>3147</v>
      </c>
      <c r="C1353" s="13" t="s">
        <v>4795</v>
      </c>
      <c r="D1353" s="19">
        <v>1</v>
      </c>
      <c r="E1353" s="15"/>
      <c r="F1353" s="16"/>
      <c r="G1353" s="17"/>
      <c r="I1353" t="s">
        <v>4795</v>
      </c>
      <c r="J1353" t="s">
        <v>3147</v>
      </c>
      <c r="K1353" t="s">
        <v>8528</v>
      </c>
      <c r="L1353">
        <v>2292.74</v>
      </c>
      <c r="M1353" s="5">
        <v>0.021</v>
      </c>
      <c r="N1353">
        <f t="shared" si="45"/>
        <v>2244.59</v>
      </c>
      <c r="O1353">
        <f t="shared" si="46"/>
        <v>2760.85</v>
      </c>
      <c r="P1353" s="3">
        <v>3</v>
      </c>
      <c r="Q1353" s="3" t="s">
        <v>8573</v>
      </c>
    </row>
    <row r="1354" spans="1:17" ht="64.5" customHeight="1">
      <c r="A1354" s="11" t="s">
        <v>1223</v>
      </c>
      <c r="B1354" s="12" t="s">
        <v>3148</v>
      </c>
      <c r="C1354" s="13" t="s">
        <v>4796</v>
      </c>
      <c r="D1354" s="19">
        <v>1</v>
      </c>
      <c r="E1354" s="15"/>
      <c r="F1354" s="16"/>
      <c r="G1354" s="17"/>
      <c r="I1354" t="s">
        <v>4796</v>
      </c>
      <c r="J1354" t="s">
        <v>8742</v>
      </c>
      <c r="K1354" t="s">
        <v>8528</v>
      </c>
      <c r="L1354">
        <v>1126.29</v>
      </c>
      <c r="M1354" s="5">
        <v>0.056</v>
      </c>
      <c r="N1354">
        <f t="shared" si="45"/>
        <v>1063.22</v>
      </c>
      <c r="O1354">
        <f t="shared" si="46"/>
        <v>1307.76</v>
      </c>
      <c r="P1354" s="3">
        <v>8</v>
      </c>
      <c r="Q1354" s="3" t="s">
        <v>8574</v>
      </c>
    </row>
    <row r="1355" spans="1:17" ht="64.5" customHeight="1">
      <c r="A1355" s="11" t="s">
        <v>1224</v>
      </c>
      <c r="B1355" s="12" t="s">
        <v>3149</v>
      </c>
      <c r="C1355" s="13" t="s">
        <v>4797</v>
      </c>
      <c r="D1355" s="19">
        <v>1</v>
      </c>
      <c r="E1355" s="15"/>
      <c r="F1355" s="16"/>
      <c r="G1355" s="17"/>
      <c r="I1355" t="s">
        <v>4797</v>
      </c>
      <c r="J1355" t="s">
        <v>3149</v>
      </c>
      <c r="K1355" t="s">
        <v>8528</v>
      </c>
      <c r="L1355">
        <v>2792.59</v>
      </c>
      <c r="M1355" s="5">
        <v>0.04</v>
      </c>
      <c r="N1355">
        <f t="shared" si="45"/>
        <v>2680.89</v>
      </c>
      <c r="O1355">
        <f t="shared" si="46"/>
        <v>3297.49</v>
      </c>
      <c r="P1355" s="3">
        <v>4</v>
      </c>
      <c r="Q1355" s="3" t="s">
        <v>8572</v>
      </c>
    </row>
    <row r="1356" spans="1:17" ht="64.5" customHeight="1">
      <c r="A1356" s="11" t="s">
        <v>1225</v>
      </c>
      <c r="B1356" s="12" t="s">
        <v>3150</v>
      </c>
      <c r="C1356" s="13" t="s">
        <v>4798</v>
      </c>
      <c r="D1356" s="19">
        <v>1</v>
      </c>
      <c r="E1356" s="15"/>
      <c r="F1356" s="16"/>
      <c r="G1356" s="17"/>
      <c r="I1356" t="s">
        <v>4798</v>
      </c>
      <c r="J1356" t="s">
        <v>3150</v>
      </c>
      <c r="K1356" t="s">
        <v>8528</v>
      </c>
      <c r="L1356">
        <v>1418.68</v>
      </c>
      <c r="M1356" s="5">
        <v>0.21</v>
      </c>
      <c r="N1356">
        <f t="shared" si="45"/>
        <v>1120.76</v>
      </c>
      <c r="O1356">
        <f t="shared" si="46"/>
        <v>1378.53</v>
      </c>
      <c r="P1356" s="3">
        <v>44</v>
      </c>
      <c r="Q1356" s="3" t="s">
        <v>8568</v>
      </c>
    </row>
    <row r="1357" spans="1:17" ht="64.5" customHeight="1">
      <c r="A1357" s="11" t="s">
        <v>1226</v>
      </c>
      <c r="B1357" s="12" t="s">
        <v>3151</v>
      </c>
      <c r="C1357" s="13" t="s">
        <v>4799</v>
      </c>
      <c r="D1357" s="19">
        <v>1</v>
      </c>
      <c r="E1357" s="15"/>
      <c r="F1357" s="16"/>
      <c r="G1357" s="17"/>
      <c r="I1357" t="s">
        <v>4799</v>
      </c>
      <c r="J1357" t="s">
        <v>3151</v>
      </c>
      <c r="K1357" t="s">
        <v>8528</v>
      </c>
      <c r="L1357">
        <v>6826.65</v>
      </c>
      <c r="M1357" s="5">
        <v>0.028</v>
      </c>
      <c r="N1357">
        <f t="shared" si="45"/>
        <v>6635.5</v>
      </c>
      <c r="O1357">
        <f t="shared" si="46"/>
        <v>8161.67</v>
      </c>
      <c r="P1357" s="3">
        <v>4</v>
      </c>
      <c r="Q1357" s="3" t="s">
        <v>8571</v>
      </c>
    </row>
    <row r="1358" spans="1:17" ht="64.5" customHeight="1">
      <c r="A1358" s="11" t="s">
        <v>1227</v>
      </c>
      <c r="B1358" s="12" t="s">
        <v>3152</v>
      </c>
      <c r="C1358" s="13" t="s">
        <v>4800</v>
      </c>
      <c r="D1358" s="19">
        <v>1</v>
      </c>
      <c r="E1358" s="15"/>
      <c r="F1358" s="16"/>
      <c r="G1358" s="17"/>
      <c r="I1358" t="s">
        <v>4800</v>
      </c>
      <c r="J1358" t="s">
        <v>3152</v>
      </c>
      <c r="K1358" t="s">
        <v>8528</v>
      </c>
      <c r="L1358">
        <v>4450.83</v>
      </c>
      <c r="M1358" s="5">
        <v>0.049</v>
      </c>
      <c r="N1358">
        <f t="shared" si="45"/>
        <v>4232.74</v>
      </c>
      <c r="O1358">
        <f t="shared" si="46"/>
        <v>5206.27</v>
      </c>
      <c r="P1358" s="3">
        <v>7</v>
      </c>
      <c r="Q1358" s="3" t="s">
        <v>8573</v>
      </c>
    </row>
    <row r="1359" spans="1:17" ht="64.5" customHeight="1">
      <c r="A1359" s="11" t="s">
        <v>1228</v>
      </c>
      <c r="B1359" s="12" t="s">
        <v>3153</v>
      </c>
      <c r="C1359" s="13" t="s">
        <v>4801</v>
      </c>
      <c r="D1359" s="19">
        <v>1</v>
      </c>
      <c r="E1359" s="15"/>
      <c r="F1359" s="16"/>
      <c r="G1359" s="17"/>
      <c r="I1359" t="s">
        <v>4801</v>
      </c>
      <c r="J1359" t="s">
        <v>3153</v>
      </c>
      <c r="K1359" t="s">
        <v>8528</v>
      </c>
      <c r="L1359">
        <v>2773.7</v>
      </c>
      <c r="M1359" s="5">
        <v>0.028</v>
      </c>
      <c r="N1359">
        <f t="shared" si="45"/>
        <v>2696.04</v>
      </c>
      <c r="O1359">
        <f t="shared" si="46"/>
        <v>3316.13</v>
      </c>
      <c r="P1359" s="3">
        <v>4</v>
      </c>
      <c r="Q1359" s="3" t="s">
        <v>8573</v>
      </c>
    </row>
    <row r="1360" spans="1:17" ht="64.5" customHeight="1">
      <c r="A1360" s="11" t="s">
        <v>1229</v>
      </c>
      <c r="B1360" s="12" t="s">
        <v>3154</v>
      </c>
      <c r="C1360" s="13" t="s">
        <v>4802</v>
      </c>
      <c r="D1360" s="19">
        <v>1</v>
      </c>
      <c r="E1360" s="15"/>
      <c r="F1360" s="16"/>
      <c r="G1360" s="17"/>
      <c r="I1360" t="s">
        <v>4802</v>
      </c>
      <c r="J1360" t="s">
        <v>3154</v>
      </c>
      <c r="K1360" t="s">
        <v>8528</v>
      </c>
      <c r="L1360">
        <v>2441.16</v>
      </c>
      <c r="M1360" s="5">
        <v>0.112</v>
      </c>
      <c r="N1360">
        <f t="shared" si="45"/>
        <v>2167.75</v>
      </c>
      <c r="O1360">
        <f t="shared" si="46"/>
        <v>2666.33</v>
      </c>
      <c r="P1360" s="3">
        <v>16</v>
      </c>
      <c r="Q1360" s="3" t="s">
        <v>8573</v>
      </c>
    </row>
    <row r="1361" spans="1:17" ht="64.5" customHeight="1">
      <c r="A1361" s="11" t="s">
        <v>1230</v>
      </c>
      <c r="B1361" s="12" t="s">
        <v>3155</v>
      </c>
      <c r="C1361" s="13" t="s">
        <v>4803</v>
      </c>
      <c r="D1361" s="19">
        <v>1</v>
      </c>
      <c r="E1361" s="15"/>
      <c r="F1361" s="16"/>
      <c r="G1361" s="17"/>
      <c r="I1361" t="s">
        <v>4803</v>
      </c>
      <c r="J1361" t="s">
        <v>3155</v>
      </c>
      <c r="K1361" t="s">
        <v>8528</v>
      </c>
      <c r="L1361">
        <v>228.98</v>
      </c>
      <c r="M1361" s="5">
        <v>0.126</v>
      </c>
      <c r="N1361">
        <f t="shared" si="45"/>
        <v>200.13</v>
      </c>
      <c r="O1361">
        <f t="shared" si="46"/>
        <v>246.16</v>
      </c>
      <c r="P1361" s="3">
        <v>18</v>
      </c>
      <c r="Q1361" s="3" t="s">
        <v>8568</v>
      </c>
    </row>
    <row r="1362" spans="1:17" ht="64.5" customHeight="1">
      <c r="A1362" s="11" t="s">
        <v>1231</v>
      </c>
      <c r="B1362" s="12" t="s">
        <v>3156</v>
      </c>
      <c r="C1362" s="13" t="s">
        <v>4804</v>
      </c>
      <c r="D1362" s="19">
        <v>1</v>
      </c>
      <c r="E1362" s="15"/>
      <c r="F1362" s="16"/>
      <c r="G1362" s="17"/>
      <c r="I1362" t="s">
        <v>4804</v>
      </c>
      <c r="J1362" t="s">
        <v>3156</v>
      </c>
      <c r="K1362" t="s">
        <v>8528</v>
      </c>
      <c r="L1362">
        <v>834.31</v>
      </c>
      <c r="M1362" s="5">
        <v>0.098</v>
      </c>
      <c r="N1362">
        <f t="shared" si="45"/>
        <v>752.55</v>
      </c>
      <c r="O1362">
        <f t="shared" si="46"/>
        <v>925.64</v>
      </c>
      <c r="P1362" s="3">
        <v>14</v>
      </c>
      <c r="Q1362" s="3" t="s">
        <v>8572</v>
      </c>
    </row>
    <row r="1363" spans="1:17" ht="64.5" customHeight="1">
      <c r="A1363" s="11" t="s">
        <v>1232</v>
      </c>
      <c r="B1363" s="12" t="s">
        <v>3157</v>
      </c>
      <c r="C1363" s="13" t="s">
        <v>4805</v>
      </c>
      <c r="D1363" s="19">
        <v>1</v>
      </c>
      <c r="E1363" s="15"/>
      <c r="F1363" s="16"/>
      <c r="G1363" s="17"/>
      <c r="I1363" t="s">
        <v>4805</v>
      </c>
      <c r="J1363" t="s">
        <v>3157</v>
      </c>
      <c r="K1363" t="s">
        <v>8528</v>
      </c>
      <c r="L1363">
        <v>1110.31</v>
      </c>
      <c r="M1363" s="5">
        <v>0.077</v>
      </c>
      <c r="N1363">
        <f t="shared" si="45"/>
        <v>1024.82</v>
      </c>
      <c r="O1363">
        <f t="shared" si="46"/>
        <v>1260.53</v>
      </c>
      <c r="P1363" s="3">
        <v>11</v>
      </c>
      <c r="Q1363" s="3" t="s">
        <v>8573</v>
      </c>
    </row>
    <row r="1364" spans="1:17" ht="64.5" customHeight="1">
      <c r="A1364" s="11" t="s">
        <v>1233</v>
      </c>
      <c r="B1364" s="12" t="s">
        <v>1800</v>
      </c>
      <c r="C1364" s="13" t="s">
        <v>3693</v>
      </c>
      <c r="D1364" s="19">
        <v>1</v>
      </c>
      <c r="E1364" s="15"/>
      <c r="F1364" s="16"/>
      <c r="G1364" s="17"/>
      <c r="I1364" t="s">
        <v>3693</v>
      </c>
      <c r="J1364" t="s">
        <v>1800</v>
      </c>
      <c r="K1364" t="s">
        <v>8528</v>
      </c>
      <c r="L1364">
        <v>970.43</v>
      </c>
      <c r="M1364" s="5">
        <v>0.133</v>
      </c>
      <c r="N1364">
        <f t="shared" si="45"/>
        <v>841.36</v>
      </c>
      <c r="O1364">
        <f t="shared" si="46"/>
        <v>1034.87</v>
      </c>
      <c r="P1364" s="3">
        <v>19</v>
      </c>
      <c r="Q1364" s="3" t="s">
        <v>8572</v>
      </c>
    </row>
    <row r="1365" spans="1:17" ht="64.5" customHeight="1">
      <c r="A1365" s="11" t="s">
        <v>1234</v>
      </c>
      <c r="B1365" s="12" t="s">
        <v>3158</v>
      </c>
      <c r="C1365" s="13" t="s">
        <v>4806</v>
      </c>
      <c r="D1365" s="19">
        <v>1</v>
      </c>
      <c r="E1365" s="15"/>
      <c r="F1365" s="16"/>
      <c r="G1365" s="17"/>
      <c r="I1365" t="s">
        <v>4806</v>
      </c>
      <c r="J1365" t="s">
        <v>8743</v>
      </c>
      <c r="K1365" t="s">
        <v>8528</v>
      </c>
      <c r="L1365">
        <v>429.21</v>
      </c>
      <c r="M1365" s="5">
        <v>0.028</v>
      </c>
      <c r="N1365">
        <f t="shared" si="45"/>
        <v>417.19</v>
      </c>
      <c r="O1365">
        <f t="shared" si="46"/>
        <v>513.14</v>
      </c>
      <c r="P1365" s="3">
        <v>4</v>
      </c>
      <c r="Q1365" s="3" t="s">
        <v>8568</v>
      </c>
    </row>
    <row r="1366" spans="1:17" ht="64.5" customHeight="1">
      <c r="A1366" s="11" t="s">
        <v>1235</v>
      </c>
      <c r="B1366" s="12" t="s">
        <v>3159</v>
      </c>
      <c r="C1366" s="13" t="s">
        <v>4807</v>
      </c>
      <c r="D1366" s="19">
        <v>1</v>
      </c>
      <c r="E1366" s="15"/>
      <c r="F1366" s="16"/>
      <c r="G1366" s="17"/>
      <c r="I1366" t="s">
        <v>4807</v>
      </c>
      <c r="J1366" t="s">
        <v>3159</v>
      </c>
      <c r="K1366" t="s">
        <v>8528</v>
      </c>
      <c r="L1366">
        <v>2571.88</v>
      </c>
      <c r="M1366" s="5">
        <v>0.056</v>
      </c>
      <c r="N1366">
        <f t="shared" si="45"/>
        <v>2427.85</v>
      </c>
      <c r="O1366">
        <f t="shared" si="46"/>
        <v>2986.26</v>
      </c>
      <c r="P1366" s="3">
        <v>8</v>
      </c>
      <c r="Q1366" s="3" t="s">
        <v>8568</v>
      </c>
    </row>
    <row r="1367" spans="1:17" ht="64.5" customHeight="1">
      <c r="A1367" s="11" t="s">
        <v>1236</v>
      </c>
      <c r="B1367" s="12" t="s">
        <v>3160</v>
      </c>
      <c r="C1367" s="13" t="s">
        <v>4808</v>
      </c>
      <c r="D1367" s="19">
        <v>1</v>
      </c>
      <c r="E1367" s="15"/>
      <c r="F1367" s="16"/>
      <c r="G1367" s="17"/>
      <c r="I1367" t="s">
        <v>4808</v>
      </c>
      <c r="J1367" t="s">
        <v>3160</v>
      </c>
      <c r="K1367" t="s">
        <v>8528</v>
      </c>
      <c r="L1367">
        <v>474.63</v>
      </c>
      <c r="M1367" s="5">
        <v>0.028</v>
      </c>
      <c r="N1367">
        <f t="shared" si="45"/>
        <v>461.34</v>
      </c>
      <c r="O1367">
        <f t="shared" si="46"/>
        <v>567.45</v>
      </c>
      <c r="P1367" s="3">
        <v>4</v>
      </c>
      <c r="Q1367" s="3" t="s">
        <v>8568</v>
      </c>
    </row>
    <row r="1368" spans="1:17" ht="64.5" customHeight="1">
      <c r="A1368" s="11" t="s">
        <v>1237</v>
      </c>
      <c r="B1368" s="12" t="s">
        <v>3161</v>
      </c>
      <c r="C1368" s="13" t="s">
        <v>4809</v>
      </c>
      <c r="D1368" s="19">
        <v>1</v>
      </c>
      <c r="E1368" s="15"/>
      <c r="F1368" s="16"/>
      <c r="G1368" s="17"/>
      <c r="I1368" t="s">
        <v>4809</v>
      </c>
      <c r="J1368" t="s">
        <v>3161</v>
      </c>
      <c r="K1368" t="s">
        <v>8528</v>
      </c>
      <c r="L1368">
        <v>579.85</v>
      </c>
      <c r="M1368" s="5">
        <v>0.028</v>
      </c>
      <c r="N1368">
        <f t="shared" si="45"/>
        <v>563.61</v>
      </c>
      <c r="O1368">
        <f t="shared" si="46"/>
        <v>693.24</v>
      </c>
      <c r="P1368" s="3">
        <v>4</v>
      </c>
      <c r="Q1368" s="3" t="s">
        <v>8573</v>
      </c>
    </row>
    <row r="1369" spans="1:17" ht="64.5" customHeight="1">
      <c r="A1369" s="11" t="s">
        <v>1238</v>
      </c>
      <c r="B1369" s="12" t="s">
        <v>3162</v>
      </c>
      <c r="C1369" s="13" t="s">
        <v>4810</v>
      </c>
      <c r="D1369" s="19">
        <v>1</v>
      </c>
      <c r="E1369" s="15"/>
      <c r="F1369" s="16"/>
      <c r="G1369" s="17"/>
      <c r="I1369" t="s">
        <v>4810</v>
      </c>
      <c r="J1369" t="s">
        <v>3162</v>
      </c>
      <c r="K1369" t="s">
        <v>8528</v>
      </c>
      <c r="L1369">
        <v>1253.36</v>
      </c>
      <c r="M1369" s="5">
        <v>0.077</v>
      </c>
      <c r="N1369">
        <f t="shared" si="45"/>
        <v>1156.85</v>
      </c>
      <c r="O1369">
        <f t="shared" si="46"/>
        <v>1422.93</v>
      </c>
      <c r="P1369" s="3">
        <v>11</v>
      </c>
      <c r="Q1369" s="3" t="s">
        <v>8573</v>
      </c>
    </row>
    <row r="1370" spans="1:17" s="55" customFormat="1" ht="64.5" customHeight="1">
      <c r="A1370" s="48" t="s">
        <v>1239</v>
      </c>
      <c r="B1370" s="49" t="s">
        <v>3163</v>
      </c>
      <c r="C1370" s="50" t="s">
        <v>4811</v>
      </c>
      <c r="D1370" s="51">
        <v>1</v>
      </c>
      <c r="E1370" s="52"/>
      <c r="F1370" s="53"/>
      <c r="G1370" s="54"/>
      <c r="H1370" s="58" t="s">
        <v>9537</v>
      </c>
      <c r="I1370" s="55" t="s">
        <v>4811</v>
      </c>
      <c r="J1370" s="58" t="s">
        <v>8538</v>
      </c>
      <c r="K1370" s="58" t="s">
        <v>8528</v>
      </c>
      <c r="L1370" s="58">
        <v>0</v>
      </c>
      <c r="M1370" s="56">
        <v>0</v>
      </c>
      <c r="N1370" s="55">
        <f t="shared" si="45"/>
        <v>0</v>
      </c>
      <c r="O1370" s="55">
        <f t="shared" si="46"/>
        <v>0</v>
      </c>
      <c r="P1370" s="57" t="s">
        <v>8567</v>
      </c>
      <c r="Q1370" s="57" t="s">
        <v>8538</v>
      </c>
    </row>
    <row r="1371" spans="1:17" ht="64.5" customHeight="1">
      <c r="A1371" s="11" t="s">
        <v>1240</v>
      </c>
      <c r="B1371" s="12" t="s">
        <v>3164</v>
      </c>
      <c r="C1371" s="13" t="s">
        <v>4812</v>
      </c>
      <c r="D1371" s="19">
        <v>1</v>
      </c>
      <c r="E1371" s="15"/>
      <c r="F1371" s="16"/>
      <c r="G1371" s="17"/>
      <c r="I1371" t="s">
        <v>4812</v>
      </c>
      <c r="J1371" t="s">
        <v>3164</v>
      </c>
      <c r="K1371" t="s">
        <v>8528</v>
      </c>
      <c r="L1371">
        <v>3748.08</v>
      </c>
      <c r="M1371" s="5">
        <v>0.028</v>
      </c>
      <c r="N1371">
        <f t="shared" si="45"/>
        <v>3643.13</v>
      </c>
      <c r="O1371">
        <f t="shared" si="46"/>
        <v>4481.05</v>
      </c>
      <c r="P1371" s="3">
        <v>4</v>
      </c>
      <c r="Q1371" s="3" t="s">
        <v>8573</v>
      </c>
    </row>
    <row r="1372" spans="1:17" ht="64.5" customHeight="1">
      <c r="A1372" s="11" t="s">
        <v>1241</v>
      </c>
      <c r="B1372" s="12" t="s">
        <v>3165</v>
      </c>
      <c r="C1372" s="13" t="s">
        <v>4813</v>
      </c>
      <c r="D1372" s="19">
        <v>1</v>
      </c>
      <c r="E1372" s="15"/>
      <c r="F1372" s="16"/>
      <c r="G1372" s="17"/>
      <c r="I1372" t="s">
        <v>4813</v>
      </c>
      <c r="J1372" t="s">
        <v>3165</v>
      </c>
      <c r="K1372" t="s">
        <v>8528</v>
      </c>
      <c r="L1372">
        <v>1743.13</v>
      </c>
      <c r="M1372" s="5">
        <v>0.028</v>
      </c>
      <c r="N1372">
        <f t="shared" si="45"/>
        <v>1694.32</v>
      </c>
      <c r="O1372">
        <f t="shared" si="46"/>
        <v>2084.01</v>
      </c>
      <c r="P1372" s="3">
        <v>4</v>
      </c>
      <c r="Q1372" s="3" t="s">
        <v>8573</v>
      </c>
    </row>
    <row r="1373" spans="1:17" ht="64.5" customHeight="1">
      <c r="A1373" s="11" t="s">
        <v>1242</v>
      </c>
      <c r="B1373" s="12" t="s">
        <v>2652</v>
      </c>
      <c r="C1373" s="13" t="s">
        <v>4814</v>
      </c>
      <c r="D1373" s="19">
        <v>1</v>
      </c>
      <c r="E1373" s="15"/>
      <c r="F1373" s="16"/>
      <c r="G1373" s="17"/>
      <c r="I1373" t="s">
        <v>4814</v>
      </c>
      <c r="J1373" t="s">
        <v>2652</v>
      </c>
      <c r="K1373" t="s">
        <v>8528</v>
      </c>
      <c r="L1373">
        <v>137.16</v>
      </c>
      <c r="M1373" s="5">
        <v>0.231</v>
      </c>
      <c r="N1373">
        <f t="shared" si="45"/>
        <v>105.48</v>
      </c>
      <c r="O1373">
        <f t="shared" si="46"/>
        <v>129.74</v>
      </c>
      <c r="P1373" s="3">
        <v>33</v>
      </c>
      <c r="Q1373" s="3" t="s">
        <v>8568</v>
      </c>
    </row>
    <row r="1374" spans="1:17" ht="64.5" customHeight="1">
      <c r="A1374" s="11" t="s">
        <v>1243</v>
      </c>
      <c r="B1374" s="12" t="s">
        <v>3166</v>
      </c>
      <c r="C1374" s="13" t="s">
        <v>4815</v>
      </c>
      <c r="D1374" s="19">
        <v>1</v>
      </c>
      <c r="E1374" s="15"/>
      <c r="F1374" s="16"/>
      <c r="G1374" s="17"/>
      <c r="I1374" t="s">
        <v>4815</v>
      </c>
      <c r="J1374" t="s">
        <v>3166</v>
      </c>
      <c r="K1374" t="s">
        <v>8528</v>
      </c>
      <c r="L1374">
        <v>2403.08</v>
      </c>
      <c r="M1374" s="5">
        <v>0.028</v>
      </c>
      <c r="N1374">
        <f t="shared" si="45"/>
        <v>2335.79</v>
      </c>
      <c r="O1374">
        <f t="shared" si="46"/>
        <v>2873.02</v>
      </c>
      <c r="P1374" s="3">
        <v>4</v>
      </c>
      <c r="Q1374" s="3" t="s">
        <v>8573</v>
      </c>
    </row>
    <row r="1375" spans="1:17" ht="64.5" customHeight="1">
      <c r="A1375" s="11" t="s">
        <v>1244</v>
      </c>
      <c r="B1375" s="12" t="s">
        <v>3167</v>
      </c>
      <c r="C1375" s="13" t="s">
        <v>4816</v>
      </c>
      <c r="D1375" s="19">
        <v>1</v>
      </c>
      <c r="E1375" s="15"/>
      <c r="F1375" s="16"/>
      <c r="G1375" s="17"/>
      <c r="I1375" t="s">
        <v>4816</v>
      </c>
      <c r="J1375" t="s">
        <v>3167</v>
      </c>
      <c r="K1375" t="s">
        <v>8528</v>
      </c>
      <c r="L1375">
        <v>924.31</v>
      </c>
      <c r="M1375" s="5">
        <v>0.063</v>
      </c>
      <c r="N1375">
        <f t="shared" si="45"/>
        <v>866.08</v>
      </c>
      <c r="O1375">
        <f t="shared" si="46"/>
        <v>1065.28</v>
      </c>
      <c r="P1375" s="3">
        <v>9</v>
      </c>
      <c r="Q1375" s="3" t="s">
        <v>8569</v>
      </c>
    </row>
    <row r="1376" spans="1:17" ht="64.5" customHeight="1">
      <c r="A1376" s="11" t="s">
        <v>1245</v>
      </c>
      <c r="B1376" s="12" t="s">
        <v>3168</v>
      </c>
      <c r="C1376" s="13" t="s">
        <v>4817</v>
      </c>
      <c r="D1376" s="19">
        <v>1</v>
      </c>
      <c r="E1376" s="15"/>
      <c r="F1376" s="16"/>
      <c r="G1376" s="17"/>
      <c r="I1376" t="s">
        <v>4817</v>
      </c>
      <c r="J1376" t="s">
        <v>3168</v>
      </c>
      <c r="K1376" t="s">
        <v>8528</v>
      </c>
      <c r="L1376">
        <v>1626.47</v>
      </c>
      <c r="M1376" s="5">
        <v>0.098</v>
      </c>
      <c r="N1376">
        <f t="shared" si="45"/>
        <v>1467.08</v>
      </c>
      <c r="O1376">
        <f t="shared" si="46"/>
        <v>1804.51</v>
      </c>
      <c r="P1376" s="3">
        <v>14</v>
      </c>
      <c r="Q1376" s="3" t="s">
        <v>8572</v>
      </c>
    </row>
    <row r="1377" spans="1:17" ht="64.5" customHeight="1">
      <c r="A1377" s="11" t="s">
        <v>1246</v>
      </c>
      <c r="B1377" s="12" t="s">
        <v>2662</v>
      </c>
      <c r="C1377" s="13" t="s">
        <v>4818</v>
      </c>
      <c r="D1377" s="19">
        <v>1</v>
      </c>
      <c r="E1377" s="15"/>
      <c r="F1377" s="16"/>
      <c r="G1377" s="17"/>
      <c r="I1377" t="s">
        <v>4818</v>
      </c>
      <c r="J1377" t="s">
        <v>2662</v>
      </c>
      <c r="K1377" t="s">
        <v>8528</v>
      </c>
      <c r="L1377">
        <v>155.42</v>
      </c>
      <c r="M1377" s="5">
        <v>0.028</v>
      </c>
      <c r="N1377">
        <f t="shared" si="45"/>
        <v>151.07</v>
      </c>
      <c r="O1377">
        <f t="shared" si="46"/>
        <v>185.82</v>
      </c>
      <c r="P1377" s="3">
        <v>4</v>
      </c>
      <c r="Q1377" s="3" t="s">
        <v>8568</v>
      </c>
    </row>
    <row r="1378" spans="1:17" ht="64.5" customHeight="1">
      <c r="A1378" s="11" t="s">
        <v>1247</v>
      </c>
      <c r="B1378" s="12" t="s">
        <v>3169</v>
      </c>
      <c r="C1378" s="13" t="s">
        <v>4819</v>
      </c>
      <c r="D1378" s="19">
        <v>1</v>
      </c>
      <c r="E1378" s="15"/>
      <c r="F1378" s="16"/>
      <c r="G1378" s="17"/>
      <c r="I1378" t="s">
        <v>4819</v>
      </c>
      <c r="J1378" t="s">
        <v>3169</v>
      </c>
      <c r="K1378" t="s">
        <v>8528</v>
      </c>
      <c r="L1378">
        <v>1324.69</v>
      </c>
      <c r="M1378" s="5">
        <v>0.028</v>
      </c>
      <c r="N1378">
        <f t="shared" si="45"/>
        <v>1287.6</v>
      </c>
      <c r="O1378">
        <f t="shared" si="46"/>
        <v>1583.75</v>
      </c>
      <c r="P1378" s="3">
        <v>4</v>
      </c>
      <c r="Q1378" s="3" t="s">
        <v>8572</v>
      </c>
    </row>
    <row r="1379" spans="1:17" ht="64.5" customHeight="1">
      <c r="A1379" s="11" t="s">
        <v>1248</v>
      </c>
      <c r="B1379" s="12" t="s">
        <v>3170</v>
      </c>
      <c r="C1379" s="13" t="s">
        <v>4820</v>
      </c>
      <c r="D1379" s="19">
        <v>1</v>
      </c>
      <c r="E1379" s="15"/>
      <c r="F1379" s="16"/>
      <c r="G1379" s="17"/>
      <c r="I1379" t="s">
        <v>4820</v>
      </c>
      <c r="J1379" t="s">
        <v>3170</v>
      </c>
      <c r="K1379" t="s">
        <v>8528</v>
      </c>
      <c r="L1379">
        <v>2328.05</v>
      </c>
      <c r="M1379" s="5">
        <v>0.056</v>
      </c>
      <c r="N1379">
        <f t="shared" si="45"/>
        <v>2197.68</v>
      </c>
      <c r="O1379">
        <f t="shared" si="46"/>
        <v>2703.15</v>
      </c>
      <c r="P1379" s="3">
        <v>8</v>
      </c>
      <c r="Q1379" s="3" t="s">
        <v>8573</v>
      </c>
    </row>
    <row r="1380" spans="1:17" ht="64.5" customHeight="1">
      <c r="A1380" s="11" t="s">
        <v>1249</v>
      </c>
      <c r="B1380" s="12" t="s">
        <v>3171</v>
      </c>
      <c r="C1380" s="13" t="s">
        <v>4821</v>
      </c>
      <c r="D1380" s="19">
        <v>1</v>
      </c>
      <c r="E1380" s="15"/>
      <c r="F1380" s="16"/>
      <c r="G1380" s="17"/>
      <c r="I1380" t="s">
        <v>4821</v>
      </c>
      <c r="J1380" t="s">
        <v>3171</v>
      </c>
      <c r="K1380" t="s">
        <v>8528</v>
      </c>
      <c r="L1380">
        <v>3645.92</v>
      </c>
      <c r="M1380" s="5">
        <v>0.056</v>
      </c>
      <c r="N1380">
        <f t="shared" si="45"/>
        <v>3441.75</v>
      </c>
      <c r="O1380">
        <f t="shared" si="46"/>
        <v>4233.35</v>
      </c>
      <c r="P1380" s="3">
        <v>8</v>
      </c>
      <c r="Q1380" s="3" t="s">
        <v>8573</v>
      </c>
    </row>
    <row r="1381" spans="1:17" ht="64.5" customHeight="1">
      <c r="A1381" s="11" t="s">
        <v>1250</v>
      </c>
      <c r="B1381" s="12" t="s">
        <v>3172</v>
      </c>
      <c r="C1381" s="13" t="s">
        <v>4823</v>
      </c>
      <c r="D1381" s="19">
        <v>1</v>
      </c>
      <c r="E1381" s="15"/>
      <c r="F1381" s="16"/>
      <c r="G1381" s="17"/>
      <c r="I1381" t="s">
        <v>4823</v>
      </c>
      <c r="J1381" t="s">
        <v>8744</v>
      </c>
      <c r="K1381" t="s">
        <v>8528</v>
      </c>
      <c r="L1381">
        <v>1634.85</v>
      </c>
      <c r="M1381" s="5">
        <v>0.056</v>
      </c>
      <c r="N1381">
        <f t="shared" si="45"/>
        <v>1543.3</v>
      </c>
      <c r="O1381">
        <f t="shared" si="46"/>
        <v>1898.26</v>
      </c>
      <c r="P1381" s="3">
        <v>8</v>
      </c>
      <c r="Q1381" s="3" t="s">
        <v>8574</v>
      </c>
    </row>
    <row r="1382" spans="1:17" ht="64.5" customHeight="1">
      <c r="A1382" s="11" t="s">
        <v>1251</v>
      </c>
      <c r="B1382" s="12" t="s">
        <v>3173</v>
      </c>
      <c r="C1382" s="13" t="s">
        <v>4824</v>
      </c>
      <c r="D1382" s="19">
        <v>1</v>
      </c>
      <c r="E1382" s="15"/>
      <c r="F1382" s="16"/>
      <c r="G1382" s="17"/>
      <c r="I1382" t="s">
        <v>4824</v>
      </c>
      <c r="J1382" t="s">
        <v>3173</v>
      </c>
      <c r="K1382" t="s">
        <v>8528</v>
      </c>
      <c r="L1382">
        <v>2495.19</v>
      </c>
      <c r="M1382" s="5">
        <v>0.063</v>
      </c>
      <c r="N1382">
        <f t="shared" si="45"/>
        <v>2337.99</v>
      </c>
      <c r="O1382">
        <f t="shared" si="46"/>
        <v>2875.73</v>
      </c>
      <c r="P1382" s="3">
        <v>9</v>
      </c>
      <c r="Q1382" s="3" t="s">
        <v>8572</v>
      </c>
    </row>
    <row r="1383" spans="1:17" ht="64.5" customHeight="1">
      <c r="A1383" s="11" t="s">
        <v>1252</v>
      </c>
      <c r="B1383" s="12" t="s">
        <v>3174</v>
      </c>
      <c r="C1383" s="13" t="s">
        <v>4825</v>
      </c>
      <c r="D1383" s="19">
        <v>1</v>
      </c>
      <c r="E1383" s="15"/>
      <c r="F1383" s="16"/>
      <c r="G1383" s="17"/>
      <c r="I1383" t="s">
        <v>4825</v>
      </c>
      <c r="J1383" t="s">
        <v>3174</v>
      </c>
      <c r="K1383" t="s">
        <v>8528</v>
      </c>
      <c r="L1383">
        <v>2711.22</v>
      </c>
      <c r="M1383" s="5">
        <v>0.056</v>
      </c>
      <c r="N1383">
        <f t="shared" si="45"/>
        <v>2559.39</v>
      </c>
      <c r="O1383">
        <f t="shared" si="46"/>
        <v>3148.05</v>
      </c>
      <c r="P1383" s="3">
        <v>8</v>
      </c>
      <c r="Q1383" s="3" t="s">
        <v>8573</v>
      </c>
    </row>
    <row r="1384" spans="1:17" ht="64.5" customHeight="1">
      <c r="A1384" s="11" t="s">
        <v>1253</v>
      </c>
      <c r="B1384" s="12" t="s">
        <v>3175</v>
      </c>
      <c r="C1384" s="13" t="s">
        <v>4826</v>
      </c>
      <c r="D1384" s="19">
        <v>1</v>
      </c>
      <c r="E1384" s="15"/>
      <c r="F1384" s="16"/>
      <c r="G1384" s="17"/>
      <c r="I1384" t="s">
        <v>4826</v>
      </c>
      <c r="J1384" t="s">
        <v>3175</v>
      </c>
      <c r="K1384" t="s">
        <v>8528</v>
      </c>
      <c r="L1384">
        <v>915.8</v>
      </c>
      <c r="M1384" s="5">
        <v>0.028</v>
      </c>
      <c r="N1384">
        <f t="shared" si="45"/>
        <v>890.16</v>
      </c>
      <c r="O1384">
        <f t="shared" si="46"/>
        <v>1094.9</v>
      </c>
      <c r="P1384" s="3">
        <v>4</v>
      </c>
      <c r="Q1384" s="3" t="s">
        <v>8568</v>
      </c>
    </row>
    <row r="1385" spans="1:17" ht="64.5" customHeight="1">
      <c r="A1385" s="11" t="s">
        <v>1254</v>
      </c>
      <c r="B1385" s="12" t="s">
        <v>3176</v>
      </c>
      <c r="C1385" s="13" t="s">
        <v>4827</v>
      </c>
      <c r="D1385" s="19">
        <v>1</v>
      </c>
      <c r="E1385" s="15"/>
      <c r="F1385" s="16"/>
      <c r="G1385" s="17"/>
      <c r="I1385" t="s">
        <v>4827</v>
      </c>
      <c r="J1385" t="s">
        <v>3176</v>
      </c>
      <c r="K1385" t="s">
        <v>8528</v>
      </c>
      <c r="L1385">
        <v>911.01</v>
      </c>
      <c r="M1385" s="5">
        <v>0.028</v>
      </c>
      <c r="N1385">
        <f t="shared" si="45"/>
        <v>885.5</v>
      </c>
      <c r="O1385">
        <f t="shared" si="46"/>
        <v>1089.17</v>
      </c>
      <c r="P1385" s="3">
        <v>4</v>
      </c>
      <c r="Q1385" s="3" t="s">
        <v>8568</v>
      </c>
    </row>
    <row r="1386" spans="1:17" ht="64.5" customHeight="1">
      <c r="A1386" s="11" t="s">
        <v>1255</v>
      </c>
      <c r="B1386" s="12" t="s">
        <v>3177</v>
      </c>
      <c r="C1386" s="13" t="s">
        <v>4828</v>
      </c>
      <c r="D1386" s="19">
        <v>1</v>
      </c>
      <c r="E1386" s="15"/>
      <c r="F1386" s="16"/>
      <c r="G1386" s="17"/>
      <c r="I1386" t="s">
        <v>4828</v>
      </c>
      <c r="J1386" t="s">
        <v>3177</v>
      </c>
      <c r="K1386" t="s">
        <v>8528</v>
      </c>
      <c r="L1386">
        <v>50.61</v>
      </c>
      <c r="M1386" s="5">
        <v>0.028</v>
      </c>
      <c r="N1386">
        <f t="shared" si="45"/>
        <v>49.19</v>
      </c>
      <c r="O1386">
        <f t="shared" si="46"/>
        <v>60.5</v>
      </c>
      <c r="P1386" s="3">
        <v>4</v>
      </c>
      <c r="Q1386" s="3" t="s">
        <v>8568</v>
      </c>
    </row>
    <row r="1387" spans="1:17" ht="64.5" customHeight="1">
      <c r="A1387" s="11" t="s">
        <v>1256</v>
      </c>
      <c r="B1387" s="12" t="s">
        <v>3178</v>
      </c>
      <c r="C1387" s="13" t="s">
        <v>4829</v>
      </c>
      <c r="D1387" s="19">
        <v>1</v>
      </c>
      <c r="E1387" s="15"/>
      <c r="F1387" s="16"/>
      <c r="G1387" s="17"/>
      <c r="I1387" t="s">
        <v>4829</v>
      </c>
      <c r="J1387" t="s">
        <v>3178</v>
      </c>
      <c r="K1387" t="s">
        <v>8528</v>
      </c>
      <c r="L1387">
        <v>1262.51</v>
      </c>
      <c r="M1387" s="5">
        <v>0.028</v>
      </c>
      <c r="N1387">
        <f t="shared" si="45"/>
        <v>1227.16</v>
      </c>
      <c r="O1387">
        <f t="shared" si="46"/>
        <v>1509.41</v>
      </c>
      <c r="P1387" s="3">
        <v>4</v>
      </c>
      <c r="Q1387" s="3" t="s">
        <v>8568</v>
      </c>
    </row>
    <row r="1388" spans="1:17" ht="64.5" customHeight="1">
      <c r="A1388" s="11" t="s">
        <v>1257</v>
      </c>
      <c r="B1388" s="12" t="s">
        <v>3179</v>
      </c>
      <c r="C1388" s="13" t="s">
        <v>4830</v>
      </c>
      <c r="D1388" s="19">
        <v>1</v>
      </c>
      <c r="E1388" s="15"/>
      <c r="F1388" s="16"/>
      <c r="G1388" s="17"/>
      <c r="I1388" t="s">
        <v>4830</v>
      </c>
      <c r="J1388" t="s">
        <v>3179</v>
      </c>
      <c r="K1388" t="s">
        <v>8528</v>
      </c>
      <c r="L1388">
        <v>1779.48</v>
      </c>
      <c r="M1388" s="5">
        <v>0.063</v>
      </c>
      <c r="N1388">
        <f aca="true" t="shared" si="47" ref="N1388:N1441">ROUND(L1388*(1-M1388),2)</f>
        <v>1667.37</v>
      </c>
      <c r="O1388">
        <f aca="true" t="shared" si="48" ref="O1388:O1441">ROUND(1.23*N1388,2)</f>
        <v>2050.87</v>
      </c>
      <c r="P1388" s="3">
        <v>9</v>
      </c>
      <c r="Q1388" s="3" t="s">
        <v>8568</v>
      </c>
    </row>
    <row r="1389" spans="1:17" ht="64.5" customHeight="1">
      <c r="A1389" s="11" t="s">
        <v>1258</v>
      </c>
      <c r="B1389" s="12" t="s">
        <v>3180</v>
      </c>
      <c r="C1389" s="13" t="s">
        <v>4831</v>
      </c>
      <c r="D1389" s="19">
        <v>1</v>
      </c>
      <c r="E1389" s="15"/>
      <c r="F1389" s="16"/>
      <c r="G1389" s="17"/>
      <c r="I1389" t="s">
        <v>4831</v>
      </c>
      <c r="J1389" t="s">
        <v>3180</v>
      </c>
      <c r="K1389" t="s">
        <v>8528</v>
      </c>
      <c r="L1389">
        <v>4166.53</v>
      </c>
      <c r="M1389" s="5">
        <v>0.028</v>
      </c>
      <c r="N1389">
        <f t="shared" si="47"/>
        <v>4049.87</v>
      </c>
      <c r="O1389">
        <f t="shared" si="48"/>
        <v>4981.34</v>
      </c>
      <c r="P1389" s="3">
        <v>4</v>
      </c>
      <c r="Q1389" s="3" t="s">
        <v>8570</v>
      </c>
    </row>
    <row r="1390" spans="1:17" ht="64.5" customHeight="1">
      <c r="A1390" s="11" t="s">
        <v>1259</v>
      </c>
      <c r="B1390" s="12" t="s">
        <v>3181</v>
      </c>
      <c r="C1390" s="13" t="s">
        <v>4832</v>
      </c>
      <c r="D1390" s="19">
        <v>1</v>
      </c>
      <c r="E1390" s="15"/>
      <c r="F1390" s="16"/>
      <c r="G1390" s="17"/>
      <c r="I1390" t="s">
        <v>4832</v>
      </c>
      <c r="J1390" t="s">
        <v>3181</v>
      </c>
      <c r="K1390" t="s">
        <v>8528</v>
      </c>
      <c r="L1390">
        <v>2098.38</v>
      </c>
      <c r="M1390" s="5">
        <v>0</v>
      </c>
      <c r="N1390">
        <f t="shared" si="47"/>
        <v>2098.38</v>
      </c>
      <c r="O1390">
        <f t="shared" si="48"/>
        <v>2581.01</v>
      </c>
      <c r="P1390" s="3">
        <v>0</v>
      </c>
      <c r="Q1390" s="3" t="s">
        <v>8571</v>
      </c>
    </row>
    <row r="1391" spans="1:17" ht="64.5" customHeight="1">
      <c r="A1391" s="11" t="s">
        <v>1260</v>
      </c>
      <c r="B1391" s="12" t="s">
        <v>3182</v>
      </c>
      <c r="C1391" s="13" t="s">
        <v>4833</v>
      </c>
      <c r="D1391" s="19">
        <v>1</v>
      </c>
      <c r="E1391" s="15"/>
      <c r="F1391" s="16"/>
      <c r="G1391" s="17"/>
      <c r="I1391" t="s">
        <v>4833</v>
      </c>
      <c r="J1391" t="s">
        <v>3182</v>
      </c>
      <c r="K1391" t="s">
        <v>8528</v>
      </c>
      <c r="L1391">
        <v>1783.48</v>
      </c>
      <c r="M1391" s="5">
        <v>0.056</v>
      </c>
      <c r="N1391">
        <f t="shared" si="47"/>
        <v>1683.61</v>
      </c>
      <c r="O1391">
        <f t="shared" si="48"/>
        <v>2070.84</v>
      </c>
      <c r="P1391" s="3">
        <v>8</v>
      </c>
      <c r="Q1391" s="3" t="s">
        <v>8568</v>
      </c>
    </row>
    <row r="1392" spans="1:17" ht="64.5" customHeight="1">
      <c r="A1392" s="11" t="s">
        <v>1261</v>
      </c>
      <c r="B1392" s="12" t="s">
        <v>3183</v>
      </c>
      <c r="C1392" s="13" t="s">
        <v>4835</v>
      </c>
      <c r="D1392" s="19">
        <v>1</v>
      </c>
      <c r="E1392" s="15"/>
      <c r="F1392" s="16"/>
      <c r="G1392" s="17"/>
      <c r="I1392" t="s">
        <v>4835</v>
      </c>
      <c r="J1392" t="s">
        <v>3183</v>
      </c>
      <c r="K1392" t="s">
        <v>8528</v>
      </c>
      <c r="L1392">
        <v>2018.11</v>
      </c>
      <c r="M1392" s="5">
        <v>0.028</v>
      </c>
      <c r="N1392">
        <f t="shared" si="47"/>
        <v>1961.6</v>
      </c>
      <c r="O1392">
        <f t="shared" si="48"/>
        <v>2412.77</v>
      </c>
      <c r="P1392" s="3">
        <v>4</v>
      </c>
      <c r="Q1392" s="3" t="s">
        <v>8573</v>
      </c>
    </row>
    <row r="1393" spans="1:17" ht="64.5" customHeight="1">
      <c r="A1393" s="11" t="s">
        <v>1262</v>
      </c>
      <c r="B1393" s="12" t="s">
        <v>2699</v>
      </c>
      <c r="C1393" s="13" t="s">
        <v>4836</v>
      </c>
      <c r="D1393" s="19">
        <v>1</v>
      </c>
      <c r="E1393" s="15"/>
      <c r="F1393" s="16"/>
      <c r="G1393" s="17"/>
      <c r="I1393" t="s">
        <v>4836</v>
      </c>
      <c r="J1393" t="s">
        <v>2699</v>
      </c>
      <c r="K1393" t="s">
        <v>8528</v>
      </c>
      <c r="L1393">
        <v>752.4</v>
      </c>
      <c r="M1393" s="5">
        <v>0.056</v>
      </c>
      <c r="N1393">
        <f t="shared" si="47"/>
        <v>710.27</v>
      </c>
      <c r="O1393">
        <f t="shared" si="48"/>
        <v>873.63</v>
      </c>
      <c r="P1393" s="3">
        <v>8</v>
      </c>
      <c r="Q1393" s="3" t="s">
        <v>8572</v>
      </c>
    </row>
    <row r="1394" spans="1:17" ht="64.5" customHeight="1">
      <c r="A1394" s="11" t="s">
        <v>1263</v>
      </c>
      <c r="B1394" s="12" t="s">
        <v>3184</v>
      </c>
      <c r="C1394" s="13" t="s">
        <v>4837</v>
      </c>
      <c r="D1394" s="19">
        <v>1</v>
      </c>
      <c r="E1394" s="15"/>
      <c r="F1394" s="16"/>
      <c r="G1394" s="17"/>
      <c r="I1394" t="s">
        <v>4837</v>
      </c>
      <c r="J1394" t="s">
        <v>3184</v>
      </c>
      <c r="K1394" t="s">
        <v>8528</v>
      </c>
      <c r="L1394">
        <v>2522.07</v>
      </c>
      <c r="M1394" s="5">
        <v>0.133</v>
      </c>
      <c r="N1394">
        <f t="shared" si="47"/>
        <v>2186.63</v>
      </c>
      <c r="O1394">
        <f t="shared" si="48"/>
        <v>2689.55</v>
      </c>
      <c r="P1394" s="3">
        <v>19</v>
      </c>
      <c r="Q1394" s="3" t="s">
        <v>8572</v>
      </c>
    </row>
    <row r="1395" spans="1:17" ht="64.5" customHeight="1">
      <c r="A1395" s="11" t="s">
        <v>1264</v>
      </c>
      <c r="B1395" s="12" t="s">
        <v>3185</v>
      </c>
      <c r="C1395" s="13" t="s">
        <v>4838</v>
      </c>
      <c r="D1395" s="19">
        <v>1</v>
      </c>
      <c r="E1395" s="15"/>
      <c r="F1395" s="16"/>
      <c r="G1395" s="17"/>
      <c r="I1395" t="s">
        <v>4838</v>
      </c>
      <c r="J1395" t="s">
        <v>3185</v>
      </c>
      <c r="K1395" t="s">
        <v>8528</v>
      </c>
      <c r="L1395">
        <v>1799.74</v>
      </c>
      <c r="M1395" s="5">
        <v>0.056</v>
      </c>
      <c r="N1395">
        <f t="shared" si="47"/>
        <v>1698.95</v>
      </c>
      <c r="O1395">
        <f t="shared" si="48"/>
        <v>2089.71</v>
      </c>
      <c r="P1395" s="3">
        <v>8</v>
      </c>
      <c r="Q1395" s="3" t="s">
        <v>8573</v>
      </c>
    </row>
    <row r="1396" spans="1:17" ht="64.5" customHeight="1">
      <c r="A1396" s="11" t="s">
        <v>1265</v>
      </c>
      <c r="B1396" s="12" t="s">
        <v>3186</v>
      </c>
      <c r="C1396" s="13" t="s">
        <v>4839</v>
      </c>
      <c r="D1396" s="19">
        <v>1</v>
      </c>
      <c r="E1396" s="15"/>
      <c r="F1396" s="16"/>
      <c r="G1396" s="17"/>
      <c r="I1396" t="s">
        <v>4839</v>
      </c>
      <c r="J1396" t="s">
        <v>3186</v>
      </c>
      <c r="K1396" t="s">
        <v>8528</v>
      </c>
      <c r="L1396">
        <v>1002.95</v>
      </c>
      <c r="M1396" s="5">
        <v>0.098</v>
      </c>
      <c r="N1396">
        <f t="shared" si="47"/>
        <v>904.66</v>
      </c>
      <c r="O1396">
        <f t="shared" si="48"/>
        <v>1112.73</v>
      </c>
      <c r="P1396" s="3">
        <v>14</v>
      </c>
      <c r="Q1396" s="3" t="s">
        <v>8572</v>
      </c>
    </row>
    <row r="1397" spans="1:17" ht="64.5" customHeight="1">
      <c r="A1397" s="11" t="s">
        <v>1266</v>
      </c>
      <c r="B1397" s="12" t="s">
        <v>3187</v>
      </c>
      <c r="C1397" s="13" t="s">
        <v>4840</v>
      </c>
      <c r="D1397" s="19">
        <v>1</v>
      </c>
      <c r="E1397" s="15"/>
      <c r="F1397" s="16"/>
      <c r="G1397" s="17"/>
      <c r="I1397" t="s">
        <v>4840</v>
      </c>
      <c r="J1397" t="s">
        <v>3187</v>
      </c>
      <c r="K1397" t="s">
        <v>8528</v>
      </c>
      <c r="L1397">
        <v>1131.49</v>
      </c>
      <c r="M1397" s="5">
        <v>0.091</v>
      </c>
      <c r="N1397">
        <f t="shared" si="47"/>
        <v>1028.52</v>
      </c>
      <c r="O1397">
        <f t="shared" si="48"/>
        <v>1265.08</v>
      </c>
      <c r="P1397" s="3">
        <v>13</v>
      </c>
      <c r="Q1397" s="3" t="s">
        <v>8568</v>
      </c>
    </row>
    <row r="1398" spans="1:17" ht="64.5" customHeight="1">
      <c r="A1398" s="11" t="s">
        <v>1267</v>
      </c>
      <c r="B1398" s="12" t="s">
        <v>3188</v>
      </c>
      <c r="C1398" s="13" t="s">
        <v>4841</v>
      </c>
      <c r="D1398" s="19">
        <v>1</v>
      </c>
      <c r="E1398" s="15"/>
      <c r="F1398" s="16"/>
      <c r="G1398" s="17"/>
      <c r="I1398" t="s">
        <v>4841</v>
      </c>
      <c r="J1398" t="s">
        <v>3188</v>
      </c>
      <c r="K1398" t="s">
        <v>8528</v>
      </c>
      <c r="L1398">
        <v>1171.65</v>
      </c>
      <c r="M1398" s="5">
        <v>0.028</v>
      </c>
      <c r="N1398">
        <f t="shared" si="47"/>
        <v>1138.84</v>
      </c>
      <c r="O1398">
        <f t="shared" si="48"/>
        <v>1400.77</v>
      </c>
      <c r="P1398" s="3">
        <v>4</v>
      </c>
      <c r="Q1398" s="3" t="s">
        <v>8568</v>
      </c>
    </row>
    <row r="1399" spans="1:17" ht="64.5" customHeight="1">
      <c r="A1399" s="11" t="s">
        <v>1268</v>
      </c>
      <c r="B1399" s="12" t="s">
        <v>3189</v>
      </c>
      <c r="C1399" s="13" t="s">
        <v>4842</v>
      </c>
      <c r="D1399" s="19">
        <v>1</v>
      </c>
      <c r="E1399" s="15"/>
      <c r="F1399" s="16"/>
      <c r="G1399" s="17"/>
      <c r="I1399" t="s">
        <v>4842</v>
      </c>
      <c r="J1399" t="s">
        <v>3189</v>
      </c>
      <c r="K1399" t="s">
        <v>8528</v>
      </c>
      <c r="L1399">
        <v>2705.41</v>
      </c>
      <c r="M1399" s="5">
        <v>0.056</v>
      </c>
      <c r="N1399">
        <f t="shared" si="47"/>
        <v>2553.91</v>
      </c>
      <c r="O1399">
        <f t="shared" si="48"/>
        <v>3141.31</v>
      </c>
      <c r="P1399" s="3">
        <v>8</v>
      </c>
      <c r="Q1399" s="3" t="s">
        <v>8573</v>
      </c>
    </row>
    <row r="1400" spans="1:17" ht="64.5" customHeight="1">
      <c r="A1400" s="11" t="s">
        <v>1269</v>
      </c>
      <c r="B1400" s="12" t="s">
        <v>3190</v>
      </c>
      <c r="C1400" s="13" t="s">
        <v>4843</v>
      </c>
      <c r="D1400" s="19">
        <v>1</v>
      </c>
      <c r="E1400" s="15"/>
      <c r="F1400" s="16"/>
      <c r="G1400" s="17"/>
      <c r="I1400" t="s">
        <v>4843</v>
      </c>
      <c r="J1400" t="s">
        <v>3190</v>
      </c>
      <c r="K1400" t="s">
        <v>8528</v>
      </c>
      <c r="L1400">
        <v>5660.98</v>
      </c>
      <c r="M1400" s="5">
        <v>0.028</v>
      </c>
      <c r="N1400">
        <f t="shared" si="47"/>
        <v>5502.47</v>
      </c>
      <c r="O1400">
        <f t="shared" si="48"/>
        <v>6768.04</v>
      </c>
      <c r="P1400" s="3">
        <v>4</v>
      </c>
      <c r="Q1400" s="3" t="s">
        <v>8569</v>
      </c>
    </row>
    <row r="1401" spans="1:17" ht="64.5" customHeight="1">
      <c r="A1401" s="11" t="s">
        <v>1270</v>
      </c>
      <c r="B1401" s="12" t="s">
        <v>2711</v>
      </c>
      <c r="C1401" s="13" t="s">
        <v>4844</v>
      </c>
      <c r="D1401" s="19">
        <v>1</v>
      </c>
      <c r="E1401" s="15"/>
      <c r="F1401" s="16"/>
      <c r="G1401" s="17"/>
      <c r="I1401" t="s">
        <v>4844</v>
      </c>
      <c r="J1401" t="s">
        <v>2711</v>
      </c>
      <c r="K1401" t="s">
        <v>8528</v>
      </c>
      <c r="L1401">
        <v>574.41</v>
      </c>
      <c r="M1401" s="5">
        <v>0</v>
      </c>
      <c r="N1401">
        <f t="shared" si="47"/>
        <v>574.41</v>
      </c>
      <c r="O1401">
        <f t="shared" si="48"/>
        <v>706.52</v>
      </c>
      <c r="P1401" s="3">
        <v>0</v>
      </c>
      <c r="Q1401" s="3" t="s">
        <v>8568</v>
      </c>
    </row>
    <row r="1402" spans="1:17" ht="64.5" customHeight="1">
      <c r="A1402" s="11" t="s">
        <v>1271</v>
      </c>
      <c r="B1402" s="12" t="s">
        <v>3191</v>
      </c>
      <c r="C1402" s="13" t="s">
        <v>4845</v>
      </c>
      <c r="D1402" s="19">
        <v>1</v>
      </c>
      <c r="E1402" s="15"/>
      <c r="F1402" s="16"/>
      <c r="G1402" s="17"/>
      <c r="I1402" t="s">
        <v>4845</v>
      </c>
      <c r="J1402" t="s">
        <v>3191</v>
      </c>
      <c r="K1402" t="s">
        <v>8528</v>
      </c>
      <c r="L1402">
        <v>359.11</v>
      </c>
      <c r="M1402" s="5">
        <v>0.049</v>
      </c>
      <c r="N1402">
        <f t="shared" si="47"/>
        <v>341.51</v>
      </c>
      <c r="O1402">
        <f t="shared" si="48"/>
        <v>420.06</v>
      </c>
      <c r="P1402" s="3">
        <v>7</v>
      </c>
      <c r="Q1402" s="3" t="s">
        <v>8568</v>
      </c>
    </row>
    <row r="1403" spans="1:17" ht="64.5" customHeight="1">
      <c r="A1403" s="11" t="s">
        <v>1272</v>
      </c>
      <c r="B1403" s="12" t="s">
        <v>3192</v>
      </c>
      <c r="C1403" s="13" t="s">
        <v>4846</v>
      </c>
      <c r="D1403" s="19">
        <v>1</v>
      </c>
      <c r="E1403" s="15"/>
      <c r="F1403" s="16"/>
      <c r="G1403" s="17"/>
      <c r="I1403" t="s">
        <v>4846</v>
      </c>
      <c r="J1403" t="s">
        <v>3192</v>
      </c>
      <c r="K1403" t="s">
        <v>8528</v>
      </c>
      <c r="L1403">
        <v>1422.72</v>
      </c>
      <c r="M1403" s="5">
        <v>0.028</v>
      </c>
      <c r="N1403">
        <f t="shared" si="47"/>
        <v>1382.88</v>
      </c>
      <c r="O1403">
        <f t="shared" si="48"/>
        <v>1700.94</v>
      </c>
      <c r="P1403" s="3">
        <v>4</v>
      </c>
      <c r="Q1403" s="3" t="s">
        <v>8572</v>
      </c>
    </row>
    <row r="1404" spans="1:17" ht="64.5" customHeight="1">
      <c r="A1404" s="11" t="s">
        <v>1273</v>
      </c>
      <c r="B1404" s="12" t="s">
        <v>3193</v>
      </c>
      <c r="C1404" s="13" t="s">
        <v>4847</v>
      </c>
      <c r="D1404" s="19">
        <v>1</v>
      </c>
      <c r="E1404" s="15"/>
      <c r="F1404" s="16"/>
      <c r="G1404" s="17"/>
      <c r="I1404" t="s">
        <v>4847</v>
      </c>
      <c r="J1404" t="s">
        <v>3193</v>
      </c>
      <c r="K1404" t="s">
        <v>8528</v>
      </c>
      <c r="L1404">
        <v>1339.64</v>
      </c>
      <c r="M1404" s="5">
        <v>0.077</v>
      </c>
      <c r="N1404">
        <f t="shared" si="47"/>
        <v>1236.49</v>
      </c>
      <c r="O1404">
        <f t="shared" si="48"/>
        <v>1520.88</v>
      </c>
      <c r="P1404" s="3">
        <v>11</v>
      </c>
      <c r="Q1404" s="3" t="s">
        <v>8573</v>
      </c>
    </row>
    <row r="1405" spans="1:17" ht="64.5" customHeight="1">
      <c r="A1405" s="11" t="s">
        <v>1274</v>
      </c>
      <c r="B1405" s="12" t="s">
        <v>3194</v>
      </c>
      <c r="C1405" s="13" t="s">
        <v>4848</v>
      </c>
      <c r="D1405" s="19">
        <v>1</v>
      </c>
      <c r="E1405" s="15"/>
      <c r="F1405" s="16"/>
      <c r="G1405" s="17"/>
      <c r="I1405" t="s">
        <v>4848</v>
      </c>
      <c r="J1405" t="s">
        <v>3194</v>
      </c>
      <c r="K1405" t="s">
        <v>8528</v>
      </c>
      <c r="L1405">
        <v>129.52</v>
      </c>
      <c r="M1405" s="5">
        <v>0.19</v>
      </c>
      <c r="N1405">
        <f t="shared" si="47"/>
        <v>104.91</v>
      </c>
      <c r="O1405">
        <f t="shared" si="48"/>
        <v>129.04</v>
      </c>
      <c r="P1405" s="3">
        <v>42</v>
      </c>
      <c r="Q1405" s="3" t="s">
        <v>8568</v>
      </c>
    </row>
    <row r="1406" spans="1:17" ht="64.5" customHeight="1">
      <c r="A1406" s="11" t="s">
        <v>1275</v>
      </c>
      <c r="B1406" s="12" t="s">
        <v>1998</v>
      </c>
      <c r="C1406" s="13" t="s">
        <v>3899</v>
      </c>
      <c r="D1406" s="19">
        <v>1</v>
      </c>
      <c r="E1406" s="15"/>
      <c r="F1406" s="16"/>
      <c r="G1406" s="17"/>
      <c r="I1406" t="s">
        <v>3899</v>
      </c>
      <c r="J1406" t="s">
        <v>1998</v>
      </c>
      <c r="K1406" t="s">
        <v>8528</v>
      </c>
      <c r="L1406">
        <v>228.35</v>
      </c>
      <c r="M1406" s="5">
        <v>0.028</v>
      </c>
      <c r="N1406">
        <f t="shared" si="47"/>
        <v>221.96</v>
      </c>
      <c r="O1406">
        <f t="shared" si="48"/>
        <v>273.01</v>
      </c>
      <c r="P1406" s="3">
        <v>4</v>
      </c>
      <c r="Q1406" s="3" t="s">
        <v>8568</v>
      </c>
    </row>
    <row r="1407" spans="1:17" ht="64.5" customHeight="1">
      <c r="A1407" s="11" t="s">
        <v>1276</v>
      </c>
      <c r="B1407" s="12" t="s">
        <v>3195</v>
      </c>
      <c r="C1407" s="13" t="s">
        <v>4849</v>
      </c>
      <c r="D1407" s="19">
        <v>1</v>
      </c>
      <c r="E1407" s="15"/>
      <c r="F1407" s="16"/>
      <c r="G1407" s="17"/>
      <c r="I1407" t="s">
        <v>4849</v>
      </c>
      <c r="J1407" t="s">
        <v>3195</v>
      </c>
      <c r="K1407" t="s">
        <v>8528</v>
      </c>
      <c r="L1407">
        <v>5552.71</v>
      </c>
      <c r="M1407" s="5">
        <v>0.12</v>
      </c>
      <c r="N1407">
        <f t="shared" si="47"/>
        <v>4886.38</v>
      </c>
      <c r="O1407">
        <f t="shared" si="48"/>
        <v>6010.25</v>
      </c>
      <c r="P1407" s="3">
        <v>19</v>
      </c>
      <c r="Q1407" s="3" t="s">
        <v>8575</v>
      </c>
    </row>
    <row r="1408" spans="1:17" ht="64.5" customHeight="1">
      <c r="A1408" s="11" t="s">
        <v>1277</v>
      </c>
      <c r="B1408" s="12" t="s">
        <v>3196</v>
      </c>
      <c r="C1408" s="13" t="s">
        <v>4850</v>
      </c>
      <c r="D1408" s="19">
        <v>1</v>
      </c>
      <c r="E1408" s="15"/>
      <c r="F1408" s="16"/>
      <c r="G1408" s="17"/>
      <c r="I1408" t="s">
        <v>4850</v>
      </c>
      <c r="J1408" t="s">
        <v>3196</v>
      </c>
      <c r="K1408" t="s">
        <v>8528</v>
      </c>
      <c r="L1408">
        <v>47560.66</v>
      </c>
      <c r="M1408" s="5">
        <v>0.12</v>
      </c>
      <c r="N1408">
        <f t="shared" si="47"/>
        <v>41853.38</v>
      </c>
      <c r="O1408">
        <f t="shared" si="48"/>
        <v>51479.66</v>
      </c>
      <c r="P1408" s="3">
        <v>19</v>
      </c>
      <c r="Q1408" s="3" t="s">
        <v>8575</v>
      </c>
    </row>
    <row r="1409" spans="1:17" ht="64.5" customHeight="1">
      <c r="A1409" s="11" t="s">
        <v>1278</v>
      </c>
      <c r="B1409" s="12" t="s">
        <v>3197</v>
      </c>
      <c r="C1409" s="13" t="s">
        <v>4851</v>
      </c>
      <c r="D1409" s="19">
        <v>1</v>
      </c>
      <c r="E1409" s="15"/>
      <c r="F1409" s="16"/>
      <c r="G1409" s="17"/>
      <c r="I1409" t="s">
        <v>4851</v>
      </c>
      <c r="J1409" t="s">
        <v>3197</v>
      </c>
      <c r="K1409" t="s">
        <v>8528</v>
      </c>
      <c r="L1409">
        <v>6223.31</v>
      </c>
      <c r="M1409" s="5">
        <v>0.09</v>
      </c>
      <c r="N1409">
        <f t="shared" si="47"/>
        <v>5663.21</v>
      </c>
      <c r="O1409">
        <f t="shared" si="48"/>
        <v>6965.75</v>
      </c>
      <c r="P1409" s="3">
        <v>19</v>
      </c>
      <c r="Q1409" s="3" t="s">
        <v>8575</v>
      </c>
    </row>
    <row r="1410" spans="1:17" ht="64.5" customHeight="1">
      <c r="A1410" s="11" t="s">
        <v>1279</v>
      </c>
      <c r="B1410" s="12" t="s">
        <v>3198</v>
      </c>
      <c r="C1410" s="13" t="s">
        <v>4852</v>
      </c>
      <c r="D1410" s="19">
        <v>1</v>
      </c>
      <c r="E1410" s="15"/>
      <c r="F1410" s="16"/>
      <c r="G1410" s="17"/>
      <c r="I1410" t="s">
        <v>4852</v>
      </c>
      <c r="J1410" t="s">
        <v>3198</v>
      </c>
      <c r="K1410" t="s">
        <v>8528</v>
      </c>
      <c r="L1410">
        <v>6178.54</v>
      </c>
      <c r="M1410" s="5">
        <v>0.09</v>
      </c>
      <c r="N1410">
        <f t="shared" si="47"/>
        <v>5622.47</v>
      </c>
      <c r="O1410">
        <f t="shared" si="48"/>
        <v>6915.64</v>
      </c>
      <c r="P1410" s="3">
        <v>19</v>
      </c>
      <c r="Q1410" s="3" t="s">
        <v>8575</v>
      </c>
    </row>
    <row r="1411" spans="1:17" ht="64.5" customHeight="1">
      <c r="A1411" s="11" t="s">
        <v>1280</v>
      </c>
      <c r="B1411" s="12" t="s">
        <v>3199</v>
      </c>
      <c r="C1411" s="13" t="s">
        <v>4853</v>
      </c>
      <c r="D1411" s="19">
        <v>1</v>
      </c>
      <c r="E1411" s="15"/>
      <c r="F1411" s="16"/>
      <c r="G1411" s="17"/>
      <c r="I1411" t="s">
        <v>4853</v>
      </c>
      <c r="J1411" t="s">
        <v>3199</v>
      </c>
      <c r="K1411" t="s">
        <v>8528</v>
      </c>
      <c r="L1411">
        <v>2656.8</v>
      </c>
      <c r="M1411" s="5">
        <v>0</v>
      </c>
      <c r="N1411">
        <f t="shared" si="47"/>
        <v>2656.8</v>
      </c>
      <c r="O1411">
        <f t="shared" si="48"/>
        <v>3267.86</v>
      </c>
      <c r="P1411" s="3">
        <v>0</v>
      </c>
      <c r="Q1411" s="3" t="s">
        <v>8575</v>
      </c>
    </row>
    <row r="1412" spans="1:17" ht="64.5" customHeight="1">
      <c r="A1412" s="11" t="s">
        <v>1281</v>
      </c>
      <c r="B1412" s="12" t="s">
        <v>2722</v>
      </c>
      <c r="C1412" s="13" t="s">
        <v>4854</v>
      </c>
      <c r="D1412" s="19">
        <v>1</v>
      </c>
      <c r="E1412" s="15"/>
      <c r="F1412" s="16"/>
      <c r="G1412" s="17"/>
      <c r="I1412" t="s">
        <v>4854</v>
      </c>
      <c r="J1412" t="s">
        <v>2722</v>
      </c>
      <c r="K1412" t="s">
        <v>8528</v>
      </c>
      <c r="L1412">
        <v>1079.94</v>
      </c>
      <c r="M1412" s="5">
        <v>0</v>
      </c>
      <c r="N1412">
        <f t="shared" si="47"/>
        <v>1079.94</v>
      </c>
      <c r="O1412">
        <f t="shared" si="48"/>
        <v>1328.33</v>
      </c>
      <c r="P1412" s="3">
        <v>0</v>
      </c>
      <c r="Q1412" s="3" t="s">
        <v>8575</v>
      </c>
    </row>
    <row r="1413" spans="1:17" ht="64.5" customHeight="1">
      <c r="A1413" s="11" t="s">
        <v>1282</v>
      </c>
      <c r="B1413" s="12" t="s">
        <v>3200</v>
      </c>
      <c r="C1413" s="13" t="s">
        <v>4855</v>
      </c>
      <c r="D1413" s="19">
        <v>1</v>
      </c>
      <c r="E1413" s="15"/>
      <c r="F1413" s="16"/>
      <c r="G1413" s="17"/>
      <c r="I1413" t="s">
        <v>4855</v>
      </c>
      <c r="J1413" t="s">
        <v>3200</v>
      </c>
      <c r="K1413" t="s">
        <v>8528</v>
      </c>
      <c r="L1413">
        <v>2311.29</v>
      </c>
      <c r="M1413" s="5">
        <v>0.14</v>
      </c>
      <c r="N1413">
        <f t="shared" si="47"/>
        <v>1987.71</v>
      </c>
      <c r="O1413">
        <f t="shared" si="48"/>
        <v>2444.88</v>
      </c>
      <c r="P1413" s="3">
        <v>19</v>
      </c>
      <c r="Q1413" s="3" t="s">
        <v>8575</v>
      </c>
    </row>
    <row r="1414" spans="1:17" ht="64.5" customHeight="1">
      <c r="A1414" s="11" t="s">
        <v>1283</v>
      </c>
      <c r="B1414" s="12" t="s">
        <v>3201</v>
      </c>
      <c r="C1414" s="13" t="s">
        <v>4856</v>
      </c>
      <c r="D1414" s="19">
        <v>1</v>
      </c>
      <c r="E1414" s="15"/>
      <c r="F1414" s="16"/>
      <c r="G1414" s="17"/>
      <c r="I1414" t="s">
        <v>4856</v>
      </c>
      <c r="J1414" t="s">
        <v>3201</v>
      </c>
      <c r="K1414" t="s">
        <v>8528</v>
      </c>
      <c r="L1414">
        <v>926.63</v>
      </c>
      <c r="M1414" s="5">
        <v>0.14</v>
      </c>
      <c r="N1414">
        <f t="shared" si="47"/>
        <v>796.9</v>
      </c>
      <c r="O1414">
        <f t="shared" si="48"/>
        <v>980.19</v>
      </c>
      <c r="P1414" s="3">
        <v>19</v>
      </c>
      <c r="Q1414" s="3" t="s">
        <v>8575</v>
      </c>
    </row>
    <row r="1415" spans="1:17" ht="64.5" customHeight="1">
      <c r="A1415" s="11" t="s">
        <v>1284</v>
      </c>
      <c r="B1415" s="12" t="s">
        <v>3202</v>
      </c>
      <c r="C1415" s="13" t="s">
        <v>4858</v>
      </c>
      <c r="D1415" s="19">
        <v>1</v>
      </c>
      <c r="E1415" s="15"/>
      <c r="F1415" s="16"/>
      <c r="G1415" s="17"/>
      <c r="I1415" t="s">
        <v>4858</v>
      </c>
      <c r="J1415" t="s">
        <v>3202</v>
      </c>
      <c r="K1415" t="s">
        <v>8528</v>
      </c>
      <c r="L1415">
        <v>2311.29</v>
      </c>
      <c r="M1415" s="5">
        <v>0.14</v>
      </c>
      <c r="N1415">
        <f t="shared" si="47"/>
        <v>1987.71</v>
      </c>
      <c r="O1415">
        <f t="shared" si="48"/>
        <v>2444.88</v>
      </c>
      <c r="P1415" s="3">
        <v>19</v>
      </c>
      <c r="Q1415" s="3" t="s">
        <v>8575</v>
      </c>
    </row>
    <row r="1416" spans="1:17" ht="64.5" customHeight="1">
      <c r="A1416" s="11" t="s">
        <v>1285</v>
      </c>
      <c r="B1416" s="12" t="s">
        <v>3203</v>
      </c>
      <c r="C1416" s="13" t="s">
        <v>4859</v>
      </c>
      <c r="D1416" s="19">
        <v>1</v>
      </c>
      <c r="E1416" s="15"/>
      <c r="F1416" s="16"/>
      <c r="G1416" s="17"/>
      <c r="I1416" t="s">
        <v>4859</v>
      </c>
      <c r="J1416" t="s">
        <v>3203</v>
      </c>
      <c r="K1416" t="s">
        <v>8528</v>
      </c>
      <c r="L1416">
        <v>81.45</v>
      </c>
      <c r="M1416" s="5">
        <v>0.12</v>
      </c>
      <c r="N1416">
        <f t="shared" si="47"/>
        <v>71.68</v>
      </c>
      <c r="O1416">
        <f t="shared" si="48"/>
        <v>88.17</v>
      </c>
      <c r="P1416" s="3">
        <v>19</v>
      </c>
      <c r="Q1416" s="3" t="s">
        <v>8575</v>
      </c>
    </row>
    <row r="1417" spans="1:17" ht="64.5" customHeight="1">
      <c r="A1417" s="11" t="s">
        <v>1286</v>
      </c>
      <c r="B1417" s="12" t="s">
        <v>1920</v>
      </c>
      <c r="C1417" s="13" t="s">
        <v>3817</v>
      </c>
      <c r="D1417" s="19">
        <v>1</v>
      </c>
      <c r="E1417" s="15"/>
      <c r="F1417" s="16"/>
      <c r="G1417" s="17"/>
      <c r="I1417" t="s">
        <v>3817</v>
      </c>
      <c r="J1417" t="s">
        <v>1920</v>
      </c>
      <c r="K1417" t="s">
        <v>8528</v>
      </c>
      <c r="L1417">
        <v>1268.57</v>
      </c>
      <c r="M1417" s="5">
        <v>0.12</v>
      </c>
      <c r="N1417">
        <f t="shared" si="47"/>
        <v>1116.34</v>
      </c>
      <c r="O1417">
        <f t="shared" si="48"/>
        <v>1373.1</v>
      </c>
      <c r="P1417" s="3">
        <v>19</v>
      </c>
      <c r="Q1417" s="3" t="s">
        <v>8575</v>
      </c>
    </row>
    <row r="1418" spans="1:17" ht="64.5" customHeight="1">
      <c r="A1418" s="11" t="s">
        <v>1287</v>
      </c>
      <c r="B1418" s="12" t="s">
        <v>3204</v>
      </c>
      <c r="C1418" s="13" t="s">
        <v>4860</v>
      </c>
      <c r="D1418" s="19">
        <v>1</v>
      </c>
      <c r="E1418" s="15"/>
      <c r="F1418" s="16"/>
      <c r="G1418" s="17"/>
      <c r="I1418" t="s">
        <v>4860</v>
      </c>
      <c r="J1418" t="s">
        <v>3204</v>
      </c>
      <c r="K1418" t="s">
        <v>8528</v>
      </c>
      <c r="L1418">
        <v>10131.26</v>
      </c>
      <c r="M1418" s="5">
        <v>0.04</v>
      </c>
      <c r="N1418">
        <f t="shared" si="47"/>
        <v>9726.01</v>
      </c>
      <c r="O1418">
        <f t="shared" si="48"/>
        <v>11962.99</v>
      </c>
      <c r="P1418" s="3">
        <v>4</v>
      </c>
      <c r="Q1418" s="3" t="s">
        <v>8575</v>
      </c>
    </row>
    <row r="1419" spans="1:17" ht="64.5" customHeight="1">
      <c r="A1419" s="11" t="s">
        <v>1288</v>
      </c>
      <c r="B1419" s="12" t="s">
        <v>3205</v>
      </c>
      <c r="C1419" s="13" t="s">
        <v>4861</v>
      </c>
      <c r="D1419" s="19">
        <v>1</v>
      </c>
      <c r="E1419" s="15"/>
      <c r="F1419" s="16"/>
      <c r="G1419" s="17"/>
      <c r="I1419" t="s">
        <v>4861</v>
      </c>
      <c r="J1419" t="s">
        <v>3205</v>
      </c>
      <c r="K1419" t="s">
        <v>8528</v>
      </c>
      <c r="L1419">
        <v>1987.29</v>
      </c>
      <c r="M1419" s="5">
        <v>0.12</v>
      </c>
      <c r="N1419">
        <f t="shared" si="47"/>
        <v>1748.82</v>
      </c>
      <c r="O1419">
        <f t="shared" si="48"/>
        <v>2151.05</v>
      </c>
      <c r="P1419" s="3">
        <v>19</v>
      </c>
      <c r="Q1419" s="3" t="s">
        <v>8575</v>
      </c>
    </row>
    <row r="1420" spans="1:17" ht="64.5" customHeight="1">
      <c r="A1420" s="11" t="s">
        <v>1289</v>
      </c>
      <c r="B1420" s="12" t="s">
        <v>3206</v>
      </c>
      <c r="C1420" s="13" t="s">
        <v>4862</v>
      </c>
      <c r="D1420" s="19">
        <v>1</v>
      </c>
      <c r="E1420" s="15"/>
      <c r="F1420" s="16"/>
      <c r="G1420" s="17"/>
      <c r="I1420" t="s">
        <v>4862</v>
      </c>
      <c r="J1420" t="s">
        <v>3206</v>
      </c>
      <c r="K1420" t="s">
        <v>8528</v>
      </c>
      <c r="L1420">
        <v>898.39</v>
      </c>
      <c r="M1420" s="5">
        <v>0.12</v>
      </c>
      <c r="N1420">
        <f t="shared" si="47"/>
        <v>790.58</v>
      </c>
      <c r="O1420">
        <f t="shared" si="48"/>
        <v>972.41</v>
      </c>
      <c r="P1420" s="3">
        <v>19</v>
      </c>
      <c r="Q1420" s="3" t="s">
        <v>8575</v>
      </c>
    </row>
    <row r="1421" spans="1:17" ht="64.5" customHeight="1">
      <c r="A1421" s="11" t="s">
        <v>1290</v>
      </c>
      <c r="B1421" s="12" t="s">
        <v>3207</v>
      </c>
      <c r="C1421" s="13" t="s">
        <v>4863</v>
      </c>
      <c r="D1421" s="19">
        <v>1</v>
      </c>
      <c r="E1421" s="15"/>
      <c r="F1421" s="16"/>
      <c r="G1421" s="17"/>
      <c r="I1421" t="s">
        <v>4863</v>
      </c>
      <c r="J1421" t="s">
        <v>3207</v>
      </c>
      <c r="K1421" t="s">
        <v>8528</v>
      </c>
      <c r="L1421">
        <v>1824.93</v>
      </c>
      <c r="M1421" s="5">
        <v>0.12</v>
      </c>
      <c r="N1421">
        <f t="shared" si="47"/>
        <v>1605.94</v>
      </c>
      <c r="O1421">
        <f t="shared" si="48"/>
        <v>1975.31</v>
      </c>
      <c r="P1421" s="3">
        <v>19</v>
      </c>
      <c r="Q1421" s="3" t="s">
        <v>8575</v>
      </c>
    </row>
    <row r="1422" spans="1:17" ht="64.5" customHeight="1">
      <c r="A1422" s="11" t="s">
        <v>1291</v>
      </c>
      <c r="B1422" s="12" t="s">
        <v>3208</v>
      </c>
      <c r="C1422" s="13" t="s">
        <v>4864</v>
      </c>
      <c r="D1422" s="19">
        <v>1</v>
      </c>
      <c r="E1422" s="15"/>
      <c r="F1422" s="16"/>
      <c r="G1422" s="17"/>
      <c r="I1422" t="s">
        <v>4864</v>
      </c>
      <c r="J1422" t="s">
        <v>3208</v>
      </c>
      <c r="K1422" t="s">
        <v>8528</v>
      </c>
      <c r="L1422">
        <v>1645.25</v>
      </c>
      <c r="M1422" s="5">
        <v>0.12</v>
      </c>
      <c r="N1422">
        <f t="shared" si="47"/>
        <v>1447.82</v>
      </c>
      <c r="O1422">
        <f t="shared" si="48"/>
        <v>1780.82</v>
      </c>
      <c r="P1422" s="3">
        <v>29</v>
      </c>
      <c r="Q1422" s="3" t="s">
        <v>8575</v>
      </c>
    </row>
    <row r="1423" spans="1:17" ht="64.5" customHeight="1">
      <c r="A1423" s="11" t="s">
        <v>1292</v>
      </c>
      <c r="B1423" s="12" t="s">
        <v>3209</v>
      </c>
      <c r="C1423" s="13" t="s">
        <v>4865</v>
      </c>
      <c r="D1423" s="19">
        <v>1</v>
      </c>
      <c r="E1423" s="15"/>
      <c r="F1423" s="16"/>
      <c r="G1423" s="17"/>
      <c r="I1423" t="s">
        <v>4865</v>
      </c>
      <c r="J1423" t="s">
        <v>3209</v>
      </c>
      <c r="K1423" t="s">
        <v>8528</v>
      </c>
      <c r="L1423">
        <v>501.4</v>
      </c>
      <c r="M1423" s="5">
        <v>0.14</v>
      </c>
      <c r="N1423">
        <f t="shared" si="47"/>
        <v>431.2</v>
      </c>
      <c r="O1423">
        <f t="shared" si="48"/>
        <v>530.38</v>
      </c>
      <c r="P1423" s="3">
        <v>19</v>
      </c>
      <c r="Q1423" s="3" t="s">
        <v>8575</v>
      </c>
    </row>
    <row r="1424" spans="1:17" ht="64.5" customHeight="1">
      <c r="A1424" s="11" t="s">
        <v>1293</v>
      </c>
      <c r="B1424" s="12" t="s">
        <v>3210</v>
      </c>
      <c r="C1424" s="13" t="s">
        <v>4867</v>
      </c>
      <c r="D1424" s="19">
        <v>1</v>
      </c>
      <c r="E1424" s="15"/>
      <c r="F1424" s="16"/>
      <c r="G1424" s="17"/>
      <c r="I1424" t="s">
        <v>4867</v>
      </c>
      <c r="J1424" t="s">
        <v>3210</v>
      </c>
      <c r="K1424" t="s">
        <v>8528</v>
      </c>
      <c r="L1424">
        <v>129.05</v>
      </c>
      <c r="M1424" s="5">
        <v>0.14</v>
      </c>
      <c r="N1424">
        <f t="shared" si="47"/>
        <v>110.98</v>
      </c>
      <c r="O1424">
        <f t="shared" si="48"/>
        <v>136.51</v>
      </c>
      <c r="P1424" s="3">
        <v>19</v>
      </c>
      <c r="Q1424" s="3" t="s">
        <v>8575</v>
      </c>
    </row>
    <row r="1425" spans="1:17" ht="64.5" customHeight="1">
      <c r="A1425" s="11" t="s">
        <v>1294</v>
      </c>
      <c r="B1425" s="12" t="s">
        <v>3211</v>
      </c>
      <c r="C1425" s="13" t="s">
        <v>4868</v>
      </c>
      <c r="D1425" s="19">
        <v>1</v>
      </c>
      <c r="E1425" s="15"/>
      <c r="F1425" s="16"/>
      <c r="G1425" s="17"/>
      <c r="I1425" t="s">
        <v>4868</v>
      </c>
      <c r="J1425" t="s">
        <v>3211</v>
      </c>
      <c r="K1425" t="s">
        <v>8528</v>
      </c>
      <c r="L1425">
        <v>308.88</v>
      </c>
      <c r="M1425" s="5">
        <v>0.14</v>
      </c>
      <c r="N1425">
        <f t="shared" si="47"/>
        <v>265.64</v>
      </c>
      <c r="O1425">
        <f t="shared" si="48"/>
        <v>326.74</v>
      </c>
      <c r="P1425" s="3">
        <v>33</v>
      </c>
      <c r="Q1425" s="3" t="s">
        <v>8575</v>
      </c>
    </row>
    <row r="1426" spans="1:17" ht="64.5" customHeight="1">
      <c r="A1426" s="11" t="s">
        <v>1295</v>
      </c>
      <c r="B1426" s="12" t="s">
        <v>3212</v>
      </c>
      <c r="C1426" s="13" t="s">
        <v>4869</v>
      </c>
      <c r="D1426" s="19">
        <v>1</v>
      </c>
      <c r="E1426" s="15"/>
      <c r="F1426" s="16"/>
      <c r="G1426" s="17"/>
      <c r="I1426" t="s">
        <v>4869</v>
      </c>
      <c r="J1426" t="s">
        <v>3212</v>
      </c>
      <c r="K1426" t="s">
        <v>8528</v>
      </c>
      <c r="L1426">
        <v>1887.12</v>
      </c>
      <c r="M1426" s="5">
        <v>0.14</v>
      </c>
      <c r="N1426">
        <f t="shared" si="47"/>
        <v>1622.92</v>
      </c>
      <c r="O1426">
        <f t="shared" si="48"/>
        <v>1996.19</v>
      </c>
      <c r="P1426" s="3">
        <v>19</v>
      </c>
      <c r="Q1426" s="3" t="s">
        <v>8575</v>
      </c>
    </row>
    <row r="1427" spans="1:17" ht="64.5" customHeight="1">
      <c r="A1427" s="11" t="s">
        <v>1296</v>
      </c>
      <c r="B1427" s="12" t="s">
        <v>3213</v>
      </c>
      <c r="C1427" s="13" t="s">
        <v>4870</v>
      </c>
      <c r="D1427" s="19">
        <v>1</v>
      </c>
      <c r="E1427" s="15"/>
      <c r="F1427" s="16"/>
      <c r="G1427" s="17"/>
      <c r="I1427" t="s">
        <v>4870</v>
      </c>
      <c r="J1427" t="s">
        <v>3213</v>
      </c>
      <c r="K1427" t="s">
        <v>8528</v>
      </c>
      <c r="L1427">
        <v>1708.03</v>
      </c>
      <c r="M1427" s="5">
        <v>0.12</v>
      </c>
      <c r="N1427">
        <f t="shared" si="47"/>
        <v>1503.07</v>
      </c>
      <c r="O1427">
        <f t="shared" si="48"/>
        <v>1848.78</v>
      </c>
      <c r="P1427" s="3">
        <v>19</v>
      </c>
      <c r="Q1427" s="3" t="s">
        <v>8575</v>
      </c>
    </row>
    <row r="1428" spans="1:17" ht="64.5" customHeight="1">
      <c r="A1428" s="11" t="s">
        <v>1297</v>
      </c>
      <c r="B1428" s="12" t="s">
        <v>4295</v>
      </c>
      <c r="C1428" s="13" t="s">
        <v>4011</v>
      </c>
      <c r="D1428" s="19">
        <v>1</v>
      </c>
      <c r="E1428" s="15"/>
      <c r="F1428" s="16"/>
      <c r="G1428" s="17"/>
      <c r="I1428" t="s">
        <v>4011</v>
      </c>
      <c r="J1428" t="s">
        <v>4295</v>
      </c>
      <c r="K1428" t="s">
        <v>8528</v>
      </c>
      <c r="L1428">
        <v>1695.04</v>
      </c>
      <c r="M1428" s="5">
        <v>0.12</v>
      </c>
      <c r="N1428">
        <f t="shared" si="47"/>
        <v>1491.64</v>
      </c>
      <c r="O1428">
        <f t="shared" si="48"/>
        <v>1834.72</v>
      </c>
      <c r="P1428" s="3">
        <v>19</v>
      </c>
      <c r="Q1428" s="3" t="s">
        <v>8575</v>
      </c>
    </row>
    <row r="1429" spans="1:17" ht="64.5" customHeight="1">
      <c r="A1429" s="11" t="s">
        <v>1298</v>
      </c>
      <c r="B1429" s="12" t="s">
        <v>1921</v>
      </c>
      <c r="C1429" s="13" t="s">
        <v>3818</v>
      </c>
      <c r="D1429" s="19">
        <v>1</v>
      </c>
      <c r="E1429" s="15"/>
      <c r="F1429" s="16"/>
      <c r="G1429" s="17"/>
      <c r="I1429" t="s">
        <v>3818</v>
      </c>
      <c r="J1429" t="s">
        <v>1921</v>
      </c>
      <c r="K1429" t="s">
        <v>8528</v>
      </c>
      <c r="L1429">
        <v>4069.82</v>
      </c>
      <c r="M1429" s="5">
        <v>0.12</v>
      </c>
      <c r="N1429">
        <f t="shared" si="47"/>
        <v>3581.44</v>
      </c>
      <c r="O1429">
        <f t="shared" si="48"/>
        <v>4405.17</v>
      </c>
      <c r="P1429" s="3">
        <v>19</v>
      </c>
      <c r="Q1429" s="3" t="s">
        <v>8575</v>
      </c>
    </row>
    <row r="1430" spans="1:17" ht="64.5" customHeight="1">
      <c r="A1430" s="11" t="s">
        <v>1299</v>
      </c>
      <c r="B1430" s="12" t="s">
        <v>3214</v>
      </c>
      <c r="C1430" s="13" t="s">
        <v>4871</v>
      </c>
      <c r="D1430" s="19">
        <v>1</v>
      </c>
      <c r="E1430" s="15"/>
      <c r="F1430" s="16"/>
      <c r="G1430" s="17"/>
      <c r="I1430" t="s">
        <v>4871</v>
      </c>
      <c r="J1430" t="s">
        <v>3214</v>
      </c>
      <c r="K1430" t="s">
        <v>8528</v>
      </c>
      <c r="L1430">
        <v>1199.89</v>
      </c>
      <c r="M1430" s="5">
        <v>0.09</v>
      </c>
      <c r="N1430">
        <f t="shared" si="47"/>
        <v>1091.9</v>
      </c>
      <c r="O1430">
        <f t="shared" si="48"/>
        <v>1343.04</v>
      </c>
      <c r="P1430" s="3">
        <v>9</v>
      </c>
      <c r="Q1430" s="3" t="s">
        <v>8575</v>
      </c>
    </row>
    <row r="1431" spans="1:17" ht="64.5" customHeight="1">
      <c r="A1431" s="11" t="s">
        <v>1300</v>
      </c>
      <c r="B1431" s="12" t="s">
        <v>3215</v>
      </c>
      <c r="C1431" s="13" t="s">
        <v>4872</v>
      </c>
      <c r="D1431" s="19">
        <v>1</v>
      </c>
      <c r="E1431" s="15"/>
      <c r="F1431" s="16"/>
      <c r="G1431" s="17"/>
      <c r="I1431" t="s">
        <v>4872</v>
      </c>
      <c r="J1431" t="s">
        <v>3215</v>
      </c>
      <c r="K1431" t="s">
        <v>8528</v>
      </c>
      <c r="L1431">
        <v>2707.97</v>
      </c>
      <c r="M1431" s="5">
        <v>0.14</v>
      </c>
      <c r="N1431">
        <f t="shared" si="47"/>
        <v>2328.85</v>
      </c>
      <c r="O1431">
        <f t="shared" si="48"/>
        <v>2864.49</v>
      </c>
      <c r="P1431" s="3">
        <v>19</v>
      </c>
      <c r="Q1431" s="3" t="s">
        <v>8575</v>
      </c>
    </row>
    <row r="1432" spans="1:17" ht="64.5" customHeight="1">
      <c r="A1432" s="11" t="s">
        <v>1301</v>
      </c>
      <c r="B1432" s="12" t="s">
        <v>3216</v>
      </c>
      <c r="C1432" s="13" t="s">
        <v>4873</v>
      </c>
      <c r="D1432" s="19">
        <v>1</v>
      </c>
      <c r="E1432" s="15"/>
      <c r="F1432" s="16"/>
      <c r="G1432" s="17"/>
      <c r="I1432" t="s">
        <v>4873</v>
      </c>
      <c r="J1432" t="s">
        <v>3216</v>
      </c>
      <c r="K1432" t="s">
        <v>8528</v>
      </c>
      <c r="L1432">
        <v>2956.55</v>
      </c>
      <c r="M1432" s="5">
        <v>0.14</v>
      </c>
      <c r="N1432">
        <f t="shared" si="47"/>
        <v>2542.63</v>
      </c>
      <c r="O1432">
        <f t="shared" si="48"/>
        <v>3127.43</v>
      </c>
      <c r="P1432" s="3">
        <v>19</v>
      </c>
      <c r="Q1432" s="3" t="s">
        <v>8575</v>
      </c>
    </row>
    <row r="1433" spans="1:17" ht="64.5" customHeight="1">
      <c r="A1433" s="11" t="s">
        <v>1302</v>
      </c>
      <c r="B1433" s="12" t="s">
        <v>3217</v>
      </c>
      <c r="C1433" s="13" t="s">
        <v>4874</v>
      </c>
      <c r="D1433" s="19">
        <v>1</v>
      </c>
      <c r="E1433" s="15"/>
      <c r="F1433" s="16"/>
      <c r="G1433" s="17"/>
      <c r="I1433" t="s">
        <v>4874</v>
      </c>
      <c r="J1433" t="s">
        <v>3217</v>
      </c>
      <c r="K1433" t="s">
        <v>8528</v>
      </c>
      <c r="L1433">
        <v>2958.15</v>
      </c>
      <c r="M1433" s="5">
        <v>0</v>
      </c>
      <c r="N1433">
        <f t="shared" si="47"/>
        <v>2958.15</v>
      </c>
      <c r="O1433">
        <f t="shared" si="48"/>
        <v>3638.52</v>
      </c>
      <c r="P1433" s="3">
        <v>0</v>
      </c>
      <c r="Q1433" s="3" t="s">
        <v>8575</v>
      </c>
    </row>
    <row r="1434" spans="1:17" ht="64.5" customHeight="1">
      <c r="A1434" s="11" t="s">
        <v>1303</v>
      </c>
      <c r="B1434" s="12" t="s">
        <v>3218</v>
      </c>
      <c r="C1434" s="13" t="s">
        <v>4875</v>
      </c>
      <c r="D1434" s="19">
        <v>1</v>
      </c>
      <c r="E1434" s="15"/>
      <c r="F1434" s="16"/>
      <c r="G1434" s="17"/>
      <c r="I1434" t="s">
        <v>4875</v>
      </c>
      <c r="J1434" t="s">
        <v>3218</v>
      </c>
      <c r="K1434" t="s">
        <v>8528</v>
      </c>
      <c r="L1434">
        <v>2914.24</v>
      </c>
      <c r="M1434" s="5">
        <v>0.14</v>
      </c>
      <c r="N1434">
        <f t="shared" si="47"/>
        <v>2506.25</v>
      </c>
      <c r="O1434">
        <f t="shared" si="48"/>
        <v>3082.69</v>
      </c>
      <c r="P1434" s="3">
        <v>19</v>
      </c>
      <c r="Q1434" s="3" t="s">
        <v>8575</v>
      </c>
    </row>
    <row r="1435" spans="1:17" ht="64.5" customHeight="1">
      <c r="A1435" s="11" t="s">
        <v>1304</v>
      </c>
      <c r="B1435" s="12" t="s">
        <v>3219</v>
      </c>
      <c r="C1435" s="13" t="s">
        <v>4876</v>
      </c>
      <c r="D1435" s="19">
        <v>1</v>
      </c>
      <c r="E1435" s="15"/>
      <c r="F1435" s="16"/>
      <c r="G1435" s="17"/>
      <c r="I1435" t="s">
        <v>4876</v>
      </c>
      <c r="J1435" t="s">
        <v>3219</v>
      </c>
      <c r="K1435" t="s">
        <v>8528</v>
      </c>
      <c r="L1435">
        <v>859.62</v>
      </c>
      <c r="M1435" s="5">
        <v>0.09</v>
      </c>
      <c r="N1435">
        <f t="shared" si="47"/>
        <v>782.25</v>
      </c>
      <c r="O1435">
        <f t="shared" si="48"/>
        <v>962.17</v>
      </c>
      <c r="P1435" s="3">
        <v>11</v>
      </c>
      <c r="Q1435" s="3" t="s">
        <v>8575</v>
      </c>
    </row>
    <row r="1436" spans="1:17" ht="64.5" customHeight="1">
      <c r="A1436" s="11" t="s">
        <v>1305</v>
      </c>
      <c r="B1436" s="12" t="s">
        <v>3220</v>
      </c>
      <c r="C1436" s="13" t="s">
        <v>4877</v>
      </c>
      <c r="D1436" s="19">
        <v>1</v>
      </c>
      <c r="E1436" s="15"/>
      <c r="F1436" s="16"/>
      <c r="G1436" s="17"/>
      <c r="I1436" t="s">
        <v>4877</v>
      </c>
      <c r="J1436" t="s">
        <v>3220</v>
      </c>
      <c r="K1436" t="s">
        <v>8528</v>
      </c>
      <c r="L1436">
        <v>12226.2</v>
      </c>
      <c r="M1436" s="5">
        <v>0</v>
      </c>
      <c r="N1436">
        <f t="shared" si="47"/>
        <v>12226.2</v>
      </c>
      <c r="O1436">
        <f t="shared" si="48"/>
        <v>15038.23</v>
      </c>
      <c r="P1436" s="3">
        <v>38</v>
      </c>
      <c r="Q1436" s="3" t="s">
        <v>8774</v>
      </c>
    </row>
    <row r="1437" spans="1:17" ht="64.5" customHeight="1">
      <c r="A1437" s="11" t="s">
        <v>1306</v>
      </c>
      <c r="B1437" s="12" t="s">
        <v>3221</v>
      </c>
      <c r="C1437" s="13" t="s">
        <v>4878</v>
      </c>
      <c r="D1437" s="19">
        <v>1</v>
      </c>
      <c r="E1437" s="15"/>
      <c r="F1437" s="16"/>
      <c r="G1437" s="17"/>
      <c r="I1437" t="s">
        <v>4878</v>
      </c>
      <c r="J1437" t="s">
        <v>3221</v>
      </c>
      <c r="K1437" t="s">
        <v>8528</v>
      </c>
      <c r="L1437">
        <v>1785.96</v>
      </c>
      <c r="M1437" s="5">
        <v>0.12</v>
      </c>
      <c r="N1437">
        <f t="shared" si="47"/>
        <v>1571.64</v>
      </c>
      <c r="O1437">
        <f t="shared" si="48"/>
        <v>1933.12</v>
      </c>
      <c r="P1437" s="3">
        <v>13</v>
      </c>
      <c r="Q1437" s="3" t="s">
        <v>8575</v>
      </c>
    </row>
    <row r="1438" spans="1:17" ht="64.5" customHeight="1">
      <c r="A1438" s="11" t="s">
        <v>1307</v>
      </c>
      <c r="B1438" s="12" t="s">
        <v>3222</v>
      </c>
      <c r="C1438" s="13" t="s">
        <v>4879</v>
      </c>
      <c r="D1438" s="19">
        <v>1</v>
      </c>
      <c r="E1438" s="15"/>
      <c r="F1438" s="16"/>
      <c r="G1438" s="17"/>
      <c r="I1438" t="s">
        <v>4879</v>
      </c>
      <c r="J1438" t="s">
        <v>3222</v>
      </c>
      <c r="K1438" t="s">
        <v>8528</v>
      </c>
      <c r="L1438">
        <v>2327.16</v>
      </c>
      <c r="M1438" s="5">
        <v>0.12</v>
      </c>
      <c r="N1438">
        <f t="shared" si="47"/>
        <v>2047.9</v>
      </c>
      <c r="O1438">
        <f t="shared" si="48"/>
        <v>2518.92</v>
      </c>
      <c r="P1438" s="3">
        <v>13</v>
      </c>
      <c r="Q1438" s="3" t="s">
        <v>8575</v>
      </c>
    </row>
    <row r="1439" spans="1:17" ht="64.5" customHeight="1">
      <c r="A1439" s="11" t="s">
        <v>1308</v>
      </c>
      <c r="B1439" s="12" t="s">
        <v>3223</v>
      </c>
      <c r="C1439" s="13" t="s">
        <v>4880</v>
      </c>
      <c r="D1439" s="19">
        <v>1</v>
      </c>
      <c r="E1439" s="15"/>
      <c r="F1439" s="16"/>
      <c r="G1439" s="17"/>
      <c r="I1439" t="s">
        <v>4880</v>
      </c>
      <c r="J1439" t="s">
        <v>3223</v>
      </c>
      <c r="K1439" t="s">
        <v>8528</v>
      </c>
      <c r="L1439">
        <v>23055.12</v>
      </c>
      <c r="M1439" s="5">
        <v>0.12</v>
      </c>
      <c r="N1439">
        <f t="shared" si="47"/>
        <v>20288.51</v>
      </c>
      <c r="O1439">
        <f t="shared" si="48"/>
        <v>24954.87</v>
      </c>
      <c r="P1439" s="3">
        <v>14</v>
      </c>
      <c r="Q1439" s="3" t="s">
        <v>8771</v>
      </c>
    </row>
    <row r="1440" spans="1:17" ht="64.5" customHeight="1">
      <c r="A1440" s="11" t="s">
        <v>1309</v>
      </c>
      <c r="B1440" s="12" t="s">
        <v>3224</v>
      </c>
      <c r="C1440" s="13" t="s">
        <v>4881</v>
      </c>
      <c r="D1440" s="19">
        <v>1</v>
      </c>
      <c r="E1440" s="15"/>
      <c r="F1440" s="16"/>
      <c r="G1440" s="17"/>
      <c r="I1440" t="s">
        <v>4881</v>
      </c>
      <c r="J1440" t="s">
        <v>3224</v>
      </c>
      <c r="K1440" t="s">
        <v>8528</v>
      </c>
      <c r="L1440">
        <v>25209.1</v>
      </c>
      <c r="M1440" s="5">
        <v>0.12</v>
      </c>
      <c r="N1440">
        <f t="shared" si="47"/>
        <v>22184.01</v>
      </c>
      <c r="O1440">
        <f t="shared" si="48"/>
        <v>27286.33</v>
      </c>
      <c r="P1440" s="3">
        <v>26</v>
      </c>
      <c r="Q1440" s="3" t="s">
        <v>8771</v>
      </c>
    </row>
    <row r="1441" spans="1:17" s="55" customFormat="1" ht="64.5" customHeight="1">
      <c r="A1441" s="48" t="s">
        <v>1310</v>
      </c>
      <c r="B1441" s="49" t="s">
        <v>1918</v>
      </c>
      <c r="C1441" s="50" t="s">
        <v>3815</v>
      </c>
      <c r="D1441" s="51">
        <v>1</v>
      </c>
      <c r="E1441" s="52"/>
      <c r="F1441" s="53"/>
      <c r="G1441" s="54"/>
      <c r="I1441" s="55" t="s">
        <v>3815</v>
      </c>
      <c r="J1441" s="55" t="s">
        <v>1918</v>
      </c>
      <c r="K1441" s="55" t="s">
        <v>8528</v>
      </c>
      <c r="L1441" s="55">
        <v>1340.01</v>
      </c>
      <c r="M1441" s="56">
        <v>0.12</v>
      </c>
      <c r="N1441" s="55">
        <f t="shared" si="47"/>
        <v>1179.21</v>
      </c>
      <c r="O1441" s="55">
        <f t="shared" si="48"/>
        <v>1450.43</v>
      </c>
      <c r="P1441" s="57">
        <v>19</v>
      </c>
      <c r="Q1441" s="57" t="s">
        <v>8575</v>
      </c>
    </row>
    <row r="1442" spans="1:17" ht="64.5" customHeight="1">
      <c r="A1442" s="11" t="s">
        <v>8448</v>
      </c>
      <c r="B1442" s="12" t="s">
        <v>3225</v>
      </c>
      <c r="C1442" s="13" t="s">
        <v>4882</v>
      </c>
      <c r="D1442" s="19">
        <v>1</v>
      </c>
      <c r="E1442" s="15"/>
      <c r="F1442" s="16"/>
      <c r="G1442" s="17"/>
      <c r="I1442" t="s">
        <v>4882</v>
      </c>
      <c r="J1442" t="s">
        <v>3225</v>
      </c>
      <c r="K1442" t="s">
        <v>8528</v>
      </c>
      <c r="L1442">
        <v>630.18</v>
      </c>
      <c r="M1442" s="5">
        <v>0.098</v>
      </c>
      <c r="N1442">
        <f aca="true" t="shared" si="49" ref="N1442:N1500">ROUND(L1442*(1-M1442),2)</f>
        <v>568.42</v>
      </c>
      <c r="O1442">
        <f aca="true" t="shared" si="50" ref="O1442:O1500">ROUND(1.23*N1442,2)</f>
        <v>699.16</v>
      </c>
      <c r="P1442" s="3">
        <v>14</v>
      </c>
      <c r="Q1442" s="3" t="s">
        <v>8775</v>
      </c>
    </row>
    <row r="1443" spans="1:17" ht="64.5" customHeight="1">
      <c r="A1443" s="11" t="s">
        <v>1311</v>
      </c>
      <c r="B1443" s="12" t="s">
        <v>3226</v>
      </c>
      <c r="C1443" s="13" t="s">
        <v>4883</v>
      </c>
      <c r="D1443" s="19">
        <v>1</v>
      </c>
      <c r="E1443" s="15"/>
      <c r="F1443" s="16"/>
      <c r="G1443" s="17"/>
      <c r="I1443" t="s">
        <v>4883</v>
      </c>
      <c r="J1443" t="s">
        <v>3226</v>
      </c>
      <c r="K1443" t="s">
        <v>8528</v>
      </c>
      <c r="L1443">
        <v>18336.43</v>
      </c>
      <c r="M1443" s="5">
        <v>0.063</v>
      </c>
      <c r="N1443">
        <f t="shared" si="49"/>
        <v>17181.23</v>
      </c>
      <c r="O1443">
        <f t="shared" si="50"/>
        <v>21132.91</v>
      </c>
      <c r="P1443" s="3">
        <v>9</v>
      </c>
      <c r="Q1443" s="3" t="s">
        <v>8774</v>
      </c>
    </row>
    <row r="1444" spans="1:17" ht="64.5" customHeight="1">
      <c r="A1444" s="11" t="s">
        <v>1312</v>
      </c>
      <c r="B1444" s="12" t="s">
        <v>3227</v>
      </c>
      <c r="C1444" s="13" t="s">
        <v>4884</v>
      </c>
      <c r="D1444" s="19">
        <v>1</v>
      </c>
      <c r="E1444" s="15"/>
      <c r="F1444" s="16"/>
      <c r="G1444" s="17"/>
      <c r="I1444" t="s">
        <v>4884</v>
      </c>
      <c r="J1444" t="s">
        <v>3227</v>
      </c>
      <c r="K1444" t="s">
        <v>8528</v>
      </c>
      <c r="L1444">
        <v>552.34</v>
      </c>
      <c r="M1444" s="5">
        <v>0.028</v>
      </c>
      <c r="N1444">
        <f t="shared" si="49"/>
        <v>536.87</v>
      </c>
      <c r="O1444">
        <f t="shared" si="50"/>
        <v>660.35</v>
      </c>
      <c r="P1444" s="3">
        <v>4</v>
      </c>
      <c r="Q1444" s="3" t="s">
        <v>8570</v>
      </c>
    </row>
    <row r="1445" spans="1:17" ht="64.5" customHeight="1">
      <c r="A1445" s="11" t="s">
        <v>1313</v>
      </c>
      <c r="B1445" s="12" t="s">
        <v>1886</v>
      </c>
      <c r="C1445" s="13" t="s">
        <v>3782</v>
      </c>
      <c r="D1445" s="19">
        <v>1</v>
      </c>
      <c r="E1445" s="15"/>
      <c r="F1445" s="16"/>
      <c r="G1445" s="17"/>
      <c r="I1445" t="s">
        <v>3782</v>
      </c>
      <c r="J1445" t="s">
        <v>1886</v>
      </c>
      <c r="K1445" t="s">
        <v>8528</v>
      </c>
      <c r="L1445">
        <v>1876.61</v>
      </c>
      <c r="M1445" s="5">
        <v>0.27</v>
      </c>
      <c r="N1445">
        <f t="shared" si="49"/>
        <v>1369.93</v>
      </c>
      <c r="O1445">
        <f t="shared" si="50"/>
        <v>1685.01</v>
      </c>
      <c r="P1445" s="3">
        <v>4</v>
      </c>
      <c r="Q1445" s="3" t="s">
        <v>8570</v>
      </c>
    </row>
    <row r="1446" spans="1:17" ht="64.5" customHeight="1">
      <c r="A1446" s="11" t="s">
        <v>1314</v>
      </c>
      <c r="B1446" s="12" t="s">
        <v>3228</v>
      </c>
      <c r="C1446" s="13" t="s">
        <v>4885</v>
      </c>
      <c r="D1446" s="19">
        <v>1</v>
      </c>
      <c r="E1446" s="15"/>
      <c r="F1446" s="16"/>
      <c r="G1446" s="17"/>
      <c r="I1446" t="s">
        <v>4885</v>
      </c>
      <c r="J1446" t="s">
        <v>3228</v>
      </c>
      <c r="K1446" t="s">
        <v>8528</v>
      </c>
      <c r="L1446">
        <v>8922.72</v>
      </c>
      <c r="M1446" s="5">
        <v>0.238</v>
      </c>
      <c r="N1446">
        <f t="shared" si="49"/>
        <v>6799.11</v>
      </c>
      <c r="O1446">
        <f t="shared" si="50"/>
        <v>8362.91</v>
      </c>
      <c r="P1446" s="3">
        <v>34</v>
      </c>
      <c r="Q1446" s="3" t="s">
        <v>8570</v>
      </c>
    </row>
    <row r="1447" spans="1:17" ht="64.5" customHeight="1">
      <c r="A1447" s="11" t="s">
        <v>1315</v>
      </c>
      <c r="B1447" s="12" t="s">
        <v>3229</v>
      </c>
      <c r="C1447" s="13" t="s">
        <v>4886</v>
      </c>
      <c r="D1447" s="19">
        <v>1</v>
      </c>
      <c r="E1447" s="15"/>
      <c r="F1447" s="16"/>
      <c r="G1447" s="17"/>
      <c r="I1447" t="s">
        <v>4886</v>
      </c>
      <c r="J1447" t="s">
        <v>3229</v>
      </c>
      <c r="K1447" t="s">
        <v>8528</v>
      </c>
      <c r="L1447">
        <v>17537.87</v>
      </c>
      <c r="M1447" s="5">
        <v>0.217</v>
      </c>
      <c r="N1447">
        <f t="shared" si="49"/>
        <v>13732.15</v>
      </c>
      <c r="O1447">
        <f t="shared" si="50"/>
        <v>16890.54</v>
      </c>
      <c r="P1447" s="3">
        <v>31</v>
      </c>
      <c r="Q1447" s="3" t="s">
        <v>8570</v>
      </c>
    </row>
    <row r="1448" spans="1:17" ht="64.5" customHeight="1">
      <c r="A1448" s="11" t="s">
        <v>1316</v>
      </c>
      <c r="B1448" s="12" t="s">
        <v>3230</v>
      </c>
      <c r="C1448" s="13" t="s">
        <v>4887</v>
      </c>
      <c r="D1448" s="19">
        <v>1</v>
      </c>
      <c r="E1448" s="15"/>
      <c r="F1448" s="16"/>
      <c r="G1448" s="17"/>
      <c r="I1448" t="s">
        <v>4887</v>
      </c>
      <c r="J1448" t="s">
        <v>3230</v>
      </c>
      <c r="K1448" t="s">
        <v>8528</v>
      </c>
      <c r="L1448">
        <v>5686.86</v>
      </c>
      <c r="M1448" s="5">
        <v>0.126</v>
      </c>
      <c r="N1448">
        <f t="shared" si="49"/>
        <v>4970.32</v>
      </c>
      <c r="O1448">
        <f t="shared" si="50"/>
        <v>6113.49</v>
      </c>
      <c r="P1448" s="3">
        <v>18</v>
      </c>
      <c r="Q1448" s="3" t="s">
        <v>8568</v>
      </c>
    </row>
    <row r="1449" spans="1:17" ht="64.5" customHeight="1">
      <c r="A1449" s="11" t="s">
        <v>1317</v>
      </c>
      <c r="B1449" s="12" t="s">
        <v>3231</v>
      </c>
      <c r="C1449" s="13" t="s">
        <v>4888</v>
      </c>
      <c r="D1449" s="19">
        <v>1</v>
      </c>
      <c r="E1449" s="15"/>
      <c r="F1449" s="16"/>
      <c r="G1449" s="17"/>
      <c r="I1449" t="s">
        <v>4888</v>
      </c>
      <c r="J1449" t="s">
        <v>3231</v>
      </c>
      <c r="K1449" t="s">
        <v>8528</v>
      </c>
      <c r="L1449">
        <v>5916.62</v>
      </c>
      <c r="M1449" s="5">
        <v>0.119</v>
      </c>
      <c r="N1449">
        <f t="shared" si="49"/>
        <v>5212.54</v>
      </c>
      <c r="O1449">
        <f t="shared" si="50"/>
        <v>6411.42</v>
      </c>
      <c r="P1449" s="3">
        <v>17</v>
      </c>
      <c r="Q1449" s="3" t="s">
        <v>8571</v>
      </c>
    </row>
    <row r="1450" spans="1:17" ht="64.5" customHeight="1">
      <c r="A1450" s="11" t="s">
        <v>1318</v>
      </c>
      <c r="B1450" s="12" t="s">
        <v>2797</v>
      </c>
      <c r="C1450" s="13" t="s">
        <v>4889</v>
      </c>
      <c r="D1450" s="19">
        <v>1</v>
      </c>
      <c r="E1450" s="15"/>
      <c r="F1450" s="16"/>
      <c r="G1450" s="17"/>
      <c r="I1450" t="s">
        <v>4889</v>
      </c>
      <c r="J1450" t="s">
        <v>2797</v>
      </c>
      <c r="K1450" t="s">
        <v>8528</v>
      </c>
      <c r="L1450">
        <v>1323.01</v>
      </c>
      <c r="M1450" s="5">
        <v>0.09</v>
      </c>
      <c r="N1450">
        <f t="shared" si="49"/>
        <v>1203.94</v>
      </c>
      <c r="O1450">
        <f t="shared" si="50"/>
        <v>1480.85</v>
      </c>
      <c r="P1450" s="3">
        <v>9</v>
      </c>
      <c r="Q1450" s="3" t="s">
        <v>8572</v>
      </c>
    </row>
    <row r="1451" spans="1:17" ht="64.5" customHeight="1">
      <c r="A1451" s="11" t="s">
        <v>1319</v>
      </c>
      <c r="B1451" s="12" t="s">
        <v>2716</v>
      </c>
      <c r="C1451" s="13" t="s">
        <v>4890</v>
      </c>
      <c r="D1451" s="19">
        <v>1</v>
      </c>
      <c r="E1451" s="15"/>
      <c r="F1451" s="16"/>
      <c r="G1451" s="17"/>
      <c r="I1451" t="s">
        <v>4890</v>
      </c>
      <c r="J1451" t="s">
        <v>2716</v>
      </c>
      <c r="K1451" t="s">
        <v>8528</v>
      </c>
      <c r="L1451">
        <v>2316.73</v>
      </c>
      <c r="M1451" s="5">
        <v>0.04</v>
      </c>
      <c r="N1451">
        <f t="shared" si="49"/>
        <v>2224.06</v>
      </c>
      <c r="O1451">
        <f t="shared" si="50"/>
        <v>2735.59</v>
      </c>
      <c r="P1451" s="3">
        <v>4</v>
      </c>
      <c r="Q1451" s="3" t="s">
        <v>8572</v>
      </c>
    </row>
    <row r="1452" spans="1:17" ht="64.5" customHeight="1">
      <c r="A1452" s="11" t="s">
        <v>1320</v>
      </c>
      <c r="B1452" s="12" t="s">
        <v>1895</v>
      </c>
      <c r="C1452" s="13" t="s">
        <v>3791</v>
      </c>
      <c r="D1452" s="19">
        <v>1</v>
      </c>
      <c r="E1452" s="15"/>
      <c r="F1452" s="16"/>
      <c r="G1452" s="17"/>
      <c r="I1452" t="s">
        <v>3791</v>
      </c>
      <c r="J1452" t="s">
        <v>1895</v>
      </c>
      <c r="K1452" t="s">
        <v>8528</v>
      </c>
      <c r="L1452">
        <v>4389.13</v>
      </c>
      <c r="M1452" s="5">
        <v>0.12</v>
      </c>
      <c r="N1452">
        <f t="shared" si="49"/>
        <v>3862.43</v>
      </c>
      <c r="O1452">
        <f t="shared" si="50"/>
        <v>4750.79</v>
      </c>
      <c r="P1452" s="3">
        <v>14</v>
      </c>
      <c r="Q1452" s="3" t="s">
        <v>8572</v>
      </c>
    </row>
    <row r="1453" spans="1:17" ht="64.5" customHeight="1">
      <c r="A1453" s="11" t="s">
        <v>1321</v>
      </c>
      <c r="B1453" s="12" t="s">
        <v>6541</v>
      </c>
      <c r="C1453" s="13" t="s">
        <v>4891</v>
      </c>
      <c r="D1453" s="19">
        <v>1</v>
      </c>
      <c r="E1453" s="15"/>
      <c r="F1453" s="16"/>
      <c r="G1453" s="17"/>
      <c r="I1453" t="s">
        <v>4891</v>
      </c>
      <c r="J1453" t="s">
        <v>6541</v>
      </c>
      <c r="K1453" t="s">
        <v>8528</v>
      </c>
      <c r="L1453">
        <v>4734.64</v>
      </c>
      <c r="M1453" s="5">
        <v>0.06</v>
      </c>
      <c r="N1453">
        <f t="shared" si="49"/>
        <v>4450.56</v>
      </c>
      <c r="O1453">
        <f t="shared" si="50"/>
        <v>5474.19</v>
      </c>
      <c r="P1453" s="3">
        <v>8</v>
      </c>
      <c r="Q1453" s="3" t="s">
        <v>8572</v>
      </c>
    </row>
    <row r="1454" spans="1:17" ht="64.5" customHeight="1">
      <c r="A1454" s="11" t="s">
        <v>1322</v>
      </c>
      <c r="B1454" s="12" t="s">
        <v>3232</v>
      </c>
      <c r="C1454" s="13" t="s">
        <v>4892</v>
      </c>
      <c r="D1454" s="19">
        <v>1</v>
      </c>
      <c r="E1454" s="15"/>
      <c r="F1454" s="16"/>
      <c r="G1454" s="17"/>
      <c r="I1454" t="s">
        <v>4892</v>
      </c>
      <c r="J1454" t="s">
        <v>3232</v>
      </c>
      <c r="K1454" t="s">
        <v>8528</v>
      </c>
      <c r="L1454">
        <v>1410.7</v>
      </c>
      <c r="M1454" s="5">
        <v>0.049</v>
      </c>
      <c r="N1454">
        <f t="shared" si="49"/>
        <v>1341.58</v>
      </c>
      <c r="O1454">
        <f t="shared" si="50"/>
        <v>1650.14</v>
      </c>
      <c r="P1454" s="3">
        <v>7</v>
      </c>
      <c r="Q1454" s="3" t="s">
        <v>8571</v>
      </c>
    </row>
    <row r="1455" spans="1:17" ht="64.5" customHeight="1">
      <c r="A1455" s="11" t="s">
        <v>1323</v>
      </c>
      <c r="B1455" s="12" t="s">
        <v>4287</v>
      </c>
      <c r="C1455" s="13" t="s">
        <v>4003</v>
      </c>
      <c r="D1455" s="19">
        <v>1</v>
      </c>
      <c r="E1455" s="15"/>
      <c r="F1455" s="16"/>
      <c r="G1455" s="17"/>
      <c r="I1455" t="s">
        <v>4003</v>
      </c>
      <c r="J1455" t="s">
        <v>4287</v>
      </c>
      <c r="K1455" t="s">
        <v>8528</v>
      </c>
      <c r="L1455">
        <v>229.54</v>
      </c>
      <c r="M1455" s="5">
        <v>0.028</v>
      </c>
      <c r="N1455">
        <f t="shared" si="49"/>
        <v>223.11</v>
      </c>
      <c r="O1455">
        <f t="shared" si="50"/>
        <v>274.43</v>
      </c>
      <c r="P1455" s="3">
        <v>4</v>
      </c>
      <c r="Q1455" s="3" t="s">
        <v>8571</v>
      </c>
    </row>
    <row r="1456" spans="1:17" ht="64.5" customHeight="1">
      <c r="A1456" s="11" t="s">
        <v>1324</v>
      </c>
      <c r="B1456" s="12" t="s">
        <v>2458</v>
      </c>
      <c r="C1456" s="13" t="s">
        <v>4322</v>
      </c>
      <c r="D1456" s="19">
        <v>1</v>
      </c>
      <c r="E1456" s="15"/>
      <c r="F1456" s="16"/>
      <c r="G1456" s="17"/>
      <c r="I1456" t="s">
        <v>4322</v>
      </c>
      <c r="J1456" t="s">
        <v>2458</v>
      </c>
      <c r="K1456" t="s">
        <v>8528</v>
      </c>
      <c r="L1456">
        <v>4793.52</v>
      </c>
      <c r="M1456" s="5">
        <v>0.133</v>
      </c>
      <c r="N1456">
        <f t="shared" si="49"/>
        <v>4155.98</v>
      </c>
      <c r="O1456">
        <f t="shared" si="50"/>
        <v>5111.86</v>
      </c>
      <c r="P1456" s="3">
        <v>19</v>
      </c>
      <c r="Q1456" s="3" t="s">
        <v>8571</v>
      </c>
    </row>
    <row r="1457" spans="1:17" ht="64.5" customHeight="1">
      <c r="A1457" s="11" t="s">
        <v>1325</v>
      </c>
      <c r="B1457" s="12" t="s">
        <v>3233</v>
      </c>
      <c r="C1457" s="13" t="s">
        <v>4893</v>
      </c>
      <c r="D1457" s="19">
        <v>1</v>
      </c>
      <c r="E1457" s="15"/>
      <c r="F1457" s="16"/>
      <c r="G1457" s="17"/>
      <c r="I1457" t="s">
        <v>4893</v>
      </c>
      <c r="J1457" t="s">
        <v>3233</v>
      </c>
      <c r="K1457" t="s">
        <v>8528</v>
      </c>
      <c r="L1457">
        <v>11582.27</v>
      </c>
      <c r="M1457" s="5">
        <v>0.084</v>
      </c>
      <c r="N1457">
        <f t="shared" si="49"/>
        <v>10609.36</v>
      </c>
      <c r="O1457">
        <f t="shared" si="50"/>
        <v>13049.51</v>
      </c>
      <c r="P1457" s="3">
        <v>12</v>
      </c>
      <c r="Q1457" s="3" t="s">
        <v>8568</v>
      </c>
    </row>
    <row r="1458" spans="1:17" ht="64.5" customHeight="1">
      <c r="A1458" s="11" t="s">
        <v>1326</v>
      </c>
      <c r="B1458" s="12" t="s">
        <v>3234</v>
      </c>
      <c r="C1458" s="13" t="s">
        <v>4894</v>
      </c>
      <c r="D1458" s="19">
        <v>1</v>
      </c>
      <c r="E1458" s="15"/>
      <c r="F1458" s="16"/>
      <c r="G1458" s="17"/>
      <c r="I1458" t="s">
        <v>4894</v>
      </c>
      <c r="J1458" t="s">
        <v>3234</v>
      </c>
      <c r="K1458" t="s">
        <v>8528</v>
      </c>
      <c r="L1458">
        <v>210.42</v>
      </c>
      <c r="M1458" s="5">
        <v>0.028</v>
      </c>
      <c r="N1458">
        <f t="shared" si="49"/>
        <v>204.53</v>
      </c>
      <c r="O1458">
        <f t="shared" si="50"/>
        <v>251.57</v>
      </c>
      <c r="P1458" s="3">
        <v>4</v>
      </c>
      <c r="Q1458" s="3" t="s">
        <v>8568</v>
      </c>
    </row>
    <row r="1459" spans="1:17" ht="64.5" customHeight="1">
      <c r="A1459" s="11" t="s">
        <v>1327</v>
      </c>
      <c r="B1459" s="12" t="s">
        <v>3235</v>
      </c>
      <c r="C1459" s="13" t="s">
        <v>4895</v>
      </c>
      <c r="D1459" s="19">
        <v>1</v>
      </c>
      <c r="E1459" s="15"/>
      <c r="F1459" s="16"/>
      <c r="G1459" s="17"/>
      <c r="I1459" t="s">
        <v>4895</v>
      </c>
      <c r="J1459" t="s">
        <v>3235</v>
      </c>
      <c r="K1459" t="s">
        <v>8528</v>
      </c>
      <c r="L1459">
        <v>5055.3</v>
      </c>
      <c r="M1459" s="5">
        <v>0</v>
      </c>
      <c r="N1459">
        <f t="shared" si="49"/>
        <v>5055.3</v>
      </c>
      <c r="O1459">
        <f t="shared" si="50"/>
        <v>6218.02</v>
      </c>
      <c r="P1459" s="3">
        <v>0</v>
      </c>
      <c r="Q1459" s="3" t="s">
        <v>8568</v>
      </c>
    </row>
    <row r="1460" spans="1:17" ht="64.5" customHeight="1">
      <c r="A1460" s="11" t="s">
        <v>1328</v>
      </c>
      <c r="B1460" s="12" t="s">
        <v>3236</v>
      </c>
      <c r="C1460" s="13" t="s">
        <v>4896</v>
      </c>
      <c r="D1460" s="19">
        <v>1</v>
      </c>
      <c r="E1460" s="15"/>
      <c r="F1460" s="16"/>
      <c r="G1460" s="17"/>
      <c r="I1460" t="s">
        <v>4896</v>
      </c>
      <c r="J1460" t="s">
        <v>3236</v>
      </c>
      <c r="K1460" t="s">
        <v>8528</v>
      </c>
      <c r="L1460">
        <v>2195.05</v>
      </c>
      <c r="M1460" s="5">
        <v>0.028</v>
      </c>
      <c r="N1460">
        <f t="shared" si="49"/>
        <v>2133.59</v>
      </c>
      <c r="O1460">
        <f t="shared" si="50"/>
        <v>2624.32</v>
      </c>
      <c r="P1460" s="3">
        <v>4</v>
      </c>
      <c r="Q1460" s="3" t="s">
        <v>8568</v>
      </c>
    </row>
    <row r="1461" spans="1:17" ht="64.5" customHeight="1">
      <c r="A1461" s="11" t="s">
        <v>1329</v>
      </c>
      <c r="B1461" s="12" t="s">
        <v>3237</v>
      </c>
      <c r="C1461" s="13" t="s">
        <v>4897</v>
      </c>
      <c r="D1461" s="19">
        <v>1</v>
      </c>
      <c r="E1461" s="15"/>
      <c r="F1461" s="16"/>
      <c r="G1461" s="17"/>
      <c r="I1461" t="s">
        <v>4897</v>
      </c>
      <c r="J1461" t="s">
        <v>3237</v>
      </c>
      <c r="K1461" t="s">
        <v>8528</v>
      </c>
      <c r="L1461">
        <v>1154.91</v>
      </c>
      <c r="M1461" s="5">
        <v>0.028</v>
      </c>
      <c r="N1461">
        <f t="shared" si="49"/>
        <v>1122.57</v>
      </c>
      <c r="O1461">
        <f t="shared" si="50"/>
        <v>1380.76</v>
      </c>
      <c r="P1461" s="3">
        <v>4</v>
      </c>
      <c r="Q1461" s="3" t="s">
        <v>8568</v>
      </c>
    </row>
    <row r="1462" spans="1:17" ht="64.5" customHeight="1">
      <c r="A1462" s="11" t="s">
        <v>1330</v>
      </c>
      <c r="B1462" s="12" t="s">
        <v>3238</v>
      </c>
      <c r="C1462" s="13" t="s">
        <v>4898</v>
      </c>
      <c r="D1462" s="19">
        <v>1</v>
      </c>
      <c r="E1462" s="15"/>
      <c r="F1462" s="16"/>
      <c r="G1462" s="17"/>
      <c r="I1462" t="s">
        <v>4898</v>
      </c>
      <c r="J1462" t="s">
        <v>3238</v>
      </c>
      <c r="K1462" t="s">
        <v>8528</v>
      </c>
      <c r="L1462">
        <v>163.23</v>
      </c>
      <c r="M1462" s="5">
        <v>0.091</v>
      </c>
      <c r="N1462">
        <f t="shared" si="49"/>
        <v>148.38</v>
      </c>
      <c r="O1462">
        <f t="shared" si="50"/>
        <v>182.51</v>
      </c>
      <c r="P1462" s="3">
        <v>13</v>
      </c>
      <c r="Q1462" s="3" t="s">
        <v>8568</v>
      </c>
    </row>
    <row r="1463" spans="1:17" ht="64.5" customHeight="1">
      <c r="A1463" s="11" t="s">
        <v>1331</v>
      </c>
      <c r="B1463" s="12" t="s">
        <v>3239</v>
      </c>
      <c r="C1463" s="13" t="s">
        <v>4899</v>
      </c>
      <c r="D1463" s="19">
        <v>1</v>
      </c>
      <c r="E1463" s="15"/>
      <c r="F1463" s="16"/>
      <c r="G1463" s="17"/>
      <c r="I1463" t="s">
        <v>4899</v>
      </c>
      <c r="J1463" t="s">
        <v>3239</v>
      </c>
      <c r="K1463" t="s">
        <v>8528</v>
      </c>
      <c r="L1463">
        <v>1327.07</v>
      </c>
      <c r="M1463" s="5">
        <v>0.028</v>
      </c>
      <c r="N1463">
        <f t="shared" si="49"/>
        <v>1289.91</v>
      </c>
      <c r="O1463">
        <f t="shared" si="50"/>
        <v>1586.59</v>
      </c>
      <c r="P1463" s="3">
        <v>4</v>
      </c>
      <c r="Q1463" s="3" t="s">
        <v>8568</v>
      </c>
    </row>
    <row r="1464" spans="1:17" ht="64.5" customHeight="1">
      <c r="A1464" s="11" t="s">
        <v>1332</v>
      </c>
      <c r="B1464" s="12" t="s">
        <v>3240</v>
      </c>
      <c r="C1464" s="13" t="s">
        <v>4900</v>
      </c>
      <c r="D1464" s="19">
        <v>1</v>
      </c>
      <c r="E1464" s="15"/>
      <c r="F1464" s="16"/>
      <c r="G1464" s="17"/>
      <c r="I1464" t="s">
        <v>4900</v>
      </c>
      <c r="J1464" t="s">
        <v>3240</v>
      </c>
      <c r="K1464" t="s">
        <v>8528</v>
      </c>
      <c r="L1464">
        <v>260.64</v>
      </c>
      <c r="M1464" s="5">
        <v>0.028</v>
      </c>
      <c r="N1464">
        <f t="shared" si="49"/>
        <v>253.34</v>
      </c>
      <c r="O1464">
        <f t="shared" si="50"/>
        <v>311.61</v>
      </c>
      <c r="P1464" s="3">
        <v>4</v>
      </c>
      <c r="Q1464" s="3" t="s">
        <v>8568</v>
      </c>
    </row>
    <row r="1465" spans="1:17" ht="64.5" customHeight="1">
      <c r="A1465" s="11" t="s">
        <v>1333</v>
      </c>
      <c r="B1465" s="12" t="s">
        <v>3241</v>
      </c>
      <c r="C1465" s="13" t="s">
        <v>4901</v>
      </c>
      <c r="D1465" s="19">
        <v>1</v>
      </c>
      <c r="E1465" s="15"/>
      <c r="F1465" s="16"/>
      <c r="G1465" s="17"/>
      <c r="I1465" t="s">
        <v>4901</v>
      </c>
      <c r="J1465" t="s">
        <v>3241</v>
      </c>
      <c r="K1465" t="s">
        <v>8528</v>
      </c>
      <c r="L1465">
        <v>1075.59</v>
      </c>
      <c r="M1465" s="5">
        <v>0.091</v>
      </c>
      <c r="N1465">
        <f t="shared" si="49"/>
        <v>977.71</v>
      </c>
      <c r="O1465">
        <f t="shared" si="50"/>
        <v>1202.58</v>
      </c>
      <c r="P1465" s="3">
        <v>13</v>
      </c>
      <c r="Q1465" s="3" t="s">
        <v>8568</v>
      </c>
    </row>
    <row r="1466" spans="1:17" ht="64.5" customHeight="1">
      <c r="A1466" s="11" t="s">
        <v>1334</v>
      </c>
      <c r="B1466" s="12" t="s">
        <v>3242</v>
      </c>
      <c r="C1466" s="13" t="s">
        <v>4902</v>
      </c>
      <c r="D1466" s="19">
        <v>1</v>
      </c>
      <c r="E1466" s="15"/>
      <c r="F1466" s="16"/>
      <c r="G1466" s="17"/>
      <c r="I1466" t="s">
        <v>4902</v>
      </c>
      <c r="J1466" t="s">
        <v>3242</v>
      </c>
      <c r="K1466" t="s">
        <v>8528</v>
      </c>
      <c r="L1466">
        <v>4100.62</v>
      </c>
      <c r="M1466" s="5">
        <v>0.042</v>
      </c>
      <c r="N1466">
        <f t="shared" si="49"/>
        <v>3928.39</v>
      </c>
      <c r="O1466">
        <f t="shared" si="50"/>
        <v>4831.92</v>
      </c>
      <c r="P1466" s="3">
        <v>6</v>
      </c>
      <c r="Q1466" s="3" t="s">
        <v>8568</v>
      </c>
    </row>
    <row r="1467" spans="1:17" ht="64.5" customHeight="1">
      <c r="A1467" s="11" t="s">
        <v>1335</v>
      </c>
      <c r="B1467" s="12" t="s">
        <v>3243</v>
      </c>
      <c r="C1467" s="13" t="s">
        <v>4903</v>
      </c>
      <c r="D1467" s="19">
        <v>1</v>
      </c>
      <c r="E1467" s="15"/>
      <c r="F1467" s="16"/>
      <c r="G1467" s="17"/>
      <c r="I1467" t="s">
        <v>4903</v>
      </c>
      <c r="J1467" t="s">
        <v>3243</v>
      </c>
      <c r="K1467" t="s">
        <v>8528</v>
      </c>
      <c r="L1467">
        <v>1123.83</v>
      </c>
      <c r="M1467" s="5">
        <v>0.028</v>
      </c>
      <c r="N1467">
        <f t="shared" si="49"/>
        <v>1092.36</v>
      </c>
      <c r="O1467">
        <f t="shared" si="50"/>
        <v>1343.6</v>
      </c>
      <c r="P1467" s="3">
        <v>4</v>
      </c>
      <c r="Q1467" s="3" t="s">
        <v>8568</v>
      </c>
    </row>
    <row r="1468" spans="1:17" ht="64.5" customHeight="1">
      <c r="A1468" s="11" t="s">
        <v>1336</v>
      </c>
      <c r="B1468" s="12" t="s">
        <v>3244</v>
      </c>
      <c r="C1468" s="13" t="s">
        <v>4904</v>
      </c>
      <c r="D1468" s="19">
        <v>1</v>
      </c>
      <c r="E1468" s="15"/>
      <c r="F1468" s="16"/>
      <c r="G1468" s="17"/>
      <c r="I1468" t="s">
        <v>4904</v>
      </c>
      <c r="J1468" t="s">
        <v>3244</v>
      </c>
      <c r="K1468" t="s">
        <v>8528</v>
      </c>
      <c r="L1468">
        <v>2660.12</v>
      </c>
      <c r="M1468" s="5">
        <v>0.028</v>
      </c>
      <c r="N1468">
        <f t="shared" si="49"/>
        <v>2585.64</v>
      </c>
      <c r="O1468">
        <f t="shared" si="50"/>
        <v>3180.34</v>
      </c>
      <c r="P1468" s="3">
        <v>4</v>
      </c>
      <c r="Q1468" s="3" t="s">
        <v>8568</v>
      </c>
    </row>
    <row r="1469" spans="1:17" ht="64.5" customHeight="1">
      <c r="A1469" s="11" t="s">
        <v>1337</v>
      </c>
      <c r="B1469" s="12" t="s">
        <v>3245</v>
      </c>
      <c r="C1469" s="13" t="s">
        <v>4905</v>
      </c>
      <c r="D1469" s="19">
        <v>1</v>
      </c>
      <c r="E1469" s="15"/>
      <c r="F1469" s="16"/>
      <c r="G1469" s="17"/>
      <c r="I1469" t="s">
        <v>4905</v>
      </c>
      <c r="J1469" t="s">
        <v>3245</v>
      </c>
      <c r="K1469" t="s">
        <v>8528</v>
      </c>
      <c r="L1469">
        <v>3935.83</v>
      </c>
      <c r="M1469" s="5">
        <v>0.063</v>
      </c>
      <c r="N1469">
        <f t="shared" si="49"/>
        <v>3687.87</v>
      </c>
      <c r="O1469">
        <f t="shared" si="50"/>
        <v>4536.08</v>
      </c>
      <c r="P1469" s="3">
        <v>9</v>
      </c>
      <c r="Q1469" s="3" t="s">
        <v>8568</v>
      </c>
    </row>
    <row r="1470" spans="1:17" ht="64.5" customHeight="1">
      <c r="A1470" s="11" t="s">
        <v>1338</v>
      </c>
      <c r="B1470" s="12" t="s">
        <v>3246</v>
      </c>
      <c r="C1470" s="13" t="s">
        <v>4906</v>
      </c>
      <c r="D1470" s="19">
        <v>1</v>
      </c>
      <c r="E1470" s="15"/>
      <c r="F1470" s="16"/>
      <c r="G1470" s="17"/>
      <c r="I1470" t="s">
        <v>4906</v>
      </c>
      <c r="J1470" t="s">
        <v>8745</v>
      </c>
      <c r="K1470" t="s">
        <v>8528</v>
      </c>
      <c r="L1470">
        <v>1126.29</v>
      </c>
      <c r="M1470" s="5">
        <v>0.056</v>
      </c>
      <c r="N1470">
        <f t="shared" si="49"/>
        <v>1063.22</v>
      </c>
      <c r="O1470">
        <f t="shared" si="50"/>
        <v>1307.76</v>
      </c>
      <c r="P1470" s="3">
        <v>8</v>
      </c>
      <c r="Q1470" s="3" t="s">
        <v>8574</v>
      </c>
    </row>
    <row r="1471" spans="1:17" ht="64.5" customHeight="1">
      <c r="A1471" s="11" t="s">
        <v>1339</v>
      </c>
      <c r="B1471" s="12" t="s">
        <v>3247</v>
      </c>
      <c r="C1471" s="13" t="s">
        <v>4907</v>
      </c>
      <c r="D1471" s="19">
        <v>1</v>
      </c>
      <c r="E1471" s="15"/>
      <c r="F1471" s="16"/>
      <c r="G1471" s="17"/>
      <c r="I1471" t="s">
        <v>4907</v>
      </c>
      <c r="J1471" t="s">
        <v>3247</v>
      </c>
      <c r="K1471" t="s">
        <v>8528</v>
      </c>
      <c r="L1471">
        <v>2970.97</v>
      </c>
      <c r="M1471" s="5">
        <v>0.028</v>
      </c>
      <c r="N1471">
        <f t="shared" si="49"/>
        <v>2887.78</v>
      </c>
      <c r="O1471">
        <f t="shared" si="50"/>
        <v>3551.97</v>
      </c>
      <c r="P1471" s="3">
        <v>4</v>
      </c>
      <c r="Q1471" s="3" t="s">
        <v>8573</v>
      </c>
    </row>
    <row r="1472" spans="1:17" ht="64.5" customHeight="1">
      <c r="A1472" s="11" t="s">
        <v>1340</v>
      </c>
      <c r="B1472" s="12" t="s">
        <v>3248</v>
      </c>
      <c r="C1472" s="13" t="s">
        <v>4908</v>
      </c>
      <c r="D1472" s="19">
        <v>1</v>
      </c>
      <c r="E1472" s="15"/>
      <c r="F1472" s="16"/>
      <c r="G1472" s="17"/>
      <c r="I1472" t="s">
        <v>4908</v>
      </c>
      <c r="J1472" t="s">
        <v>3248</v>
      </c>
      <c r="K1472" t="s">
        <v>8528</v>
      </c>
      <c r="L1472">
        <v>108.6</v>
      </c>
      <c r="M1472" s="5">
        <v>0.19</v>
      </c>
      <c r="N1472">
        <f t="shared" si="49"/>
        <v>87.97</v>
      </c>
      <c r="O1472">
        <f t="shared" si="50"/>
        <v>108.2</v>
      </c>
      <c r="P1472" s="3">
        <v>42</v>
      </c>
      <c r="Q1472" s="3" t="s">
        <v>8568</v>
      </c>
    </row>
    <row r="1473" spans="1:17" ht="64.5" customHeight="1">
      <c r="A1473" s="11" t="s">
        <v>1341</v>
      </c>
      <c r="B1473" s="12" t="s">
        <v>2661</v>
      </c>
      <c r="C1473" s="13" t="s">
        <v>4909</v>
      </c>
      <c r="D1473" s="19">
        <v>1</v>
      </c>
      <c r="E1473" s="15"/>
      <c r="F1473" s="16"/>
      <c r="G1473" s="17"/>
      <c r="I1473" t="s">
        <v>4909</v>
      </c>
      <c r="J1473" t="s">
        <v>2661</v>
      </c>
      <c r="K1473" t="s">
        <v>8528</v>
      </c>
      <c r="L1473">
        <v>119.65</v>
      </c>
      <c r="M1473" s="5">
        <v>0.196</v>
      </c>
      <c r="N1473">
        <f t="shared" si="49"/>
        <v>96.2</v>
      </c>
      <c r="O1473">
        <f t="shared" si="50"/>
        <v>118.33</v>
      </c>
      <c r="P1473" s="3">
        <v>28</v>
      </c>
      <c r="Q1473" s="3" t="s">
        <v>8568</v>
      </c>
    </row>
    <row r="1474" spans="1:17" ht="64.5" customHeight="1">
      <c r="A1474" s="11" t="s">
        <v>1342</v>
      </c>
      <c r="B1474" s="12" t="s">
        <v>3249</v>
      </c>
      <c r="C1474" s="13" t="s">
        <v>4910</v>
      </c>
      <c r="D1474" s="19">
        <v>1</v>
      </c>
      <c r="E1474" s="15"/>
      <c r="F1474" s="16"/>
      <c r="G1474" s="17"/>
      <c r="I1474" t="s">
        <v>4910</v>
      </c>
      <c r="J1474" t="s">
        <v>3249</v>
      </c>
      <c r="K1474" t="s">
        <v>8528</v>
      </c>
      <c r="L1474">
        <v>1549.33</v>
      </c>
      <c r="M1474" s="5">
        <v>0.231</v>
      </c>
      <c r="N1474">
        <f t="shared" si="49"/>
        <v>1191.43</v>
      </c>
      <c r="O1474">
        <f t="shared" si="50"/>
        <v>1465.46</v>
      </c>
      <c r="P1474" s="3">
        <v>33</v>
      </c>
      <c r="Q1474" s="3" t="s">
        <v>8573</v>
      </c>
    </row>
    <row r="1475" spans="1:17" ht="64.5" customHeight="1">
      <c r="A1475" s="11" t="s">
        <v>1343</v>
      </c>
      <c r="B1475" s="12" t="s">
        <v>3250</v>
      </c>
      <c r="C1475" s="13" t="s">
        <v>4911</v>
      </c>
      <c r="D1475" s="19">
        <v>1</v>
      </c>
      <c r="E1475" s="15"/>
      <c r="F1475" s="16"/>
      <c r="G1475" s="17"/>
      <c r="I1475" t="s">
        <v>4911</v>
      </c>
      <c r="J1475" t="s">
        <v>3250</v>
      </c>
      <c r="K1475" t="s">
        <v>8528</v>
      </c>
      <c r="L1475">
        <v>1449.08</v>
      </c>
      <c r="M1475" s="5">
        <v>0.231</v>
      </c>
      <c r="N1475">
        <f t="shared" si="49"/>
        <v>1114.34</v>
      </c>
      <c r="O1475">
        <f t="shared" si="50"/>
        <v>1370.64</v>
      </c>
      <c r="P1475" s="3">
        <v>33</v>
      </c>
      <c r="Q1475" s="3" t="s">
        <v>8573</v>
      </c>
    </row>
    <row r="1476" spans="1:17" ht="64.5" customHeight="1">
      <c r="A1476" s="11" t="s">
        <v>1344</v>
      </c>
      <c r="B1476" s="12" t="s">
        <v>3251</v>
      </c>
      <c r="C1476" s="13" t="s">
        <v>4912</v>
      </c>
      <c r="D1476" s="19">
        <v>1</v>
      </c>
      <c r="E1476" s="15"/>
      <c r="F1476" s="16"/>
      <c r="G1476" s="17"/>
      <c r="I1476" t="s">
        <v>4912</v>
      </c>
      <c r="J1476" t="s">
        <v>3251</v>
      </c>
      <c r="K1476" t="s">
        <v>8528</v>
      </c>
      <c r="L1476">
        <v>1222.07</v>
      </c>
      <c r="M1476" s="5">
        <v>0.231</v>
      </c>
      <c r="N1476">
        <f t="shared" si="49"/>
        <v>939.77</v>
      </c>
      <c r="O1476">
        <f t="shared" si="50"/>
        <v>1155.92</v>
      </c>
      <c r="P1476" s="3">
        <v>33</v>
      </c>
      <c r="Q1476" s="3" t="s">
        <v>8573</v>
      </c>
    </row>
    <row r="1477" spans="1:17" ht="64.5" customHeight="1">
      <c r="A1477" s="11" t="s">
        <v>1345</v>
      </c>
      <c r="B1477" s="12" t="s">
        <v>3252</v>
      </c>
      <c r="C1477" s="13" t="s">
        <v>4913</v>
      </c>
      <c r="D1477" s="19">
        <v>1</v>
      </c>
      <c r="E1477" s="15"/>
      <c r="F1477" s="16"/>
      <c r="G1477" s="17"/>
      <c r="I1477" t="s">
        <v>4913</v>
      </c>
      <c r="J1477" t="s">
        <v>3252</v>
      </c>
      <c r="K1477" t="s">
        <v>8528</v>
      </c>
      <c r="L1477">
        <v>1555.02</v>
      </c>
      <c r="M1477" s="5">
        <v>0.231</v>
      </c>
      <c r="N1477">
        <f t="shared" si="49"/>
        <v>1195.81</v>
      </c>
      <c r="O1477">
        <f t="shared" si="50"/>
        <v>1470.85</v>
      </c>
      <c r="P1477" s="3">
        <v>33</v>
      </c>
      <c r="Q1477" s="3" t="s">
        <v>8573</v>
      </c>
    </row>
    <row r="1478" spans="1:17" ht="64.5" customHeight="1">
      <c r="A1478" s="11" t="s">
        <v>1346</v>
      </c>
      <c r="B1478" s="12" t="s">
        <v>3253</v>
      </c>
      <c r="C1478" s="13" t="s">
        <v>4914</v>
      </c>
      <c r="D1478" s="19">
        <v>1</v>
      </c>
      <c r="E1478" s="15"/>
      <c r="F1478" s="16"/>
      <c r="G1478" s="17"/>
      <c r="I1478" t="s">
        <v>4914</v>
      </c>
      <c r="J1478" t="s">
        <v>3253</v>
      </c>
      <c r="K1478" t="s">
        <v>8528</v>
      </c>
      <c r="L1478">
        <v>831.07</v>
      </c>
      <c r="M1478" s="5">
        <v>0.182</v>
      </c>
      <c r="N1478">
        <f t="shared" si="49"/>
        <v>679.82</v>
      </c>
      <c r="O1478">
        <f t="shared" si="50"/>
        <v>836.18</v>
      </c>
      <c r="P1478" s="3">
        <v>26</v>
      </c>
      <c r="Q1478" s="3" t="s">
        <v>8573</v>
      </c>
    </row>
    <row r="1479" spans="1:17" ht="64.5" customHeight="1">
      <c r="A1479" s="11" t="s">
        <v>1347</v>
      </c>
      <c r="B1479" s="12" t="s">
        <v>3254</v>
      </c>
      <c r="C1479" s="13" t="s">
        <v>4915</v>
      </c>
      <c r="D1479" s="19">
        <v>1</v>
      </c>
      <c r="E1479" s="15"/>
      <c r="F1479" s="16"/>
      <c r="G1479" s="17"/>
      <c r="I1479" t="s">
        <v>4915</v>
      </c>
      <c r="J1479" t="s">
        <v>3254</v>
      </c>
      <c r="K1479" t="s">
        <v>8528</v>
      </c>
      <c r="L1479">
        <v>319.8</v>
      </c>
      <c r="M1479" s="5">
        <v>0</v>
      </c>
      <c r="N1479">
        <f t="shared" si="49"/>
        <v>319.8</v>
      </c>
      <c r="O1479">
        <f t="shared" si="50"/>
        <v>393.35</v>
      </c>
      <c r="P1479" s="3">
        <v>0</v>
      </c>
      <c r="Q1479" s="3" t="s">
        <v>8568</v>
      </c>
    </row>
    <row r="1480" spans="1:17" ht="64.5" customHeight="1">
      <c r="A1480" s="11" t="s">
        <v>1348</v>
      </c>
      <c r="B1480" s="12" t="s">
        <v>3255</v>
      </c>
      <c r="C1480" s="13" t="s">
        <v>4916</v>
      </c>
      <c r="D1480" s="19">
        <v>1</v>
      </c>
      <c r="E1480" s="15"/>
      <c r="F1480" s="16"/>
      <c r="G1480" s="17"/>
      <c r="I1480" t="s">
        <v>4916</v>
      </c>
      <c r="J1480" t="s">
        <v>3255</v>
      </c>
      <c r="K1480" t="s">
        <v>8528</v>
      </c>
      <c r="L1480">
        <v>1386.64</v>
      </c>
      <c r="M1480" s="5">
        <v>0.231</v>
      </c>
      <c r="N1480">
        <f t="shared" si="49"/>
        <v>1066.33</v>
      </c>
      <c r="O1480">
        <f t="shared" si="50"/>
        <v>1311.59</v>
      </c>
      <c r="P1480" s="3">
        <v>33</v>
      </c>
      <c r="Q1480" s="3" t="s">
        <v>8573</v>
      </c>
    </row>
    <row r="1481" spans="1:17" ht="64.5" customHeight="1">
      <c r="A1481" s="11" t="s">
        <v>1349</v>
      </c>
      <c r="B1481" s="12" t="s">
        <v>3256</v>
      </c>
      <c r="C1481" s="13" t="s">
        <v>4917</v>
      </c>
      <c r="D1481" s="19">
        <v>1</v>
      </c>
      <c r="E1481" s="15"/>
      <c r="F1481" s="16"/>
      <c r="G1481" s="17"/>
      <c r="I1481" t="s">
        <v>4917</v>
      </c>
      <c r="J1481" t="s">
        <v>3256</v>
      </c>
      <c r="K1481" t="s">
        <v>8528</v>
      </c>
      <c r="L1481">
        <v>283.34</v>
      </c>
      <c r="M1481" s="5">
        <v>0.028</v>
      </c>
      <c r="N1481">
        <f t="shared" si="49"/>
        <v>275.41</v>
      </c>
      <c r="O1481">
        <f t="shared" si="50"/>
        <v>338.75</v>
      </c>
      <c r="P1481" s="3">
        <v>4</v>
      </c>
      <c r="Q1481" s="3" t="s">
        <v>8568</v>
      </c>
    </row>
    <row r="1482" spans="1:17" ht="64.5" customHeight="1">
      <c r="A1482" s="11" t="s">
        <v>1350</v>
      </c>
      <c r="B1482" s="12" t="s">
        <v>3257</v>
      </c>
      <c r="C1482" s="13" t="s">
        <v>4918</v>
      </c>
      <c r="D1482" s="19">
        <v>1</v>
      </c>
      <c r="E1482" s="15"/>
      <c r="F1482" s="16"/>
      <c r="G1482" s="17"/>
      <c r="I1482" t="s">
        <v>4918</v>
      </c>
      <c r="J1482" t="s">
        <v>3257</v>
      </c>
      <c r="K1482" t="s">
        <v>8528</v>
      </c>
      <c r="L1482">
        <v>1936.81</v>
      </c>
      <c r="M1482" s="5">
        <v>0.028</v>
      </c>
      <c r="N1482">
        <f t="shared" si="49"/>
        <v>1882.58</v>
      </c>
      <c r="O1482">
        <f t="shared" si="50"/>
        <v>2315.57</v>
      </c>
      <c r="P1482" s="3">
        <v>4</v>
      </c>
      <c r="Q1482" s="3" t="s">
        <v>8573</v>
      </c>
    </row>
    <row r="1483" spans="1:17" ht="64.5" customHeight="1">
      <c r="A1483" s="11" t="s">
        <v>1351</v>
      </c>
      <c r="B1483" s="12" t="s">
        <v>3258</v>
      </c>
      <c r="C1483" s="13" t="s">
        <v>4919</v>
      </c>
      <c r="D1483" s="19">
        <v>1</v>
      </c>
      <c r="E1483" s="15"/>
      <c r="F1483" s="16"/>
      <c r="G1483" s="17"/>
      <c r="I1483" t="s">
        <v>4919</v>
      </c>
      <c r="J1483" t="s">
        <v>3258</v>
      </c>
      <c r="K1483" t="s">
        <v>8528</v>
      </c>
      <c r="L1483">
        <v>986.1</v>
      </c>
      <c r="M1483" s="5">
        <v>0.119</v>
      </c>
      <c r="N1483">
        <f t="shared" si="49"/>
        <v>868.75</v>
      </c>
      <c r="O1483">
        <f t="shared" si="50"/>
        <v>1068.56</v>
      </c>
      <c r="P1483" s="3">
        <v>17</v>
      </c>
      <c r="Q1483" s="3" t="s">
        <v>8573</v>
      </c>
    </row>
    <row r="1484" spans="1:17" ht="64.5" customHeight="1">
      <c r="A1484" s="11" t="s">
        <v>1352</v>
      </c>
      <c r="B1484" s="12" t="s">
        <v>3259</v>
      </c>
      <c r="C1484" s="13" t="s">
        <v>4920</v>
      </c>
      <c r="D1484" s="19">
        <v>1</v>
      </c>
      <c r="E1484" s="15"/>
      <c r="F1484" s="16"/>
      <c r="G1484" s="17"/>
      <c r="I1484" t="s">
        <v>4920</v>
      </c>
      <c r="J1484" t="s">
        <v>3259</v>
      </c>
      <c r="K1484" t="s">
        <v>8528</v>
      </c>
      <c r="L1484">
        <v>884.25</v>
      </c>
      <c r="M1484" s="5">
        <v>0.119</v>
      </c>
      <c r="N1484">
        <f t="shared" si="49"/>
        <v>779.02</v>
      </c>
      <c r="O1484">
        <f t="shared" si="50"/>
        <v>958.19</v>
      </c>
      <c r="P1484" s="3">
        <v>17</v>
      </c>
      <c r="Q1484" s="3" t="s">
        <v>8573</v>
      </c>
    </row>
    <row r="1485" spans="1:17" ht="64.5" customHeight="1">
      <c r="A1485" s="11" t="s">
        <v>1353</v>
      </c>
      <c r="B1485" s="12" t="s">
        <v>3260</v>
      </c>
      <c r="C1485" s="13" t="s">
        <v>4921</v>
      </c>
      <c r="D1485" s="19">
        <v>1</v>
      </c>
      <c r="E1485" s="15"/>
      <c r="F1485" s="16"/>
      <c r="G1485" s="17"/>
      <c r="I1485" t="s">
        <v>4921</v>
      </c>
      <c r="J1485" t="s">
        <v>3260</v>
      </c>
      <c r="K1485" t="s">
        <v>8528</v>
      </c>
      <c r="L1485">
        <v>1411.24</v>
      </c>
      <c r="M1485" s="5">
        <v>0.231</v>
      </c>
      <c r="N1485">
        <f t="shared" si="49"/>
        <v>1085.24</v>
      </c>
      <c r="O1485">
        <f t="shared" si="50"/>
        <v>1334.85</v>
      </c>
      <c r="P1485" s="3">
        <v>33</v>
      </c>
      <c r="Q1485" s="3" t="s">
        <v>8573</v>
      </c>
    </row>
    <row r="1486" spans="1:17" ht="64.5" customHeight="1">
      <c r="A1486" s="11" t="s">
        <v>1354</v>
      </c>
      <c r="B1486" s="12" t="s">
        <v>3261</v>
      </c>
      <c r="C1486" s="13" t="s">
        <v>4922</v>
      </c>
      <c r="D1486" s="19">
        <v>1</v>
      </c>
      <c r="E1486" s="15"/>
      <c r="F1486" s="16"/>
      <c r="G1486" s="17"/>
      <c r="I1486" t="s">
        <v>4922</v>
      </c>
      <c r="J1486" t="s">
        <v>3261</v>
      </c>
      <c r="K1486" t="s">
        <v>8528</v>
      </c>
      <c r="L1486">
        <v>979.92</v>
      </c>
      <c r="M1486" s="5">
        <v>0.231</v>
      </c>
      <c r="N1486">
        <f t="shared" si="49"/>
        <v>753.56</v>
      </c>
      <c r="O1486">
        <f t="shared" si="50"/>
        <v>926.88</v>
      </c>
      <c r="P1486" s="3">
        <v>33</v>
      </c>
      <c r="Q1486" s="3" t="s">
        <v>8573</v>
      </c>
    </row>
    <row r="1487" spans="1:17" ht="64.5" customHeight="1">
      <c r="A1487" s="11" t="s">
        <v>1355</v>
      </c>
      <c r="B1487" s="12" t="s">
        <v>3262</v>
      </c>
      <c r="C1487" s="13" t="s">
        <v>4923</v>
      </c>
      <c r="D1487" s="19">
        <v>1</v>
      </c>
      <c r="E1487" s="15"/>
      <c r="F1487" s="16"/>
      <c r="G1487" s="17"/>
      <c r="I1487" t="s">
        <v>4923</v>
      </c>
      <c r="J1487" t="s">
        <v>3262</v>
      </c>
      <c r="K1487" t="s">
        <v>8528</v>
      </c>
      <c r="L1487">
        <v>1463.33</v>
      </c>
      <c r="M1487" s="5">
        <v>0.161</v>
      </c>
      <c r="N1487">
        <f t="shared" si="49"/>
        <v>1227.73</v>
      </c>
      <c r="O1487">
        <f t="shared" si="50"/>
        <v>1510.11</v>
      </c>
      <c r="P1487" s="3">
        <v>23</v>
      </c>
      <c r="Q1487" s="3" t="s">
        <v>8573</v>
      </c>
    </row>
    <row r="1488" spans="1:17" ht="64.5" customHeight="1">
      <c r="A1488" s="11" t="s">
        <v>1356</v>
      </c>
      <c r="B1488" s="12" t="s">
        <v>3263</v>
      </c>
      <c r="C1488" s="13" t="s">
        <v>4924</v>
      </c>
      <c r="D1488" s="19">
        <v>1</v>
      </c>
      <c r="E1488" s="15"/>
      <c r="F1488" s="16"/>
      <c r="G1488" s="17"/>
      <c r="I1488" t="s">
        <v>4924</v>
      </c>
      <c r="J1488" t="s">
        <v>3263</v>
      </c>
      <c r="K1488" t="s">
        <v>8528</v>
      </c>
      <c r="L1488">
        <v>1438.57</v>
      </c>
      <c r="M1488" s="5">
        <v>0.161</v>
      </c>
      <c r="N1488">
        <f t="shared" si="49"/>
        <v>1206.96</v>
      </c>
      <c r="O1488">
        <f t="shared" si="50"/>
        <v>1484.56</v>
      </c>
      <c r="P1488" s="3">
        <v>23</v>
      </c>
      <c r="Q1488" s="3" t="s">
        <v>8573</v>
      </c>
    </row>
    <row r="1489" spans="1:17" ht="64.5" customHeight="1">
      <c r="A1489" s="11" t="s">
        <v>1357</v>
      </c>
      <c r="B1489" s="12" t="s">
        <v>3264</v>
      </c>
      <c r="C1489" s="13" t="s">
        <v>4925</v>
      </c>
      <c r="D1489" s="19">
        <v>1</v>
      </c>
      <c r="E1489" s="15"/>
      <c r="F1489" s="16"/>
      <c r="G1489" s="17"/>
      <c r="I1489" t="s">
        <v>4925</v>
      </c>
      <c r="J1489" t="s">
        <v>3264</v>
      </c>
      <c r="K1489" t="s">
        <v>8528</v>
      </c>
      <c r="L1489">
        <v>1216.38</v>
      </c>
      <c r="M1489" s="5">
        <v>0.231</v>
      </c>
      <c r="N1489">
        <f t="shared" si="49"/>
        <v>935.4</v>
      </c>
      <c r="O1489">
        <f t="shared" si="50"/>
        <v>1150.54</v>
      </c>
      <c r="P1489" s="3">
        <v>33</v>
      </c>
      <c r="Q1489" s="3" t="s">
        <v>8573</v>
      </c>
    </row>
    <row r="1490" spans="1:17" ht="64.5" customHeight="1">
      <c r="A1490" s="11" t="s">
        <v>1358</v>
      </c>
      <c r="B1490" s="12" t="s">
        <v>3265</v>
      </c>
      <c r="C1490" s="13" t="s">
        <v>4926</v>
      </c>
      <c r="D1490" s="19">
        <v>1</v>
      </c>
      <c r="E1490" s="15"/>
      <c r="F1490" s="16"/>
      <c r="G1490" s="17"/>
      <c r="I1490" t="s">
        <v>4926</v>
      </c>
      <c r="J1490" t="s">
        <v>3265</v>
      </c>
      <c r="K1490" t="s">
        <v>8528</v>
      </c>
      <c r="L1490">
        <v>1517</v>
      </c>
      <c r="M1490" s="5">
        <v>0.161</v>
      </c>
      <c r="N1490">
        <f t="shared" si="49"/>
        <v>1272.76</v>
      </c>
      <c r="O1490">
        <f t="shared" si="50"/>
        <v>1565.49</v>
      </c>
      <c r="P1490" s="3">
        <v>23</v>
      </c>
      <c r="Q1490" s="3" t="s">
        <v>8573</v>
      </c>
    </row>
    <row r="1491" spans="1:17" ht="64.5" customHeight="1">
      <c r="A1491" s="11" t="s">
        <v>1359</v>
      </c>
      <c r="B1491" s="12" t="s">
        <v>3266</v>
      </c>
      <c r="C1491" s="13" t="s">
        <v>4927</v>
      </c>
      <c r="D1491" s="19">
        <v>1</v>
      </c>
      <c r="E1491" s="15"/>
      <c r="F1491" s="16"/>
      <c r="G1491" s="17"/>
      <c r="I1491" t="s">
        <v>4927</v>
      </c>
      <c r="J1491" t="s">
        <v>3266</v>
      </c>
      <c r="K1491" t="s">
        <v>8528</v>
      </c>
      <c r="L1491">
        <v>979.92</v>
      </c>
      <c r="M1491" s="5">
        <v>0.231</v>
      </c>
      <c r="N1491">
        <f t="shared" si="49"/>
        <v>753.56</v>
      </c>
      <c r="O1491">
        <f t="shared" si="50"/>
        <v>926.88</v>
      </c>
      <c r="P1491" s="3">
        <v>33</v>
      </c>
      <c r="Q1491" s="3" t="s">
        <v>8573</v>
      </c>
    </row>
    <row r="1492" spans="1:17" ht="64.5" customHeight="1">
      <c r="A1492" s="11" t="s">
        <v>1360</v>
      </c>
      <c r="B1492" s="12" t="s">
        <v>3267</v>
      </c>
      <c r="C1492" s="13" t="s">
        <v>4928</v>
      </c>
      <c r="D1492" s="19">
        <v>1</v>
      </c>
      <c r="E1492" s="15"/>
      <c r="F1492" s="16"/>
      <c r="G1492" s="17"/>
      <c r="I1492" t="s">
        <v>4928</v>
      </c>
      <c r="J1492" t="s">
        <v>3267</v>
      </c>
      <c r="K1492" t="s">
        <v>8528</v>
      </c>
      <c r="L1492">
        <v>1231.53</v>
      </c>
      <c r="M1492" s="5">
        <v>0.231</v>
      </c>
      <c r="N1492">
        <f t="shared" si="49"/>
        <v>947.05</v>
      </c>
      <c r="O1492">
        <f t="shared" si="50"/>
        <v>1164.87</v>
      </c>
      <c r="P1492" s="3">
        <v>33</v>
      </c>
      <c r="Q1492" s="3" t="s">
        <v>8573</v>
      </c>
    </row>
    <row r="1493" spans="1:17" ht="64.5" customHeight="1">
      <c r="A1493" s="11" t="s">
        <v>1361</v>
      </c>
      <c r="B1493" s="12" t="s">
        <v>3268</v>
      </c>
      <c r="C1493" s="13" t="s">
        <v>4929</v>
      </c>
      <c r="D1493" s="19">
        <v>1</v>
      </c>
      <c r="E1493" s="15"/>
      <c r="F1493" s="16"/>
      <c r="G1493" s="17"/>
      <c r="I1493" t="s">
        <v>4929</v>
      </c>
      <c r="J1493" t="s">
        <v>3268</v>
      </c>
      <c r="K1493" t="s">
        <v>8528</v>
      </c>
      <c r="L1493">
        <v>1532.31</v>
      </c>
      <c r="M1493" s="5">
        <v>0.231</v>
      </c>
      <c r="N1493">
        <f t="shared" si="49"/>
        <v>1178.35</v>
      </c>
      <c r="O1493">
        <f t="shared" si="50"/>
        <v>1449.37</v>
      </c>
      <c r="P1493" s="3">
        <v>33</v>
      </c>
      <c r="Q1493" s="3" t="s">
        <v>8573</v>
      </c>
    </row>
    <row r="1494" spans="1:17" ht="64.5" customHeight="1">
      <c r="A1494" s="11" t="s">
        <v>1362</v>
      </c>
      <c r="B1494" s="12" t="s">
        <v>3269</v>
      </c>
      <c r="C1494" s="13" t="s">
        <v>4930</v>
      </c>
      <c r="D1494" s="19">
        <v>1</v>
      </c>
      <c r="E1494" s="15"/>
      <c r="F1494" s="16"/>
      <c r="G1494" s="17"/>
      <c r="I1494" t="s">
        <v>4930</v>
      </c>
      <c r="J1494" t="s">
        <v>3269</v>
      </c>
      <c r="K1494" t="s">
        <v>8528</v>
      </c>
      <c r="L1494">
        <v>1059.79</v>
      </c>
      <c r="M1494" s="5">
        <v>0.119</v>
      </c>
      <c r="N1494">
        <f t="shared" si="49"/>
        <v>933.67</v>
      </c>
      <c r="O1494">
        <f t="shared" si="50"/>
        <v>1148.41</v>
      </c>
      <c r="P1494" s="3">
        <v>17</v>
      </c>
      <c r="Q1494" s="3" t="s">
        <v>8573</v>
      </c>
    </row>
    <row r="1495" spans="1:17" ht="64.5" customHeight="1">
      <c r="A1495" s="11" t="s">
        <v>1363</v>
      </c>
      <c r="B1495" s="12" t="s">
        <v>3270</v>
      </c>
      <c r="C1495" s="13" t="s">
        <v>4931</v>
      </c>
      <c r="D1495" s="19">
        <v>1</v>
      </c>
      <c r="E1495" s="15"/>
      <c r="F1495" s="16"/>
      <c r="G1495" s="17"/>
      <c r="I1495" t="s">
        <v>4931</v>
      </c>
      <c r="J1495" t="s">
        <v>3270</v>
      </c>
      <c r="K1495" t="s">
        <v>8528</v>
      </c>
      <c r="L1495">
        <v>777.51</v>
      </c>
      <c r="M1495" s="5">
        <v>0.231</v>
      </c>
      <c r="N1495">
        <f t="shared" si="49"/>
        <v>597.91</v>
      </c>
      <c r="O1495">
        <f t="shared" si="50"/>
        <v>735.43</v>
      </c>
      <c r="P1495" s="3">
        <v>33</v>
      </c>
      <c r="Q1495" s="3" t="s">
        <v>8573</v>
      </c>
    </row>
    <row r="1496" spans="1:17" ht="64.5" customHeight="1">
      <c r="A1496" s="11" t="s">
        <v>1364</v>
      </c>
      <c r="B1496" s="12" t="s">
        <v>3271</v>
      </c>
      <c r="C1496" s="13" t="s">
        <v>4932</v>
      </c>
      <c r="D1496" s="19">
        <v>1</v>
      </c>
      <c r="E1496" s="15"/>
      <c r="F1496" s="16"/>
      <c r="G1496" s="17"/>
      <c r="I1496" t="s">
        <v>4932</v>
      </c>
      <c r="J1496" t="s">
        <v>3271</v>
      </c>
      <c r="K1496" t="s">
        <v>8528</v>
      </c>
      <c r="L1496">
        <v>1829.17</v>
      </c>
      <c r="M1496" s="5">
        <v>0.119</v>
      </c>
      <c r="N1496">
        <f t="shared" si="49"/>
        <v>1611.5</v>
      </c>
      <c r="O1496">
        <f t="shared" si="50"/>
        <v>1982.15</v>
      </c>
      <c r="P1496" s="3">
        <v>17</v>
      </c>
      <c r="Q1496" s="3" t="s">
        <v>8573</v>
      </c>
    </row>
    <row r="1497" spans="1:17" ht="64.5" customHeight="1">
      <c r="A1497" s="11" t="s">
        <v>1365</v>
      </c>
      <c r="B1497" s="12" t="s">
        <v>3272</v>
      </c>
      <c r="C1497" s="13" t="s">
        <v>4933</v>
      </c>
      <c r="D1497" s="19">
        <v>1</v>
      </c>
      <c r="E1497" s="15"/>
      <c r="F1497" s="16"/>
      <c r="G1497" s="17"/>
      <c r="I1497" t="s">
        <v>4933</v>
      </c>
      <c r="J1497" t="s">
        <v>3272</v>
      </c>
      <c r="K1497" t="s">
        <v>8528</v>
      </c>
      <c r="L1497">
        <v>942.08</v>
      </c>
      <c r="M1497" s="5">
        <v>0.231</v>
      </c>
      <c r="N1497">
        <f t="shared" si="49"/>
        <v>724.46</v>
      </c>
      <c r="O1497">
        <f t="shared" si="50"/>
        <v>891.09</v>
      </c>
      <c r="P1497" s="3">
        <v>33</v>
      </c>
      <c r="Q1497" s="3" t="s">
        <v>8573</v>
      </c>
    </row>
    <row r="1498" spans="1:17" ht="64.5" customHeight="1">
      <c r="A1498" s="11" t="s">
        <v>1366</v>
      </c>
      <c r="B1498" s="12" t="s">
        <v>3273</v>
      </c>
      <c r="C1498" s="13" t="s">
        <v>4934</v>
      </c>
      <c r="D1498" s="19">
        <v>1</v>
      </c>
      <c r="E1498" s="15"/>
      <c r="F1498" s="16"/>
      <c r="G1498" s="17"/>
      <c r="I1498" t="s">
        <v>4934</v>
      </c>
      <c r="J1498" t="s">
        <v>3273</v>
      </c>
      <c r="K1498" t="s">
        <v>8528</v>
      </c>
      <c r="L1498">
        <v>2914.41</v>
      </c>
      <c r="M1498" s="5">
        <v>0.056</v>
      </c>
      <c r="N1498">
        <f t="shared" si="49"/>
        <v>2751.2</v>
      </c>
      <c r="O1498">
        <f t="shared" si="50"/>
        <v>3383.98</v>
      </c>
      <c r="P1498" s="3">
        <v>8</v>
      </c>
      <c r="Q1498" s="3" t="s">
        <v>8573</v>
      </c>
    </row>
    <row r="1499" spans="1:17" ht="64.5" customHeight="1">
      <c r="A1499" s="11" t="s">
        <v>1367</v>
      </c>
      <c r="B1499" s="12" t="s">
        <v>3274</v>
      </c>
      <c r="C1499" s="13" t="s">
        <v>4935</v>
      </c>
      <c r="D1499" s="19">
        <v>1</v>
      </c>
      <c r="E1499" s="15"/>
      <c r="F1499" s="16"/>
      <c r="G1499" s="17"/>
      <c r="I1499" t="s">
        <v>4935</v>
      </c>
      <c r="J1499" t="s">
        <v>3274</v>
      </c>
      <c r="K1499" t="s">
        <v>8528</v>
      </c>
      <c r="L1499">
        <v>37.21</v>
      </c>
      <c r="M1499" s="5">
        <v>0.266</v>
      </c>
      <c r="N1499">
        <f t="shared" si="49"/>
        <v>27.31</v>
      </c>
      <c r="O1499">
        <f t="shared" si="50"/>
        <v>33.59</v>
      </c>
      <c r="P1499" s="3">
        <v>38</v>
      </c>
      <c r="Q1499" s="3" t="s">
        <v>8568</v>
      </c>
    </row>
    <row r="1500" spans="1:17" ht="64.5" customHeight="1">
      <c r="A1500" s="11" t="s">
        <v>1368</v>
      </c>
      <c r="B1500" s="12" t="s">
        <v>3275</v>
      </c>
      <c r="C1500" s="13" t="s">
        <v>4936</v>
      </c>
      <c r="D1500" s="19">
        <v>1</v>
      </c>
      <c r="E1500" s="15"/>
      <c r="F1500" s="16"/>
      <c r="G1500" s="17"/>
      <c r="I1500" t="s">
        <v>4936</v>
      </c>
      <c r="J1500" t="s">
        <v>3275</v>
      </c>
      <c r="K1500" t="s">
        <v>8528</v>
      </c>
      <c r="L1500">
        <v>1512.75</v>
      </c>
      <c r="M1500" s="5">
        <v>0.119</v>
      </c>
      <c r="N1500">
        <f t="shared" si="49"/>
        <v>1332.73</v>
      </c>
      <c r="O1500">
        <f t="shared" si="50"/>
        <v>1639.26</v>
      </c>
      <c r="P1500" s="3">
        <v>17</v>
      </c>
      <c r="Q1500" s="3" t="s">
        <v>8573</v>
      </c>
    </row>
    <row r="1501" spans="1:17" ht="64.5" customHeight="1">
      <c r="A1501" s="11" t="s">
        <v>1369</v>
      </c>
      <c r="B1501" s="12" t="s">
        <v>3276</v>
      </c>
      <c r="C1501" s="13" t="s">
        <v>4937</v>
      </c>
      <c r="D1501" s="19">
        <v>1</v>
      </c>
      <c r="E1501" s="15"/>
      <c r="F1501" s="16"/>
      <c r="G1501" s="17"/>
      <c r="I1501" t="s">
        <v>4937</v>
      </c>
      <c r="J1501" t="s">
        <v>3276</v>
      </c>
      <c r="K1501" t="s">
        <v>8528</v>
      </c>
      <c r="L1501">
        <v>1170.98</v>
      </c>
      <c r="M1501" s="5">
        <v>0.231</v>
      </c>
      <c r="N1501">
        <f aca="true" t="shared" si="51" ref="N1501:N1563">ROUND(L1501*(1-M1501),2)</f>
        <v>900.48</v>
      </c>
      <c r="O1501">
        <f aca="true" t="shared" si="52" ref="O1501:O1563">ROUND(1.23*N1501,2)</f>
        <v>1107.59</v>
      </c>
      <c r="P1501" s="3">
        <v>33</v>
      </c>
      <c r="Q1501" s="3" t="s">
        <v>8573</v>
      </c>
    </row>
    <row r="1502" spans="1:17" ht="64.5" customHeight="1">
      <c r="A1502" s="11" t="s">
        <v>1370</v>
      </c>
      <c r="B1502" s="12" t="s">
        <v>3277</v>
      </c>
      <c r="C1502" s="13" t="s">
        <v>4938</v>
      </c>
      <c r="D1502" s="19">
        <v>1</v>
      </c>
      <c r="E1502" s="15"/>
      <c r="F1502" s="16"/>
      <c r="G1502" s="17"/>
      <c r="I1502" t="s">
        <v>4938</v>
      </c>
      <c r="J1502" t="s">
        <v>3277</v>
      </c>
      <c r="K1502" t="s">
        <v>8528</v>
      </c>
      <c r="L1502">
        <v>1295.84</v>
      </c>
      <c r="M1502" s="5">
        <v>0.231</v>
      </c>
      <c r="N1502">
        <f t="shared" si="51"/>
        <v>996.5</v>
      </c>
      <c r="O1502">
        <f t="shared" si="52"/>
        <v>1225.7</v>
      </c>
      <c r="P1502" s="3">
        <v>33</v>
      </c>
      <c r="Q1502" s="3" t="s">
        <v>8573</v>
      </c>
    </row>
    <row r="1503" spans="1:17" ht="64.5" customHeight="1">
      <c r="A1503" s="11" t="s">
        <v>1371</v>
      </c>
      <c r="B1503" s="12" t="s">
        <v>3278</v>
      </c>
      <c r="C1503" s="13" t="s">
        <v>4939</v>
      </c>
      <c r="D1503" s="19">
        <v>1</v>
      </c>
      <c r="E1503" s="15"/>
      <c r="F1503" s="16"/>
      <c r="G1503" s="17"/>
      <c r="I1503" t="s">
        <v>4939</v>
      </c>
      <c r="J1503" t="s">
        <v>3278</v>
      </c>
      <c r="K1503" t="s">
        <v>8528</v>
      </c>
      <c r="L1503">
        <v>1362.05</v>
      </c>
      <c r="M1503" s="5">
        <v>0.231</v>
      </c>
      <c r="N1503">
        <f t="shared" si="51"/>
        <v>1047.42</v>
      </c>
      <c r="O1503">
        <f t="shared" si="52"/>
        <v>1288.33</v>
      </c>
      <c r="P1503" s="3">
        <v>33</v>
      </c>
      <c r="Q1503" s="3" t="s">
        <v>8573</v>
      </c>
    </row>
    <row r="1504" spans="1:17" ht="64.5" customHeight="1">
      <c r="A1504" s="11" t="s">
        <v>1372</v>
      </c>
      <c r="B1504" s="12" t="s">
        <v>3279</v>
      </c>
      <c r="C1504" s="13" t="s">
        <v>4940</v>
      </c>
      <c r="D1504" s="19">
        <v>1</v>
      </c>
      <c r="E1504" s="15"/>
      <c r="F1504" s="16"/>
      <c r="G1504" s="17"/>
      <c r="I1504" t="s">
        <v>4940</v>
      </c>
      <c r="J1504" t="s">
        <v>3279</v>
      </c>
      <c r="K1504" t="s">
        <v>8528</v>
      </c>
      <c r="L1504">
        <v>1301.51</v>
      </c>
      <c r="M1504" s="5">
        <v>0.231</v>
      </c>
      <c r="N1504">
        <f t="shared" si="51"/>
        <v>1000.86</v>
      </c>
      <c r="O1504">
        <f t="shared" si="52"/>
        <v>1231.06</v>
      </c>
      <c r="P1504" s="3">
        <v>33</v>
      </c>
      <c r="Q1504" s="3" t="s">
        <v>8573</v>
      </c>
    </row>
    <row r="1505" spans="1:17" ht="64.5" customHeight="1">
      <c r="A1505" s="11" t="s">
        <v>1373</v>
      </c>
      <c r="B1505" s="12" t="s">
        <v>3280</v>
      </c>
      <c r="C1505" s="13" t="s">
        <v>4941</v>
      </c>
      <c r="D1505" s="19">
        <v>1</v>
      </c>
      <c r="E1505" s="15"/>
      <c r="F1505" s="16"/>
      <c r="G1505" s="17"/>
      <c r="I1505" t="s">
        <v>4941</v>
      </c>
      <c r="J1505" t="s">
        <v>3280</v>
      </c>
      <c r="K1505" t="s">
        <v>8528</v>
      </c>
      <c r="L1505">
        <v>1108.56</v>
      </c>
      <c r="M1505" s="5">
        <v>0.231</v>
      </c>
      <c r="N1505">
        <f t="shared" si="51"/>
        <v>852.48</v>
      </c>
      <c r="O1505">
        <f t="shared" si="52"/>
        <v>1048.55</v>
      </c>
      <c r="P1505" s="3">
        <v>33</v>
      </c>
      <c r="Q1505" s="3" t="s">
        <v>8573</v>
      </c>
    </row>
    <row r="1506" spans="1:17" ht="64.5" customHeight="1">
      <c r="A1506" s="11" t="s">
        <v>1374</v>
      </c>
      <c r="B1506" s="12" t="s">
        <v>3281</v>
      </c>
      <c r="C1506" s="13" t="s">
        <v>4942</v>
      </c>
      <c r="D1506" s="19">
        <v>1</v>
      </c>
      <c r="E1506" s="15"/>
      <c r="F1506" s="16"/>
      <c r="G1506" s="17"/>
      <c r="I1506" t="s">
        <v>4942</v>
      </c>
      <c r="J1506" t="s">
        <v>3281</v>
      </c>
      <c r="K1506" t="s">
        <v>8528</v>
      </c>
      <c r="L1506">
        <v>1087.75</v>
      </c>
      <c r="M1506" s="5">
        <v>0.231</v>
      </c>
      <c r="N1506">
        <f t="shared" si="51"/>
        <v>836.48</v>
      </c>
      <c r="O1506">
        <f t="shared" si="52"/>
        <v>1028.87</v>
      </c>
      <c r="P1506" s="3">
        <v>33</v>
      </c>
      <c r="Q1506" s="3" t="s">
        <v>8573</v>
      </c>
    </row>
    <row r="1507" spans="1:17" ht="64.5" customHeight="1">
      <c r="A1507" s="11" t="s">
        <v>1375</v>
      </c>
      <c r="B1507" s="12" t="s">
        <v>3282</v>
      </c>
      <c r="C1507" s="13" t="s">
        <v>4943</v>
      </c>
      <c r="D1507" s="19">
        <v>1</v>
      </c>
      <c r="E1507" s="15"/>
      <c r="F1507" s="16"/>
      <c r="G1507" s="17"/>
      <c r="I1507" t="s">
        <v>4943</v>
      </c>
      <c r="J1507" t="s">
        <v>3282</v>
      </c>
      <c r="K1507" t="s">
        <v>8528</v>
      </c>
      <c r="L1507">
        <v>1467.99</v>
      </c>
      <c r="M1507" s="5">
        <v>0.231</v>
      </c>
      <c r="N1507">
        <f t="shared" si="51"/>
        <v>1128.88</v>
      </c>
      <c r="O1507">
        <f t="shared" si="52"/>
        <v>1388.52</v>
      </c>
      <c r="P1507" s="3">
        <v>33</v>
      </c>
      <c r="Q1507" s="3" t="s">
        <v>8573</v>
      </c>
    </row>
    <row r="1508" spans="1:17" ht="64.5" customHeight="1">
      <c r="A1508" s="11" t="s">
        <v>1376</v>
      </c>
      <c r="B1508" s="12" t="s">
        <v>3283</v>
      </c>
      <c r="C1508" s="13" t="s">
        <v>4944</v>
      </c>
      <c r="D1508" s="19">
        <v>1</v>
      </c>
      <c r="E1508" s="15"/>
      <c r="F1508" s="16"/>
      <c r="G1508" s="17"/>
      <c r="I1508" t="s">
        <v>4944</v>
      </c>
      <c r="J1508" t="s">
        <v>3283</v>
      </c>
      <c r="K1508" t="s">
        <v>8528</v>
      </c>
      <c r="L1508">
        <v>1371.51</v>
      </c>
      <c r="M1508" s="5">
        <v>0.231</v>
      </c>
      <c r="N1508">
        <f t="shared" si="51"/>
        <v>1054.69</v>
      </c>
      <c r="O1508">
        <f t="shared" si="52"/>
        <v>1297.27</v>
      </c>
      <c r="P1508" s="3">
        <v>33</v>
      </c>
      <c r="Q1508" s="3" t="s">
        <v>8573</v>
      </c>
    </row>
    <row r="1509" spans="1:17" s="55" customFormat="1" ht="64.5" customHeight="1">
      <c r="A1509" s="48" t="s">
        <v>1377</v>
      </c>
      <c r="B1509" s="49" t="s">
        <v>3284</v>
      </c>
      <c r="C1509" s="50" t="s">
        <v>4945</v>
      </c>
      <c r="D1509" s="51">
        <v>1</v>
      </c>
      <c r="E1509" s="52"/>
      <c r="F1509" s="53"/>
      <c r="G1509" s="54"/>
      <c r="I1509" s="55" t="s">
        <v>4945</v>
      </c>
      <c r="J1509" s="55" t="s">
        <v>3284</v>
      </c>
      <c r="K1509" s="55" t="s">
        <v>8528</v>
      </c>
      <c r="L1509" s="55">
        <v>3179.55</v>
      </c>
      <c r="M1509" s="56">
        <v>0</v>
      </c>
      <c r="N1509" s="55">
        <f t="shared" si="51"/>
        <v>3179.55</v>
      </c>
      <c r="O1509" s="55">
        <f t="shared" si="52"/>
        <v>3910.85</v>
      </c>
      <c r="P1509" s="57">
        <v>0</v>
      </c>
      <c r="Q1509" s="57" t="s">
        <v>8573</v>
      </c>
    </row>
    <row r="1510" spans="1:17" ht="64.5" customHeight="1">
      <c r="A1510" s="11" t="s">
        <v>1378</v>
      </c>
      <c r="B1510" s="12" t="s">
        <v>3285</v>
      </c>
      <c r="C1510" s="13" t="s">
        <v>4946</v>
      </c>
      <c r="D1510" s="19">
        <v>1</v>
      </c>
      <c r="E1510" s="15"/>
      <c r="F1510" s="16"/>
      <c r="G1510" s="17"/>
      <c r="I1510" t="s">
        <v>4946</v>
      </c>
      <c r="J1510" t="s">
        <v>3285</v>
      </c>
      <c r="K1510" t="s">
        <v>8528</v>
      </c>
      <c r="L1510">
        <v>2347.95</v>
      </c>
      <c r="M1510" s="5">
        <v>0.091</v>
      </c>
      <c r="N1510">
        <f t="shared" si="51"/>
        <v>2134.29</v>
      </c>
      <c r="O1510">
        <f t="shared" si="52"/>
        <v>2625.18</v>
      </c>
      <c r="P1510" s="3">
        <v>13</v>
      </c>
      <c r="Q1510" s="3" t="s">
        <v>8573</v>
      </c>
    </row>
    <row r="1511" spans="1:17" ht="64.5" customHeight="1">
      <c r="A1511" s="11" t="s">
        <v>1379</v>
      </c>
      <c r="B1511" s="12" t="s">
        <v>3286</v>
      </c>
      <c r="C1511" s="13" t="s">
        <v>4947</v>
      </c>
      <c r="D1511" s="19">
        <v>1</v>
      </c>
      <c r="E1511" s="15"/>
      <c r="F1511" s="16"/>
      <c r="G1511" s="17"/>
      <c r="I1511" t="s">
        <v>4947</v>
      </c>
      <c r="J1511" t="s">
        <v>3286</v>
      </c>
      <c r="K1511" t="s">
        <v>8528</v>
      </c>
      <c r="L1511">
        <v>1362.05</v>
      </c>
      <c r="M1511" s="5">
        <v>0.231</v>
      </c>
      <c r="N1511">
        <f t="shared" si="51"/>
        <v>1047.42</v>
      </c>
      <c r="O1511">
        <f t="shared" si="52"/>
        <v>1288.33</v>
      </c>
      <c r="P1511" s="3">
        <v>33</v>
      </c>
      <c r="Q1511" s="3" t="s">
        <v>8573</v>
      </c>
    </row>
    <row r="1512" spans="1:17" ht="64.5" customHeight="1">
      <c r="A1512" s="11" t="s">
        <v>1380</v>
      </c>
      <c r="B1512" s="12" t="s">
        <v>3287</v>
      </c>
      <c r="C1512" s="13" t="s">
        <v>4948</v>
      </c>
      <c r="D1512" s="19">
        <v>1</v>
      </c>
      <c r="E1512" s="15"/>
      <c r="F1512" s="16"/>
      <c r="G1512" s="17"/>
      <c r="I1512" t="s">
        <v>4948</v>
      </c>
      <c r="J1512" t="s">
        <v>3287</v>
      </c>
      <c r="K1512" t="s">
        <v>8528</v>
      </c>
      <c r="L1512">
        <v>1984.63</v>
      </c>
      <c r="M1512" s="5">
        <v>0.028</v>
      </c>
      <c r="N1512">
        <f t="shared" si="51"/>
        <v>1929.06</v>
      </c>
      <c r="O1512">
        <f t="shared" si="52"/>
        <v>2372.74</v>
      </c>
      <c r="P1512" s="3">
        <v>4</v>
      </c>
      <c r="Q1512" s="3" t="s">
        <v>8574</v>
      </c>
    </row>
    <row r="1513" spans="1:17" ht="64.5" customHeight="1">
      <c r="A1513" s="11" t="s">
        <v>1381</v>
      </c>
      <c r="B1513" s="12" t="s">
        <v>3288</v>
      </c>
      <c r="C1513" s="13" t="s">
        <v>4949</v>
      </c>
      <c r="D1513" s="19">
        <v>1</v>
      </c>
      <c r="E1513" s="15"/>
      <c r="F1513" s="16"/>
      <c r="G1513" s="17"/>
      <c r="I1513" t="s">
        <v>4949</v>
      </c>
      <c r="J1513" t="s">
        <v>3288</v>
      </c>
      <c r="K1513" t="s">
        <v>8528</v>
      </c>
      <c r="L1513">
        <v>2183.09</v>
      </c>
      <c r="M1513" s="5">
        <v>0.028</v>
      </c>
      <c r="N1513">
        <f t="shared" si="51"/>
        <v>2121.96</v>
      </c>
      <c r="O1513">
        <f t="shared" si="52"/>
        <v>2610.01</v>
      </c>
      <c r="P1513" s="3">
        <v>4</v>
      </c>
      <c r="Q1513" s="3" t="s">
        <v>8574</v>
      </c>
    </row>
    <row r="1514" spans="1:17" ht="64.5" customHeight="1">
      <c r="A1514" s="11" t="s">
        <v>1382</v>
      </c>
      <c r="B1514" s="12" t="s">
        <v>3289</v>
      </c>
      <c r="C1514" s="13" t="s">
        <v>4950</v>
      </c>
      <c r="D1514" s="19">
        <v>1</v>
      </c>
      <c r="E1514" s="15"/>
      <c r="F1514" s="16"/>
      <c r="G1514" s="17"/>
      <c r="I1514" t="s">
        <v>4950</v>
      </c>
      <c r="J1514" t="s">
        <v>3289</v>
      </c>
      <c r="K1514" t="s">
        <v>8528</v>
      </c>
      <c r="L1514">
        <v>1479.94</v>
      </c>
      <c r="M1514" s="5">
        <v>0.06</v>
      </c>
      <c r="N1514">
        <f t="shared" si="51"/>
        <v>1391.14</v>
      </c>
      <c r="O1514">
        <f t="shared" si="52"/>
        <v>1711.1</v>
      </c>
      <c r="P1514" s="3">
        <v>33</v>
      </c>
      <c r="Q1514" s="3" t="s">
        <v>8573</v>
      </c>
    </row>
    <row r="1515" spans="1:17" ht="64.5" customHeight="1">
      <c r="A1515" s="11" t="s">
        <v>1383</v>
      </c>
      <c r="B1515" s="12" t="s">
        <v>3290</v>
      </c>
      <c r="C1515" s="13" t="s">
        <v>4951</v>
      </c>
      <c r="D1515" s="19">
        <v>1</v>
      </c>
      <c r="E1515" s="15"/>
      <c r="F1515" s="16"/>
      <c r="G1515" s="17"/>
      <c r="I1515" t="s">
        <v>4951</v>
      </c>
      <c r="J1515" t="s">
        <v>3290</v>
      </c>
      <c r="K1515" t="s">
        <v>8528</v>
      </c>
      <c r="L1515">
        <v>1611.74</v>
      </c>
      <c r="M1515" s="5">
        <v>0.06</v>
      </c>
      <c r="N1515">
        <f t="shared" si="51"/>
        <v>1515.04</v>
      </c>
      <c r="O1515">
        <f t="shared" si="52"/>
        <v>1863.5</v>
      </c>
      <c r="P1515" s="3">
        <v>33</v>
      </c>
      <c r="Q1515" s="3" t="s">
        <v>8573</v>
      </c>
    </row>
    <row r="1516" spans="1:17" ht="64.5" customHeight="1">
      <c r="A1516" s="11" t="s">
        <v>1384</v>
      </c>
      <c r="B1516" s="12" t="s">
        <v>3291</v>
      </c>
      <c r="C1516" s="13" t="s">
        <v>4952</v>
      </c>
      <c r="D1516" s="19">
        <v>1</v>
      </c>
      <c r="E1516" s="15"/>
      <c r="F1516" s="16"/>
      <c r="G1516" s="17"/>
      <c r="I1516" t="s">
        <v>4952</v>
      </c>
      <c r="J1516" t="s">
        <v>3291</v>
      </c>
      <c r="K1516" t="s">
        <v>8528</v>
      </c>
      <c r="L1516">
        <v>1251.01</v>
      </c>
      <c r="M1516" s="5">
        <v>0.06</v>
      </c>
      <c r="N1516">
        <f t="shared" si="51"/>
        <v>1175.95</v>
      </c>
      <c r="O1516">
        <f t="shared" si="52"/>
        <v>1446.42</v>
      </c>
      <c r="P1516" s="3">
        <v>33</v>
      </c>
      <c r="Q1516" s="3" t="s">
        <v>8573</v>
      </c>
    </row>
    <row r="1517" spans="1:17" ht="64.5" customHeight="1">
      <c r="A1517" s="11" t="s">
        <v>1385</v>
      </c>
      <c r="B1517" s="12" t="s">
        <v>3292</v>
      </c>
      <c r="C1517" s="13" t="s">
        <v>4953</v>
      </c>
      <c r="D1517" s="19">
        <v>1</v>
      </c>
      <c r="E1517" s="15"/>
      <c r="F1517" s="16"/>
      <c r="G1517" s="17"/>
      <c r="I1517" t="s">
        <v>4953</v>
      </c>
      <c r="J1517" t="s">
        <v>3292</v>
      </c>
      <c r="K1517" t="s">
        <v>8528</v>
      </c>
      <c r="L1517">
        <v>3114.43</v>
      </c>
      <c r="M1517" s="5">
        <v>0.028</v>
      </c>
      <c r="N1517">
        <f t="shared" si="51"/>
        <v>3027.23</v>
      </c>
      <c r="O1517">
        <f t="shared" si="52"/>
        <v>3723.49</v>
      </c>
      <c r="P1517" s="3">
        <v>4</v>
      </c>
      <c r="Q1517" s="3" t="s">
        <v>8573</v>
      </c>
    </row>
    <row r="1518" spans="1:17" ht="64.5" customHeight="1">
      <c r="A1518" s="11" t="s">
        <v>1386</v>
      </c>
      <c r="B1518" s="12" t="s">
        <v>2731</v>
      </c>
      <c r="C1518" s="13" t="s">
        <v>4954</v>
      </c>
      <c r="D1518" s="19">
        <v>1</v>
      </c>
      <c r="E1518" s="15"/>
      <c r="F1518" s="16"/>
      <c r="G1518" s="17"/>
      <c r="I1518" t="s">
        <v>4954</v>
      </c>
      <c r="J1518" t="s">
        <v>2731</v>
      </c>
      <c r="K1518" t="s">
        <v>8528</v>
      </c>
      <c r="L1518">
        <v>2207</v>
      </c>
      <c r="M1518" s="5">
        <v>0.028</v>
      </c>
      <c r="N1518">
        <f t="shared" si="51"/>
        <v>2145.2</v>
      </c>
      <c r="O1518">
        <f t="shared" si="52"/>
        <v>2638.6</v>
      </c>
      <c r="P1518" s="3">
        <v>4</v>
      </c>
      <c r="Q1518" s="3" t="s">
        <v>8571</v>
      </c>
    </row>
    <row r="1519" spans="1:17" ht="64.5" customHeight="1">
      <c r="A1519" s="11" t="s">
        <v>1387</v>
      </c>
      <c r="B1519" s="12" t="s">
        <v>3293</v>
      </c>
      <c r="C1519" s="13" t="s">
        <v>4955</v>
      </c>
      <c r="D1519" s="19">
        <v>1</v>
      </c>
      <c r="E1519" s="15"/>
      <c r="F1519" s="16"/>
      <c r="G1519" s="17"/>
      <c r="I1519" t="s">
        <v>4955</v>
      </c>
      <c r="J1519" t="s">
        <v>3293</v>
      </c>
      <c r="K1519" t="s">
        <v>8528</v>
      </c>
      <c r="L1519">
        <v>563.91</v>
      </c>
      <c r="M1519" s="5">
        <v>0.19</v>
      </c>
      <c r="N1519">
        <f t="shared" si="51"/>
        <v>456.77</v>
      </c>
      <c r="O1519">
        <f t="shared" si="52"/>
        <v>561.83</v>
      </c>
      <c r="P1519" s="3">
        <v>48</v>
      </c>
      <c r="Q1519" s="3" t="s">
        <v>8571</v>
      </c>
    </row>
    <row r="1520" spans="1:17" ht="64.5" customHeight="1">
      <c r="A1520" s="11" t="s">
        <v>1388</v>
      </c>
      <c r="B1520" s="12" t="s">
        <v>3294</v>
      </c>
      <c r="C1520" s="13" t="s">
        <v>4956</v>
      </c>
      <c r="D1520" s="19">
        <v>1</v>
      </c>
      <c r="E1520" s="15"/>
      <c r="F1520" s="16"/>
      <c r="G1520" s="17"/>
      <c r="I1520" t="s">
        <v>4956</v>
      </c>
      <c r="J1520" t="s">
        <v>3294</v>
      </c>
      <c r="K1520" t="s">
        <v>8528</v>
      </c>
      <c r="L1520">
        <v>649.59</v>
      </c>
      <c r="M1520" s="5">
        <v>0.19</v>
      </c>
      <c r="N1520">
        <f t="shared" si="51"/>
        <v>526.17</v>
      </c>
      <c r="O1520">
        <f t="shared" si="52"/>
        <v>647.19</v>
      </c>
      <c r="P1520" s="3">
        <v>48</v>
      </c>
      <c r="Q1520" s="3" t="s">
        <v>8571</v>
      </c>
    </row>
    <row r="1521" spans="1:17" ht="64.5" customHeight="1">
      <c r="A1521" s="11" t="s">
        <v>1389</v>
      </c>
      <c r="B1521" s="12" t="s">
        <v>3295</v>
      </c>
      <c r="C1521" s="13" t="s">
        <v>4957</v>
      </c>
      <c r="D1521" s="19">
        <v>1</v>
      </c>
      <c r="E1521" s="15"/>
      <c r="F1521" s="16"/>
      <c r="G1521" s="17"/>
      <c r="I1521" t="s">
        <v>4957</v>
      </c>
      <c r="J1521" t="s">
        <v>3295</v>
      </c>
      <c r="K1521" t="s">
        <v>8528</v>
      </c>
      <c r="L1521">
        <v>743.61</v>
      </c>
      <c r="M1521" s="5">
        <v>0.084</v>
      </c>
      <c r="N1521">
        <f t="shared" si="51"/>
        <v>681.15</v>
      </c>
      <c r="O1521">
        <f t="shared" si="52"/>
        <v>837.81</v>
      </c>
      <c r="P1521" s="3">
        <v>12</v>
      </c>
      <c r="Q1521" s="3" t="s">
        <v>8569</v>
      </c>
    </row>
    <row r="1522" spans="1:17" ht="64.5" customHeight="1">
      <c r="A1522" s="11" t="s">
        <v>1390</v>
      </c>
      <c r="B1522" s="12" t="s">
        <v>3296</v>
      </c>
      <c r="C1522" s="13" t="s">
        <v>4958</v>
      </c>
      <c r="D1522" s="19">
        <v>1</v>
      </c>
      <c r="E1522" s="15"/>
      <c r="F1522" s="16"/>
      <c r="G1522" s="17"/>
      <c r="I1522" t="s">
        <v>4958</v>
      </c>
      <c r="J1522" t="s">
        <v>3296</v>
      </c>
      <c r="K1522" t="s">
        <v>8528</v>
      </c>
      <c r="L1522">
        <v>6620.67</v>
      </c>
      <c r="M1522" s="5">
        <v>0.049</v>
      </c>
      <c r="N1522">
        <f t="shared" si="51"/>
        <v>6296.26</v>
      </c>
      <c r="O1522">
        <f t="shared" si="52"/>
        <v>7744.4</v>
      </c>
      <c r="P1522" s="3">
        <v>7</v>
      </c>
      <c r="Q1522" s="3" t="s">
        <v>8568</v>
      </c>
    </row>
    <row r="1523" spans="1:17" ht="64.5" customHeight="1">
      <c r="A1523" s="11" t="s">
        <v>1391</v>
      </c>
      <c r="B1523" s="12" t="s">
        <v>3297</v>
      </c>
      <c r="C1523" s="13" t="s">
        <v>4959</v>
      </c>
      <c r="D1523" s="19">
        <v>1</v>
      </c>
      <c r="E1523" s="15"/>
      <c r="F1523" s="16"/>
      <c r="G1523" s="17"/>
      <c r="I1523" t="s">
        <v>4959</v>
      </c>
      <c r="J1523" t="s">
        <v>3297</v>
      </c>
      <c r="K1523" t="s">
        <v>8528</v>
      </c>
      <c r="L1523">
        <v>2630.23</v>
      </c>
      <c r="M1523" s="5">
        <v>0.028</v>
      </c>
      <c r="N1523">
        <f t="shared" si="51"/>
        <v>2556.58</v>
      </c>
      <c r="O1523">
        <f t="shared" si="52"/>
        <v>3144.59</v>
      </c>
      <c r="P1523" s="3">
        <v>4</v>
      </c>
      <c r="Q1523" s="3" t="s">
        <v>8568</v>
      </c>
    </row>
    <row r="1524" spans="1:17" ht="64.5" customHeight="1">
      <c r="A1524" s="11" t="s">
        <v>1392</v>
      </c>
      <c r="B1524" s="12" t="s">
        <v>3298</v>
      </c>
      <c r="C1524" s="13" t="s">
        <v>4960</v>
      </c>
      <c r="D1524" s="19">
        <v>1</v>
      </c>
      <c r="E1524" s="15"/>
      <c r="F1524" s="16"/>
      <c r="G1524" s="17"/>
      <c r="I1524" t="s">
        <v>4960</v>
      </c>
      <c r="J1524" t="s">
        <v>3298</v>
      </c>
      <c r="K1524" t="s">
        <v>8528</v>
      </c>
      <c r="L1524">
        <v>191.29</v>
      </c>
      <c r="M1524" s="5">
        <v>0.028</v>
      </c>
      <c r="N1524">
        <f t="shared" si="51"/>
        <v>185.93</v>
      </c>
      <c r="O1524">
        <f t="shared" si="52"/>
        <v>228.69</v>
      </c>
      <c r="P1524" s="3">
        <v>4</v>
      </c>
      <c r="Q1524" s="3" t="s">
        <v>8568</v>
      </c>
    </row>
    <row r="1525" spans="1:17" ht="64.5" customHeight="1">
      <c r="A1525" s="11" t="s">
        <v>1393</v>
      </c>
      <c r="B1525" s="12" t="s">
        <v>3299</v>
      </c>
      <c r="C1525" s="13" t="s">
        <v>4961</v>
      </c>
      <c r="D1525" s="19">
        <v>1</v>
      </c>
      <c r="E1525" s="15"/>
      <c r="F1525" s="16"/>
      <c r="G1525" s="17"/>
      <c r="I1525" t="s">
        <v>4961</v>
      </c>
      <c r="J1525" t="s">
        <v>3299</v>
      </c>
      <c r="K1525" t="s">
        <v>8528</v>
      </c>
      <c r="L1525">
        <v>387.36</v>
      </c>
      <c r="M1525" s="5">
        <v>0.028</v>
      </c>
      <c r="N1525">
        <f t="shared" si="51"/>
        <v>376.51</v>
      </c>
      <c r="O1525">
        <f t="shared" si="52"/>
        <v>463.11</v>
      </c>
      <c r="P1525" s="3">
        <v>4</v>
      </c>
      <c r="Q1525" s="3" t="s">
        <v>8568</v>
      </c>
    </row>
    <row r="1526" spans="1:17" ht="64.5" customHeight="1">
      <c r="A1526" s="11" t="s">
        <v>1394</v>
      </c>
      <c r="B1526" s="12" t="s">
        <v>3300</v>
      </c>
      <c r="C1526" s="13" t="s">
        <v>4962</v>
      </c>
      <c r="D1526" s="19">
        <v>1</v>
      </c>
      <c r="E1526" s="15"/>
      <c r="F1526" s="16"/>
      <c r="G1526" s="17"/>
      <c r="I1526" t="s">
        <v>4962</v>
      </c>
      <c r="J1526" t="s">
        <v>3300</v>
      </c>
      <c r="K1526" t="s">
        <v>8528</v>
      </c>
      <c r="L1526">
        <v>398.88</v>
      </c>
      <c r="M1526" s="5">
        <v>0.049</v>
      </c>
      <c r="N1526">
        <f t="shared" si="51"/>
        <v>379.33</v>
      </c>
      <c r="O1526">
        <f t="shared" si="52"/>
        <v>466.58</v>
      </c>
      <c r="P1526" s="3">
        <v>7</v>
      </c>
      <c r="Q1526" s="3" t="s">
        <v>8568</v>
      </c>
    </row>
    <row r="1527" spans="1:17" ht="64.5" customHeight="1">
      <c r="A1527" s="11" t="s">
        <v>1395</v>
      </c>
      <c r="B1527" s="12" t="s">
        <v>3301</v>
      </c>
      <c r="C1527" s="13" t="s">
        <v>4963</v>
      </c>
      <c r="D1527" s="19">
        <v>1</v>
      </c>
      <c r="E1527" s="15"/>
      <c r="F1527" s="16"/>
      <c r="G1527" s="17"/>
      <c r="I1527" t="s">
        <v>4963</v>
      </c>
      <c r="J1527" t="s">
        <v>3301</v>
      </c>
      <c r="K1527" t="s">
        <v>8528</v>
      </c>
      <c r="L1527">
        <v>4778.01</v>
      </c>
      <c r="M1527" s="5">
        <v>0.056</v>
      </c>
      <c r="N1527">
        <f t="shared" si="51"/>
        <v>4510.44</v>
      </c>
      <c r="O1527">
        <f t="shared" si="52"/>
        <v>5547.84</v>
      </c>
      <c r="P1527" s="3">
        <v>8</v>
      </c>
      <c r="Q1527" s="3" t="s">
        <v>8571</v>
      </c>
    </row>
    <row r="1528" spans="1:17" ht="64.5" customHeight="1">
      <c r="A1528" s="11" t="s">
        <v>1396</v>
      </c>
      <c r="B1528" s="12" t="s">
        <v>3302</v>
      </c>
      <c r="C1528" s="13" t="s">
        <v>4964</v>
      </c>
      <c r="D1528" s="19">
        <v>1</v>
      </c>
      <c r="E1528" s="15"/>
      <c r="F1528" s="16"/>
      <c r="G1528" s="17"/>
      <c r="I1528" t="s">
        <v>4964</v>
      </c>
      <c r="J1528" t="s">
        <v>3302</v>
      </c>
      <c r="K1528" t="s">
        <v>8528</v>
      </c>
      <c r="L1528">
        <v>121.94</v>
      </c>
      <c r="M1528" s="5">
        <v>0.028</v>
      </c>
      <c r="N1528">
        <f t="shared" si="51"/>
        <v>118.53</v>
      </c>
      <c r="O1528">
        <f t="shared" si="52"/>
        <v>145.79</v>
      </c>
      <c r="P1528" s="3">
        <v>4</v>
      </c>
      <c r="Q1528" s="3" t="s">
        <v>8568</v>
      </c>
    </row>
    <row r="1529" spans="1:17" ht="64.5" customHeight="1">
      <c r="A1529" s="11" t="s">
        <v>1397</v>
      </c>
      <c r="B1529" s="12" t="s">
        <v>2736</v>
      </c>
      <c r="C1529" s="13" t="s">
        <v>4965</v>
      </c>
      <c r="D1529" s="19">
        <v>1</v>
      </c>
      <c r="E1529" s="15"/>
      <c r="F1529" s="16"/>
      <c r="G1529" s="17"/>
      <c r="I1529" t="s">
        <v>4965</v>
      </c>
      <c r="J1529" t="s">
        <v>2736</v>
      </c>
      <c r="K1529" t="s">
        <v>8528</v>
      </c>
      <c r="L1529">
        <v>115.31</v>
      </c>
      <c r="M1529" s="5">
        <v>0</v>
      </c>
      <c r="N1529">
        <f t="shared" si="51"/>
        <v>115.31</v>
      </c>
      <c r="O1529">
        <f t="shared" si="52"/>
        <v>141.83</v>
      </c>
      <c r="P1529" s="3">
        <v>0</v>
      </c>
      <c r="Q1529" s="3" t="s">
        <v>8568</v>
      </c>
    </row>
    <row r="1530" spans="1:17" ht="64.5" customHeight="1">
      <c r="A1530" s="11" t="s">
        <v>1398</v>
      </c>
      <c r="B1530" s="12" t="s">
        <v>3303</v>
      </c>
      <c r="C1530" s="13" t="s">
        <v>4966</v>
      </c>
      <c r="D1530" s="19">
        <v>1</v>
      </c>
      <c r="E1530" s="15"/>
      <c r="F1530" s="16"/>
      <c r="G1530" s="17"/>
      <c r="I1530" t="s">
        <v>4966</v>
      </c>
      <c r="J1530" t="s">
        <v>3303</v>
      </c>
      <c r="K1530" t="s">
        <v>8528</v>
      </c>
      <c r="L1530">
        <v>968.9</v>
      </c>
      <c r="M1530" s="5">
        <v>0.06</v>
      </c>
      <c r="N1530">
        <f t="shared" si="51"/>
        <v>910.77</v>
      </c>
      <c r="O1530">
        <f t="shared" si="52"/>
        <v>1120.25</v>
      </c>
      <c r="P1530" s="3">
        <v>33</v>
      </c>
      <c r="Q1530" s="3" t="s">
        <v>8573</v>
      </c>
    </row>
    <row r="1531" spans="1:17" ht="64.5" customHeight="1">
      <c r="A1531" s="11" t="s">
        <v>1399</v>
      </c>
      <c r="B1531" s="12" t="s">
        <v>3304</v>
      </c>
      <c r="C1531" s="13" t="s">
        <v>4967</v>
      </c>
      <c r="D1531" s="19">
        <v>1</v>
      </c>
      <c r="E1531" s="15"/>
      <c r="F1531" s="16"/>
      <c r="G1531" s="17"/>
      <c r="I1531" t="s">
        <v>4967</v>
      </c>
      <c r="J1531" t="s">
        <v>3304</v>
      </c>
      <c r="K1531" t="s">
        <v>8528</v>
      </c>
      <c r="L1531">
        <v>1223.26</v>
      </c>
      <c r="M1531" s="5">
        <v>0.06</v>
      </c>
      <c r="N1531">
        <f t="shared" si="51"/>
        <v>1149.86</v>
      </c>
      <c r="O1531">
        <f t="shared" si="52"/>
        <v>1414.33</v>
      </c>
      <c r="P1531" s="3">
        <v>33</v>
      </c>
      <c r="Q1531" s="3" t="s">
        <v>8573</v>
      </c>
    </row>
    <row r="1532" spans="1:17" ht="64.5" customHeight="1">
      <c r="A1532" s="11" t="s">
        <v>1400</v>
      </c>
      <c r="B1532" s="12" t="s">
        <v>3305</v>
      </c>
      <c r="C1532" s="13" t="s">
        <v>4968</v>
      </c>
      <c r="D1532" s="19">
        <v>1</v>
      </c>
      <c r="E1532" s="15"/>
      <c r="F1532" s="16"/>
      <c r="G1532" s="17"/>
      <c r="I1532" t="s">
        <v>4968</v>
      </c>
      <c r="J1532" t="s">
        <v>3305</v>
      </c>
      <c r="K1532" t="s">
        <v>8528</v>
      </c>
      <c r="L1532">
        <v>1544.68</v>
      </c>
      <c r="M1532" s="5">
        <v>0.06</v>
      </c>
      <c r="N1532">
        <f t="shared" si="51"/>
        <v>1452</v>
      </c>
      <c r="O1532">
        <f t="shared" si="52"/>
        <v>1785.96</v>
      </c>
      <c r="P1532" s="3">
        <v>33</v>
      </c>
      <c r="Q1532" s="3" t="s">
        <v>8573</v>
      </c>
    </row>
    <row r="1533" spans="1:17" ht="64.5" customHeight="1">
      <c r="A1533" s="11" t="s">
        <v>1401</v>
      </c>
      <c r="B1533" s="12" t="s">
        <v>3306</v>
      </c>
      <c r="C1533" s="13" t="s">
        <v>4969</v>
      </c>
      <c r="D1533" s="19">
        <v>1</v>
      </c>
      <c r="E1533" s="15"/>
      <c r="F1533" s="16"/>
      <c r="G1533" s="17"/>
      <c r="I1533" t="s">
        <v>4969</v>
      </c>
      <c r="J1533" t="s">
        <v>3306</v>
      </c>
      <c r="K1533" t="s">
        <v>8528</v>
      </c>
      <c r="L1533">
        <v>1339.03</v>
      </c>
      <c r="M1533" s="5">
        <v>0.028</v>
      </c>
      <c r="N1533">
        <f t="shared" si="51"/>
        <v>1301.54</v>
      </c>
      <c r="O1533">
        <f t="shared" si="52"/>
        <v>1600.89</v>
      </c>
      <c r="P1533" s="3">
        <v>4</v>
      </c>
      <c r="Q1533" s="3" t="s">
        <v>8568</v>
      </c>
    </row>
    <row r="1534" spans="1:17" ht="64.5" customHeight="1">
      <c r="A1534" s="11" t="s">
        <v>1402</v>
      </c>
      <c r="B1534" s="12" t="s">
        <v>3307</v>
      </c>
      <c r="C1534" s="13" t="s">
        <v>4970</v>
      </c>
      <c r="D1534" s="19">
        <v>1</v>
      </c>
      <c r="E1534" s="15"/>
      <c r="F1534" s="16"/>
      <c r="G1534" s="17"/>
      <c r="I1534" t="s">
        <v>4970</v>
      </c>
      <c r="J1534" t="s">
        <v>3307</v>
      </c>
      <c r="K1534" t="s">
        <v>8528</v>
      </c>
      <c r="L1534">
        <v>3674.94</v>
      </c>
      <c r="M1534" s="5">
        <v>0.056</v>
      </c>
      <c r="N1534">
        <f t="shared" si="51"/>
        <v>3469.14</v>
      </c>
      <c r="O1534">
        <f t="shared" si="52"/>
        <v>4267.04</v>
      </c>
      <c r="P1534" s="3">
        <v>8</v>
      </c>
      <c r="Q1534" s="3" t="s">
        <v>8573</v>
      </c>
    </row>
    <row r="1535" spans="1:17" ht="64.5" customHeight="1">
      <c r="A1535" s="11" t="s">
        <v>1403</v>
      </c>
      <c r="B1535" s="12" t="s">
        <v>3308</v>
      </c>
      <c r="C1535" s="13" t="s">
        <v>4971</v>
      </c>
      <c r="D1535" s="19">
        <v>1</v>
      </c>
      <c r="E1535" s="15"/>
      <c r="F1535" s="16"/>
      <c r="G1535" s="17"/>
      <c r="I1535" t="s">
        <v>4971</v>
      </c>
      <c r="J1535" t="s">
        <v>3308</v>
      </c>
      <c r="K1535" t="s">
        <v>8528</v>
      </c>
      <c r="L1535">
        <v>116.25</v>
      </c>
      <c r="M1535" s="5">
        <v>0.273</v>
      </c>
      <c r="N1535">
        <f t="shared" si="51"/>
        <v>84.51</v>
      </c>
      <c r="O1535">
        <f t="shared" si="52"/>
        <v>103.95</v>
      </c>
      <c r="P1535" s="3">
        <v>39</v>
      </c>
      <c r="Q1535" s="3" t="s">
        <v>8568</v>
      </c>
    </row>
    <row r="1536" spans="1:17" ht="64.5" customHeight="1">
      <c r="A1536" s="11" t="s">
        <v>1404</v>
      </c>
      <c r="B1536" s="12" t="s">
        <v>3309</v>
      </c>
      <c r="C1536" s="13" t="s">
        <v>4972</v>
      </c>
      <c r="D1536" s="19">
        <v>1</v>
      </c>
      <c r="E1536" s="15"/>
      <c r="F1536" s="16"/>
      <c r="G1536" s="17"/>
      <c r="I1536" t="s">
        <v>4972</v>
      </c>
      <c r="J1536" t="s">
        <v>3309</v>
      </c>
      <c r="K1536" t="s">
        <v>8528</v>
      </c>
      <c r="L1536">
        <v>3122.6</v>
      </c>
      <c r="M1536" s="5">
        <v>0.042</v>
      </c>
      <c r="N1536">
        <f t="shared" si="51"/>
        <v>2991.45</v>
      </c>
      <c r="O1536">
        <f t="shared" si="52"/>
        <v>3679.48</v>
      </c>
      <c r="P1536" s="3">
        <v>6</v>
      </c>
      <c r="Q1536" s="3" t="s">
        <v>8573</v>
      </c>
    </row>
    <row r="1537" spans="1:17" ht="64.5" customHeight="1">
      <c r="A1537" s="11" t="s">
        <v>1405</v>
      </c>
      <c r="B1537" s="12" t="s">
        <v>3310</v>
      </c>
      <c r="C1537" s="13" t="s">
        <v>4973</v>
      </c>
      <c r="D1537" s="19">
        <v>1</v>
      </c>
      <c r="E1537" s="15"/>
      <c r="F1537" s="16"/>
      <c r="G1537" s="17"/>
      <c r="I1537" t="s">
        <v>4973</v>
      </c>
      <c r="J1537" t="s">
        <v>3310</v>
      </c>
      <c r="K1537" t="s">
        <v>8528</v>
      </c>
      <c r="L1537">
        <v>1982.24</v>
      </c>
      <c r="M1537" s="5">
        <v>0.028</v>
      </c>
      <c r="N1537">
        <f t="shared" si="51"/>
        <v>1926.74</v>
      </c>
      <c r="O1537">
        <f t="shared" si="52"/>
        <v>2369.89</v>
      </c>
      <c r="P1537" s="3">
        <v>4</v>
      </c>
      <c r="Q1537" s="3" t="s">
        <v>8574</v>
      </c>
    </row>
    <row r="1538" spans="1:17" ht="64.5" customHeight="1">
      <c r="A1538" s="11" t="s">
        <v>1406</v>
      </c>
      <c r="B1538" s="12" t="s">
        <v>3311</v>
      </c>
      <c r="C1538" s="13" t="s">
        <v>4974</v>
      </c>
      <c r="D1538" s="19">
        <v>1</v>
      </c>
      <c r="E1538" s="15"/>
      <c r="F1538" s="16"/>
      <c r="G1538" s="17"/>
      <c r="I1538" t="s">
        <v>4974</v>
      </c>
      <c r="J1538" t="s">
        <v>3311</v>
      </c>
      <c r="K1538" t="s">
        <v>8528</v>
      </c>
      <c r="L1538">
        <v>2500.74</v>
      </c>
      <c r="M1538" s="5">
        <v>0.133</v>
      </c>
      <c r="N1538">
        <f t="shared" si="51"/>
        <v>2168.14</v>
      </c>
      <c r="O1538">
        <f t="shared" si="52"/>
        <v>2666.81</v>
      </c>
      <c r="P1538" s="3">
        <v>19</v>
      </c>
      <c r="Q1538" s="3" t="s">
        <v>8572</v>
      </c>
    </row>
    <row r="1539" spans="1:17" ht="64.5" customHeight="1">
      <c r="A1539" s="11" t="s">
        <v>1407</v>
      </c>
      <c r="B1539" s="12" t="s">
        <v>3312</v>
      </c>
      <c r="C1539" s="13" t="s">
        <v>4975</v>
      </c>
      <c r="D1539" s="19">
        <v>1</v>
      </c>
      <c r="E1539" s="15"/>
      <c r="F1539" s="16"/>
      <c r="G1539" s="17"/>
      <c r="I1539" t="s">
        <v>4975</v>
      </c>
      <c r="J1539" t="s">
        <v>8746</v>
      </c>
      <c r="K1539" t="s">
        <v>8528</v>
      </c>
      <c r="L1539">
        <v>1497.25</v>
      </c>
      <c r="M1539" s="5">
        <v>0.049</v>
      </c>
      <c r="N1539">
        <f t="shared" si="51"/>
        <v>1423.88</v>
      </c>
      <c r="O1539">
        <f t="shared" si="52"/>
        <v>1751.37</v>
      </c>
      <c r="P1539" s="3">
        <v>7</v>
      </c>
      <c r="Q1539" s="3" t="s">
        <v>8574</v>
      </c>
    </row>
    <row r="1540" spans="1:17" ht="64.5" customHeight="1">
      <c r="A1540" s="11" t="s">
        <v>1408</v>
      </c>
      <c r="B1540" s="12" t="s">
        <v>3313</v>
      </c>
      <c r="C1540" s="13" t="s">
        <v>4976</v>
      </c>
      <c r="D1540" s="19">
        <v>1</v>
      </c>
      <c r="E1540" s="15"/>
      <c r="F1540" s="16"/>
      <c r="G1540" s="17"/>
      <c r="I1540" t="s">
        <v>4976</v>
      </c>
      <c r="J1540" t="s">
        <v>3313</v>
      </c>
      <c r="K1540" t="s">
        <v>8528</v>
      </c>
      <c r="L1540">
        <v>792.64</v>
      </c>
      <c r="M1540" s="5">
        <v>0.231</v>
      </c>
      <c r="N1540">
        <f t="shared" si="51"/>
        <v>609.54</v>
      </c>
      <c r="O1540">
        <f t="shared" si="52"/>
        <v>749.73</v>
      </c>
      <c r="P1540" s="3">
        <v>33</v>
      </c>
      <c r="Q1540" s="3" t="s">
        <v>8573</v>
      </c>
    </row>
    <row r="1541" spans="1:17" ht="64.5" customHeight="1">
      <c r="A1541" s="11" t="s">
        <v>1409</v>
      </c>
      <c r="B1541" s="12" t="s">
        <v>3314</v>
      </c>
      <c r="C1541" s="13" t="s">
        <v>4977</v>
      </c>
      <c r="D1541" s="19">
        <v>1</v>
      </c>
      <c r="E1541" s="15"/>
      <c r="F1541" s="16"/>
      <c r="G1541" s="17"/>
      <c r="I1541" t="s">
        <v>4977</v>
      </c>
      <c r="J1541" t="s">
        <v>3314</v>
      </c>
      <c r="K1541" t="s">
        <v>8528</v>
      </c>
      <c r="L1541">
        <v>1148.29</v>
      </c>
      <c r="M1541" s="5">
        <v>0.231</v>
      </c>
      <c r="N1541">
        <f t="shared" si="51"/>
        <v>883.04</v>
      </c>
      <c r="O1541">
        <f t="shared" si="52"/>
        <v>1086.14</v>
      </c>
      <c r="P1541" s="3">
        <v>33</v>
      </c>
      <c r="Q1541" s="3" t="s">
        <v>8573</v>
      </c>
    </row>
    <row r="1542" spans="1:17" ht="64.5" customHeight="1">
      <c r="A1542" s="11" t="s">
        <v>1410</v>
      </c>
      <c r="B1542" s="12" t="s">
        <v>3315</v>
      </c>
      <c r="C1542" s="13" t="s">
        <v>4978</v>
      </c>
      <c r="D1542" s="19">
        <v>1</v>
      </c>
      <c r="E1542" s="15"/>
      <c r="F1542" s="16"/>
      <c r="G1542" s="17"/>
      <c r="I1542" t="s">
        <v>4978</v>
      </c>
      <c r="J1542" t="s">
        <v>3315</v>
      </c>
      <c r="K1542" t="s">
        <v>8528</v>
      </c>
      <c r="L1542">
        <v>1258.01</v>
      </c>
      <c r="M1542" s="5">
        <v>0.231</v>
      </c>
      <c r="N1542">
        <f t="shared" si="51"/>
        <v>967.41</v>
      </c>
      <c r="O1542">
        <f t="shared" si="52"/>
        <v>1189.91</v>
      </c>
      <c r="P1542" s="3">
        <v>33</v>
      </c>
      <c r="Q1542" s="3" t="s">
        <v>8573</v>
      </c>
    </row>
    <row r="1543" spans="1:17" ht="64.5" customHeight="1">
      <c r="A1543" s="11" t="s">
        <v>1411</v>
      </c>
      <c r="B1543" s="12" t="s">
        <v>3316</v>
      </c>
      <c r="C1543" s="13" t="s">
        <v>4979</v>
      </c>
      <c r="D1543" s="19">
        <v>1</v>
      </c>
      <c r="E1543" s="15"/>
      <c r="F1543" s="16"/>
      <c r="G1543" s="17"/>
      <c r="I1543" t="s">
        <v>4979</v>
      </c>
      <c r="J1543" t="s">
        <v>3316</v>
      </c>
      <c r="K1543" t="s">
        <v>8528</v>
      </c>
      <c r="L1543">
        <v>1606.08</v>
      </c>
      <c r="M1543" s="5">
        <v>0.231</v>
      </c>
      <c r="N1543">
        <f t="shared" si="51"/>
        <v>1235.08</v>
      </c>
      <c r="O1543">
        <f t="shared" si="52"/>
        <v>1519.15</v>
      </c>
      <c r="P1543" s="3">
        <v>33</v>
      </c>
      <c r="Q1543" s="3" t="s">
        <v>8573</v>
      </c>
    </row>
    <row r="1544" spans="1:17" ht="64.5" customHeight="1">
      <c r="A1544" s="11" t="s">
        <v>1412</v>
      </c>
      <c r="B1544" s="12" t="s">
        <v>3317</v>
      </c>
      <c r="C1544" s="13" t="s">
        <v>4980</v>
      </c>
      <c r="D1544" s="19">
        <v>1</v>
      </c>
      <c r="E1544" s="15"/>
      <c r="F1544" s="16"/>
      <c r="G1544" s="17"/>
      <c r="I1544" t="s">
        <v>4980</v>
      </c>
      <c r="J1544" t="s">
        <v>3317</v>
      </c>
      <c r="K1544" t="s">
        <v>8528</v>
      </c>
      <c r="L1544">
        <v>1581.5</v>
      </c>
      <c r="M1544" s="5">
        <v>0.231</v>
      </c>
      <c r="N1544">
        <f t="shared" si="51"/>
        <v>1216.17</v>
      </c>
      <c r="O1544">
        <f t="shared" si="52"/>
        <v>1495.89</v>
      </c>
      <c r="P1544" s="3">
        <v>33</v>
      </c>
      <c r="Q1544" s="3" t="s">
        <v>8573</v>
      </c>
    </row>
    <row r="1545" spans="1:17" ht="64.5" customHeight="1">
      <c r="A1545" s="11" t="s">
        <v>1413</v>
      </c>
      <c r="B1545" s="12" t="s">
        <v>2381</v>
      </c>
      <c r="C1545" s="13" t="s">
        <v>8284</v>
      </c>
      <c r="D1545" s="19">
        <v>1</v>
      </c>
      <c r="E1545" s="15"/>
      <c r="F1545" s="16"/>
      <c r="G1545" s="17"/>
      <c r="I1545" t="s">
        <v>8284</v>
      </c>
      <c r="J1545" t="s">
        <v>2381</v>
      </c>
      <c r="K1545" t="s">
        <v>8528</v>
      </c>
      <c r="L1545">
        <v>379.76</v>
      </c>
      <c r="M1545" s="5">
        <v>0.161</v>
      </c>
      <c r="N1545">
        <f t="shared" si="51"/>
        <v>318.62</v>
      </c>
      <c r="O1545">
        <f t="shared" si="52"/>
        <v>391.9</v>
      </c>
      <c r="P1545" s="3">
        <v>23</v>
      </c>
      <c r="Q1545" s="3" t="s">
        <v>8570</v>
      </c>
    </row>
    <row r="1546" spans="1:17" ht="64.5" customHeight="1">
      <c r="A1546" s="11" t="s">
        <v>1414</v>
      </c>
      <c r="B1546" s="12" t="s">
        <v>3318</v>
      </c>
      <c r="C1546" s="13" t="s">
        <v>4981</v>
      </c>
      <c r="D1546" s="19">
        <v>1</v>
      </c>
      <c r="E1546" s="15"/>
      <c r="F1546" s="16"/>
      <c r="G1546" s="17"/>
      <c r="I1546" t="s">
        <v>4981</v>
      </c>
      <c r="J1546" t="s">
        <v>3318</v>
      </c>
      <c r="K1546" t="s">
        <v>8528</v>
      </c>
      <c r="L1546">
        <v>1254.22</v>
      </c>
      <c r="M1546" s="5">
        <v>0.231</v>
      </c>
      <c r="N1546">
        <f t="shared" si="51"/>
        <v>964.5</v>
      </c>
      <c r="O1546">
        <f t="shared" si="52"/>
        <v>1186.34</v>
      </c>
      <c r="P1546" s="3">
        <v>33</v>
      </c>
      <c r="Q1546" s="3" t="s">
        <v>8573</v>
      </c>
    </row>
    <row r="1547" spans="1:17" ht="64.5" customHeight="1">
      <c r="A1547" s="11" t="s">
        <v>1415</v>
      </c>
      <c r="B1547" s="12" t="s">
        <v>3319</v>
      </c>
      <c r="C1547" s="13" t="s">
        <v>4982</v>
      </c>
      <c r="D1547" s="19">
        <v>1</v>
      </c>
      <c r="E1547" s="15"/>
      <c r="F1547" s="16"/>
      <c r="G1547" s="17"/>
      <c r="I1547" t="s">
        <v>4982</v>
      </c>
      <c r="J1547" t="s">
        <v>3319</v>
      </c>
      <c r="K1547" t="s">
        <v>8528</v>
      </c>
      <c r="L1547">
        <v>1083.96</v>
      </c>
      <c r="M1547" s="5">
        <v>0.231</v>
      </c>
      <c r="N1547">
        <f t="shared" si="51"/>
        <v>833.57</v>
      </c>
      <c r="O1547">
        <f t="shared" si="52"/>
        <v>1025.29</v>
      </c>
      <c r="P1547" s="3">
        <v>33</v>
      </c>
      <c r="Q1547" s="3" t="s">
        <v>8573</v>
      </c>
    </row>
    <row r="1548" spans="1:17" ht="64.5" customHeight="1">
      <c r="A1548" s="11" t="s">
        <v>1416</v>
      </c>
      <c r="B1548" s="12" t="s">
        <v>3320</v>
      </c>
      <c r="C1548" s="13" t="s">
        <v>4983</v>
      </c>
      <c r="D1548" s="19">
        <v>1</v>
      </c>
      <c r="E1548" s="15"/>
      <c r="F1548" s="16"/>
      <c r="G1548" s="17"/>
      <c r="I1548" t="s">
        <v>4983</v>
      </c>
      <c r="J1548" t="s">
        <v>3320</v>
      </c>
      <c r="K1548" t="s">
        <v>8528</v>
      </c>
      <c r="L1548">
        <v>565.2</v>
      </c>
      <c r="M1548" s="5">
        <v>0.133</v>
      </c>
      <c r="N1548">
        <f t="shared" si="51"/>
        <v>490.03</v>
      </c>
      <c r="O1548">
        <f t="shared" si="52"/>
        <v>602.74</v>
      </c>
      <c r="P1548" s="3">
        <v>19</v>
      </c>
      <c r="Q1548" s="3" t="s">
        <v>8573</v>
      </c>
    </row>
    <row r="1549" spans="1:17" ht="64.5" customHeight="1">
      <c r="A1549" s="11" t="s">
        <v>1417</v>
      </c>
      <c r="B1549" s="12" t="s">
        <v>3321</v>
      </c>
      <c r="C1549" s="13" t="s">
        <v>4985</v>
      </c>
      <c r="D1549" s="19">
        <v>1</v>
      </c>
      <c r="E1549" s="15"/>
      <c r="F1549" s="16"/>
      <c r="G1549" s="17"/>
      <c r="I1549" t="s">
        <v>4985</v>
      </c>
      <c r="J1549" t="s">
        <v>3321</v>
      </c>
      <c r="K1549" t="s">
        <v>8528</v>
      </c>
      <c r="L1549">
        <v>2187.87</v>
      </c>
      <c r="M1549" s="5">
        <v>0.028</v>
      </c>
      <c r="N1549">
        <f t="shared" si="51"/>
        <v>2126.61</v>
      </c>
      <c r="O1549">
        <f t="shared" si="52"/>
        <v>2615.73</v>
      </c>
      <c r="P1549" s="3">
        <v>4</v>
      </c>
      <c r="Q1549" s="3" t="s">
        <v>8574</v>
      </c>
    </row>
    <row r="1550" spans="1:17" ht="64.5" customHeight="1">
      <c r="A1550" s="11" t="s">
        <v>1418</v>
      </c>
      <c r="B1550" s="12" t="s">
        <v>3322</v>
      </c>
      <c r="C1550" s="13" t="s">
        <v>4986</v>
      </c>
      <c r="D1550" s="19">
        <v>1</v>
      </c>
      <c r="E1550" s="15"/>
      <c r="F1550" s="16"/>
      <c r="G1550" s="17"/>
      <c r="I1550" t="s">
        <v>4986</v>
      </c>
      <c r="J1550" t="s">
        <v>3322</v>
      </c>
      <c r="K1550" t="s">
        <v>8528</v>
      </c>
      <c r="L1550">
        <v>2250.04</v>
      </c>
      <c r="M1550" s="5">
        <v>0.028</v>
      </c>
      <c r="N1550">
        <f t="shared" si="51"/>
        <v>2187.04</v>
      </c>
      <c r="O1550">
        <f t="shared" si="52"/>
        <v>2690.06</v>
      </c>
      <c r="P1550" s="3">
        <v>4</v>
      </c>
      <c r="Q1550" s="3" t="s">
        <v>8574</v>
      </c>
    </row>
    <row r="1551" spans="1:17" ht="64.5" customHeight="1">
      <c r="A1551" s="11" t="s">
        <v>1419</v>
      </c>
      <c r="B1551" s="12" t="s">
        <v>3323</v>
      </c>
      <c r="C1551" s="13" t="s">
        <v>4987</v>
      </c>
      <c r="D1551" s="19">
        <v>1</v>
      </c>
      <c r="E1551" s="15"/>
      <c r="F1551" s="16"/>
      <c r="G1551" s="17"/>
      <c r="I1551" t="s">
        <v>4987</v>
      </c>
      <c r="J1551" t="s">
        <v>8747</v>
      </c>
      <c r="K1551" t="s">
        <v>8528</v>
      </c>
      <c r="L1551">
        <v>1998.97</v>
      </c>
      <c r="M1551" s="5">
        <v>0.028</v>
      </c>
      <c r="N1551">
        <f t="shared" si="51"/>
        <v>1943</v>
      </c>
      <c r="O1551">
        <f t="shared" si="52"/>
        <v>2389.89</v>
      </c>
      <c r="P1551" s="3">
        <v>4</v>
      </c>
      <c r="Q1551" s="3" t="s">
        <v>8574</v>
      </c>
    </row>
    <row r="1552" spans="1:17" ht="64.5" customHeight="1">
      <c r="A1552" s="11" t="s">
        <v>1420</v>
      </c>
      <c r="B1552" s="12" t="s">
        <v>3324</v>
      </c>
      <c r="C1552" s="13" t="s">
        <v>4988</v>
      </c>
      <c r="D1552" s="19">
        <v>1</v>
      </c>
      <c r="E1552" s="15"/>
      <c r="F1552" s="16"/>
      <c r="G1552" s="17"/>
      <c r="I1552" t="s">
        <v>4988</v>
      </c>
      <c r="J1552" t="s">
        <v>3324</v>
      </c>
      <c r="K1552" t="s">
        <v>8528</v>
      </c>
      <c r="L1552">
        <v>1998.97</v>
      </c>
      <c r="M1552" s="5">
        <v>0.028</v>
      </c>
      <c r="N1552">
        <f t="shared" si="51"/>
        <v>1943</v>
      </c>
      <c r="O1552">
        <f t="shared" si="52"/>
        <v>2389.89</v>
      </c>
      <c r="P1552" s="3">
        <v>4</v>
      </c>
      <c r="Q1552" s="3" t="s">
        <v>8574</v>
      </c>
    </row>
    <row r="1553" spans="1:17" ht="64.5" customHeight="1">
      <c r="A1553" s="11" t="s">
        <v>1421</v>
      </c>
      <c r="B1553" s="12" t="s">
        <v>3325</v>
      </c>
      <c r="C1553" s="13" t="s">
        <v>4989</v>
      </c>
      <c r="D1553" s="19">
        <v>1</v>
      </c>
      <c r="E1553" s="15"/>
      <c r="F1553" s="16"/>
      <c r="G1553" s="17"/>
      <c r="I1553" t="s">
        <v>4989</v>
      </c>
      <c r="J1553" t="s">
        <v>3325</v>
      </c>
      <c r="K1553" t="s">
        <v>8528</v>
      </c>
      <c r="L1553">
        <v>2180.7</v>
      </c>
      <c r="M1553" s="5">
        <v>0.028</v>
      </c>
      <c r="N1553">
        <f t="shared" si="51"/>
        <v>2119.64</v>
      </c>
      <c r="O1553">
        <f t="shared" si="52"/>
        <v>2607.16</v>
      </c>
      <c r="P1553" s="3">
        <v>4</v>
      </c>
      <c r="Q1553" s="3" t="s">
        <v>8574</v>
      </c>
    </row>
    <row r="1554" spans="1:17" ht="64.5" customHeight="1">
      <c r="A1554" s="11" t="s">
        <v>1422</v>
      </c>
      <c r="B1554" s="12" t="s">
        <v>3326</v>
      </c>
      <c r="C1554" s="13" t="s">
        <v>4990</v>
      </c>
      <c r="D1554" s="19">
        <v>1</v>
      </c>
      <c r="E1554" s="15"/>
      <c r="F1554" s="16"/>
      <c r="G1554" s="17"/>
      <c r="I1554" t="s">
        <v>4990</v>
      </c>
      <c r="J1554" t="s">
        <v>8748</v>
      </c>
      <c r="K1554" t="s">
        <v>8528</v>
      </c>
      <c r="L1554">
        <v>1998.97</v>
      </c>
      <c r="M1554" s="5">
        <v>0.028</v>
      </c>
      <c r="N1554">
        <f t="shared" si="51"/>
        <v>1943</v>
      </c>
      <c r="O1554">
        <f t="shared" si="52"/>
        <v>2389.89</v>
      </c>
      <c r="P1554" s="3">
        <v>4</v>
      </c>
      <c r="Q1554" s="3" t="s">
        <v>8574</v>
      </c>
    </row>
    <row r="1555" spans="1:17" ht="64.5" customHeight="1">
      <c r="A1555" s="11" t="s">
        <v>1423</v>
      </c>
      <c r="B1555" s="12" t="s">
        <v>3327</v>
      </c>
      <c r="C1555" s="13" t="s">
        <v>4991</v>
      </c>
      <c r="D1555" s="19">
        <v>1</v>
      </c>
      <c r="E1555" s="15"/>
      <c r="F1555" s="16"/>
      <c r="G1555" s="17"/>
      <c r="I1555" t="s">
        <v>4991</v>
      </c>
      <c r="J1555" t="s">
        <v>3327</v>
      </c>
      <c r="K1555" t="s">
        <v>8528</v>
      </c>
      <c r="L1555">
        <v>1382.06</v>
      </c>
      <c r="M1555" s="5">
        <v>0.028</v>
      </c>
      <c r="N1555">
        <f t="shared" si="51"/>
        <v>1343.36</v>
      </c>
      <c r="O1555">
        <f t="shared" si="52"/>
        <v>1652.33</v>
      </c>
      <c r="P1555" s="3">
        <v>4</v>
      </c>
      <c r="Q1555" s="3" t="s">
        <v>8573</v>
      </c>
    </row>
    <row r="1556" spans="1:17" ht="64.5" customHeight="1">
      <c r="A1556" s="11" t="s">
        <v>1424</v>
      </c>
      <c r="B1556" s="12" t="s">
        <v>3328</v>
      </c>
      <c r="C1556" s="13" t="s">
        <v>4992</v>
      </c>
      <c r="D1556" s="19">
        <v>1</v>
      </c>
      <c r="E1556" s="15"/>
      <c r="F1556" s="16"/>
      <c r="G1556" s="17"/>
      <c r="I1556" t="s">
        <v>4992</v>
      </c>
      <c r="J1556" t="s">
        <v>3328</v>
      </c>
      <c r="K1556" t="s">
        <v>8528</v>
      </c>
      <c r="L1556">
        <v>1450.94</v>
      </c>
      <c r="M1556" s="5">
        <v>0.161</v>
      </c>
      <c r="N1556">
        <f t="shared" si="51"/>
        <v>1217.34</v>
      </c>
      <c r="O1556">
        <f t="shared" si="52"/>
        <v>1497.33</v>
      </c>
      <c r="P1556" s="3">
        <v>23</v>
      </c>
      <c r="Q1556" s="3" t="s">
        <v>8573</v>
      </c>
    </row>
    <row r="1557" spans="1:17" ht="64.5" customHeight="1">
      <c r="A1557" s="11" t="s">
        <v>1425</v>
      </c>
      <c r="B1557" s="12" t="s">
        <v>3329</v>
      </c>
      <c r="C1557" s="13" t="s">
        <v>4993</v>
      </c>
      <c r="D1557" s="19">
        <v>1</v>
      </c>
      <c r="E1557" s="15"/>
      <c r="F1557" s="16"/>
      <c r="G1557" s="17"/>
      <c r="I1557" t="s">
        <v>4993</v>
      </c>
      <c r="J1557" t="s">
        <v>3329</v>
      </c>
      <c r="K1557" t="s">
        <v>8528</v>
      </c>
      <c r="L1557">
        <v>1097.7</v>
      </c>
      <c r="M1557" s="5">
        <v>0.196</v>
      </c>
      <c r="N1557">
        <f t="shared" si="51"/>
        <v>882.55</v>
      </c>
      <c r="O1557">
        <f t="shared" si="52"/>
        <v>1085.54</v>
      </c>
      <c r="P1557" s="3">
        <v>28</v>
      </c>
      <c r="Q1557" s="3" t="s">
        <v>8568</v>
      </c>
    </row>
    <row r="1558" spans="1:17" ht="64.5" customHeight="1">
      <c r="A1558" s="11" t="s">
        <v>1426</v>
      </c>
      <c r="B1558" s="12" t="s">
        <v>3330</v>
      </c>
      <c r="C1558" s="13" t="s">
        <v>4994</v>
      </c>
      <c r="D1558" s="19">
        <v>1</v>
      </c>
      <c r="E1558" s="15"/>
      <c r="F1558" s="16"/>
      <c r="G1558" s="17"/>
      <c r="I1558" t="s">
        <v>4994</v>
      </c>
      <c r="J1558" t="s">
        <v>3330</v>
      </c>
      <c r="K1558" t="s">
        <v>8528</v>
      </c>
      <c r="L1558">
        <v>918.64</v>
      </c>
      <c r="M1558" s="5">
        <v>0.098</v>
      </c>
      <c r="N1558">
        <f t="shared" si="51"/>
        <v>828.61</v>
      </c>
      <c r="O1558">
        <f t="shared" si="52"/>
        <v>1019.19</v>
      </c>
      <c r="P1558" s="3">
        <v>14</v>
      </c>
      <c r="Q1558" s="3" t="s">
        <v>8572</v>
      </c>
    </row>
    <row r="1559" spans="1:17" ht="64.5" customHeight="1">
      <c r="A1559" s="11" t="s">
        <v>1427</v>
      </c>
      <c r="B1559" s="12" t="s">
        <v>3331</v>
      </c>
      <c r="C1559" s="13" t="s">
        <v>4995</v>
      </c>
      <c r="D1559" s="19">
        <v>1</v>
      </c>
      <c r="E1559" s="15"/>
      <c r="F1559" s="16"/>
      <c r="G1559" s="17"/>
      <c r="I1559" t="s">
        <v>4995</v>
      </c>
      <c r="J1559" t="s">
        <v>3331</v>
      </c>
      <c r="K1559" t="s">
        <v>8528</v>
      </c>
      <c r="L1559">
        <v>964.79</v>
      </c>
      <c r="M1559" s="5">
        <v>0.231</v>
      </c>
      <c r="N1559">
        <f t="shared" si="51"/>
        <v>741.92</v>
      </c>
      <c r="O1559">
        <f t="shared" si="52"/>
        <v>912.56</v>
      </c>
      <c r="P1559" s="3">
        <v>33</v>
      </c>
      <c r="Q1559" s="3" t="s">
        <v>8573</v>
      </c>
    </row>
    <row r="1560" spans="1:17" ht="64.5" customHeight="1">
      <c r="A1560" s="11" t="s">
        <v>1428</v>
      </c>
      <c r="B1560" s="12" t="s">
        <v>3332</v>
      </c>
      <c r="C1560" s="13" t="s">
        <v>4996</v>
      </c>
      <c r="D1560" s="19">
        <v>1</v>
      </c>
      <c r="E1560" s="15"/>
      <c r="F1560" s="16"/>
      <c r="G1560" s="17"/>
      <c r="I1560" t="s">
        <v>4996</v>
      </c>
      <c r="J1560" t="s">
        <v>3332</v>
      </c>
      <c r="K1560" t="s">
        <v>8528</v>
      </c>
      <c r="L1560">
        <v>800.2</v>
      </c>
      <c r="M1560" s="5">
        <v>0.231</v>
      </c>
      <c r="N1560">
        <f t="shared" si="51"/>
        <v>615.35</v>
      </c>
      <c r="O1560">
        <f t="shared" si="52"/>
        <v>756.88</v>
      </c>
      <c r="P1560" s="3">
        <v>33</v>
      </c>
      <c r="Q1560" s="3" t="s">
        <v>8573</v>
      </c>
    </row>
    <row r="1561" spans="1:17" ht="64.5" customHeight="1">
      <c r="A1561" s="11" t="s">
        <v>1429</v>
      </c>
      <c r="B1561" s="12" t="s">
        <v>3333</v>
      </c>
      <c r="C1561" s="13" t="s">
        <v>4997</v>
      </c>
      <c r="D1561" s="19">
        <v>1</v>
      </c>
      <c r="E1561" s="15"/>
      <c r="F1561" s="16"/>
      <c r="G1561" s="17"/>
      <c r="I1561" t="s">
        <v>4997</v>
      </c>
      <c r="J1561" t="s">
        <v>3333</v>
      </c>
      <c r="K1561" t="s">
        <v>8528</v>
      </c>
      <c r="L1561">
        <v>1170.98</v>
      </c>
      <c r="M1561" s="5">
        <v>0.231</v>
      </c>
      <c r="N1561">
        <f t="shared" si="51"/>
        <v>900.48</v>
      </c>
      <c r="O1561">
        <f t="shared" si="52"/>
        <v>1107.59</v>
      </c>
      <c r="P1561" s="3">
        <v>33</v>
      </c>
      <c r="Q1561" s="3" t="s">
        <v>8573</v>
      </c>
    </row>
    <row r="1562" spans="1:17" ht="64.5" customHeight="1">
      <c r="A1562" s="11" t="s">
        <v>1430</v>
      </c>
      <c r="B1562" s="12" t="s">
        <v>3334</v>
      </c>
      <c r="C1562" s="13" t="s">
        <v>4998</v>
      </c>
      <c r="D1562" s="19">
        <v>1</v>
      </c>
      <c r="E1562" s="15"/>
      <c r="F1562" s="16"/>
      <c r="G1562" s="17"/>
      <c r="I1562" t="s">
        <v>4998</v>
      </c>
      <c r="J1562" t="s">
        <v>3334</v>
      </c>
      <c r="K1562" t="s">
        <v>8528</v>
      </c>
      <c r="L1562">
        <v>1195.58</v>
      </c>
      <c r="M1562" s="5">
        <v>0.231</v>
      </c>
      <c r="N1562">
        <f t="shared" si="51"/>
        <v>919.4</v>
      </c>
      <c r="O1562">
        <f t="shared" si="52"/>
        <v>1130.86</v>
      </c>
      <c r="P1562" s="3">
        <v>33</v>
      </c>
      <c r="Q1562" s="3" t="s">
        <v>8573</v>
      </c>
    </row>
    <row r="1563" spans="1:17" ht="64.5" customHeight="1">
      <c r="A1563" s="11" t="s">
        <v>1431</v>
      </c>
      <c r="B1563" s="12" t="s">
        <v>3335</v>
      </c>
      <c r="C1563" s="13" t="s">
        <v>4999</v>
      </c>
      <c r="D1563" s="19">
        <v>1</v>
      </c>
      <c r="E1563" s="15"/>
      <c r="F1563" s="16"/>
      <c r="G1563" s="17"/>
      <c r="I1563" t="s">
        <v>4999</v>
      </c>
      <c r="J1563" t="s">
        <v>3335</v>
      </c>
      <c r="K1563" t="s">
        <v>8528</v>
      </c>
      <c r="L1563">
        <v>1575.81</v>
      </c>
      <c r="M1563" s="5">
        <v>0.231</v>
      </c>
      <c r="N1563">
        <f t="shared" si="51"/>
        <v>1211.8</v>
      </c>
      <c r="O1563">
        <f t="shared" si="52"/>
        <v>1490.51</v>
      </c>
      <c r="P1563" s="3">
        <v>33</v>
      </c>
      <c r="Q1563" s="3" t="s">
        <v>8573</v>
      </c>
    </row>
    <row r="1564" spans="1:17" ht="64.5" customHeight="1">
      <c r="A1564" s="11" t="s">
        <v>1432</v>
      </c>
      <c r="B1564" s="12" t="s">
        <v>3336</v>
      </c>
      <c r="C1564" s="13" t="s">
        <v>5000</v>
      </c>
      <c r="D1564" s="19">
        <v>1</v>
      </c>
      <c r="E1564" s="15"/>
      <c r="F1564" s="16"/>
      <c r="G1564" s="17"/>
      <c r="I1564" t="s">
        <v>5000</v>
      </c>
      <c r="J1564" t="s">
        <v>3336</v>
      </c>
      <c r="K1564" t="s">
        <v>8528</v>
      </c>
      <c r="L1564">
        <v>1318.55</v>
      </c>
      <c r="M1564" s="5">
        <v>0.231</v>
      </c>
      <c r="N1564">
        <f aca="true" t="shared" si="53" ref="N1564:N1627">ROUND(L1564*(1-M1564),2)</f>
        <v>1013.96</v>
      </c>
      <c r="O1564">
        <f aca="true" t="shared" si="54" ref="O1564:O1627">ROUND(1.23*N1564,2)</f>
        <v>1247.17</v>
      </c>
      <c r="P1564" s="3">
        <v>33</v>
      </c>
      <c r="Q1564" s="3" t="s">
        <v>8573</v>
      </c>
    </row>
    <row r="1565" spans="1:17" ht="64.5" customHeight="1">
      <c r="A1565" s="11" t="s">
        <v>1433</v>
      </c>
      <c r="B1565" s="12" t="s">
        <v>3337</v>
      </c>
      <c r="C1565" s="13" t="s">
        <v>5001</v>
      </c>
      <c r="D1565" s="19">
        <v>1</v>
      </c>
      <c r="E1565" s="15"/>
      <c r="F1565" s="16"/>
      <c r="G1565" s="17"/>
      <c r="I1565" t="s">
        <v>5001</v>
      </c>
      <c r="J1565" t="s">
        <v>3337</v>
      </c>
      <c r="K1565" t="s">
        <v>8528</v>
      </c>
      <c r="L1565">
        <v>1318.55</v>
      </c>
      <c r="M1565" s="5">
        <v>0.231</v>
      </c>
      <c r="N1565">
        <f t="shared" si="53"/>
        <v>1013.96</v>
      </c>
      <c r="O1565">
        <f t="shared" si="54"/>
        <v>1247.17</v>
      </c>
      <c r="P1565" s="3">
        <v>33</v>
      </c>
      <c r="Q1565" s="3" t="s">
        <v>8573</v>
      </c>
    </row>
    <row r="1566" spans="1:17" ht="64.5" customHeight="1">
      <c r="A1566" s="11" t="s">
        <v>1434</v>
      </c>
      <c r="B1566" s="12" t="s">
        <v>3338</v>
      </c>
      <c r="C1566" s="13" t="s">
        <v>5002</v>
      </c>
      <c r="D1566" s="19">
        <v>1</v>
      </c>
      <c r="E1566" s="15"/>
      <c r="F1566" s="16"/>
      <c r="G1566" s="17"/>
      <c r="I1566" t="s">
        <v>5002</v>
      </c>
      <c r="J1566" t="s">
        <v>3338</v>
      </c>
      <c r="K1566" t="s">
        <v>8528</v>
      </c>
      <c r="L1566">
        <v>1231.53</v>
      </c>
      <c r="M1566" s="5">
        <v>0.231</v>
      </c>
      <c r="N1566">
        <f t="shared" si="53"/>
        <v>947.05</v>
      </c>
      <c r="O1566">
        <f t="shared" si="54"/>
        <v>1164.87</v>
      </c>
      <c r="P1566" s="3">
        <v>33</v>
      </c>
      <c r="Q1566" s="3" t="s">
        <v>8573</v>
      </c>
    </row>
    <row r="1567" spans="1:17" ht="64.5" customHeight="1">
      <c r="A1567" s="11" t="s">
        <v>1435</v>
      </c>
      <c r="B1567" s="12" t="s">
        <v>3339</v>
      </c>
      <c r="C1567" s="13" t="s">
        <v>5003</v>
      </c>
      <c r="D1567" s="19">
        <v>1</v>
      </c>
      <c r="E1567" s="15"/>
      <c r="F1567" s="16"/>
      <c r="G1567" s="17"/>
      <c r="I1567" t="s">
        <v>5003</v>
      </c>
      <c r="J1567" t="s">
        <v>3339</v>
      </c>
      <c r="K1567" t="s">
        <v>8528</v>
      </c>
      <c r="L1567">
        <v>1295.84</v>
      </c>
      <c r="M1567" s="5">
        <v>0.231</v>
      </c>
      <c r="N1567">
        <f t="shared" si="53"/>
        <v>996.5</v>
      </c>
      <c r="O1567">
        <f t="shared" si="54"/>
        <v>1225.7</v>
      </c>
      <c r="P1567" s="3">
        <v>33</v>
      </c>
      <c r="Q1567" s="3" t="s">
        <v>8573</v>
      </c>
    </row>
    <row r="1568" spans="1:17" ht="64.5" customHeight="1">
      <c r="A1568" s="11" t="s">
        <v>1436</v>
      </c>
      <c r="B1568" s="12" t="s">
        <v>3340</v>
      </c>
      <c r="C1568" s="13" t="s">
        <v>5004</v>
      </c>
      <c r="D1568" s="19">
        <v>1</v>
      </c>
      <c r="E1568" s="15"/>
      <c r="F1568" s="16"/>
      <c r="G1568" s="17"/>
      <c r="I1568" t="s">
        <v>5004</v>
      </c>
      <c r="J1568" t="s">
        <v>3340</v>
      </c>
      <c r="K1568" t="s">
        <v>8528</v>
      </c>
      <c r="L1568">
        <v>1439.62</v>
      </c>
      <c r="M1568" s="5">
        <v>0.231</v>
      </c>
      <c r="N1568">
        <f t="shared" si="53"/>
        <v>1107.07</v>
      </c>
      <c r="O1568">
        <f t="shared" si="54"/>
        <v>1361.7</v>
      </c>
      <c r="P1568" s="3">
        <v>33</v>
      </c>
      <c r="Q1568" s="3" t="s">
        <v>8573</v>
      </c>
    </row>
    <row r="1569" spans="1:17" ht="64.5" customHeight="1">
      <c r="A1569" s="11" t="s">
        <v>1437</v>
      </c>
      <c r="B1569" s="12" t="s">
        <v>3341</v>
      </c>
      <c r="C1569" s="13" t="s">
        <v>5005</v>
      </c>
      <c r="D1569" s="19">
        <v>1</v>
      </c>
      <c r="E1569" s="15"/>
      <c r="F1569" s="16"/>
      <c r="G1569" s="17"/>
      <c r="I1569" t="s">
        <v>5005</v>
      </c>
      <c r="J1569" t="s">
        <v>3341</v>
      </c>
      <c r="K1569" t="s">
        <v>8528</v>
      </c>
      <c r="L1569">
        <v>1012.08</v>
      </c>
      <c r="M1569" s="5">
        <v>0.231</v>
      </c>
      <c r="N1569">
        <f t="shared" si="53"/>
        <v>778.29</v>
      </c>
      <c r="O1569">
        <f t="shared" si="54"/>
        <v>957.3</v>
      </c>
      <c r="P1569" s="3">
        <v>33</v>
      </c>
      <c r="Q1569" s="3" t="s">
        <v>8571</v>
      </c>
    </row>
    <row r="1570" spans="1:17" ht="64.5" customHeight="1">
      <c r="A1570" s="11" t="s">
        <v>1438</v>
      </c>
      <c r="B1570" s="12" t="s">
        <v>3342</v>
      </c>
      <c r="C1570" s="13" t="s">
        <v>5006</v>
      </c>
      <c r="D1570" s="19">
        <v>1</v>
      </c>
      <c r="E1570" s="15"/>
      <c r="F1570" s="16"/>
      <c r="G1570" s="17"/>
      <c r="I1570" t="s">
        <v>5006</v>
      </c>
      <c r="J1570" t="s">
        <v>3342</v>
      </c>
      <c r="K1570" t="s">
        <v>8528</v>
      </c>
      <c r="L1570">
        <v>105.66</v>
      </c>
      <c r="M1570" s="5">
        <v>0.091</v>
      </c>
      <c r="N1570">
        <f t="shared" si="53"/>
        <v>96.04</v>
      </c>
      <c r="O1570">
        <f t="shared" si="54"/>
        <v>118.13</v>
      </c>
      <c r="P1570" s="3">
        <v>13</v>
      </c>
      <c r="Q1570" s="3" t="s">
        <v>8571</v>
      </c>
    </row>
    <row r="1571" spans="1:17" ht="64.5" customHeight="1">
      <c r="A1571" s="11" t="s">
        <v>1439</v>
      </c>
      <c r="B1571" s="12" t="s">
        <v>3343</v>
      </c>
      <c r="C1571" s="13" t="s">
        <v>5007</v>
      </c>
      <c r="D1571" s="19">
        <v>1</v>
      </c>
      <c r="E1571" s="15"/>
      <c r="F1571" s="16"/>
      <c r="G1571" s="17"/>
      <c r="I1571" t="s">
        <v>5007</v>
      </c>
      <c r="J1571" t="s">
        <v>3343</v>
      </c>
      <c r="K1571" t="s">
        <v>8528</v>
      </c>
      <c r="L1571">
        <v>5556.81</v>
      </c>
      <c r="M1571" s="5">
        <v>0.091</v>
      </c>
      <c r="N1571">
        <f t="shared" si="53"/>
        <v>5051.14</v>
      </c>
      <c r="O1571">
        <f t="shared" si="54"/>
        <v>6212.9</v>
      </c>
      <c r="P1571" s="3">
        <v>13</v>
      </c>
      <c r="Q1571" s="3" t="s">
        <v>8568</v>
      </c>
    </row>
    <row r="1572" spans="1:17" ht="64.5" customHeight="1">
      <c r="A1572" s="11" t="s">
        <v>1440</v>
      </c>
      <c r="B1572" s="12" t="s">
        <v>3344</v>
      </c>
      <c r="C1572" s="13" t="s">
        <v>5008</v>
      </c>
      <c r="D1572" s="19">
        <v>1</v>
      </c>
      <c r="E1572" s="15"/>
      <c r="F1572" s="16"/>
      <c r="G1572" s="17"/>
      <c r="I1572" t="s">
        <v>5008</v>
      </c>
      <c r="J1572" t="s">
        <v>3344</v>
      </c>
      <c r="K1572" t="s">
        <v>8528</v>
      </c>
      <c r="L1572">
        <v>4461.1</v>
      </c>
      <c r="M1572" s="5">
        <v>0.091</v>
      </c>
      <c r="N1572">
        <f t="shared" si="53"/>
        <v>4055.14</v>
      </c>
      <c r="O1572">
        <f t="shared" si="54"/>
        <v>4987.82</v>
      </c>
      <c r="P1572" s="3">
        <v>13</v>
      </c>
      <c r="Q1572" s="3" t="s">
        <v>8568</v>
      </c>
    </row>
    <row r="1573" spans="1:17" ht="64.5" customHeight="1">
      <c r="A1573" s="11" t="s">
        <v>1441</v>
      </c>
      <c r="B1573" s="12" t="s">
        <v>3345</v>
      </c>
      <c r="C1573" s="13" t="s">
        <v>5009</v>
      </c>
      <c r="D1573" s="19">
        <v>1</v>
      </c>
      <c r="E1573" s="15"/>
      <c r="F1573" s="16"/>
      <c r="G1573" s="17"/>
      <c r="I1573" t="s">
        <v>5009</v>
      </c>
      <c r="J1573" t="s">
        <v>3345</v>
      </c>
      <c r="K1573" t="s">
        <v>8528</v>
      </c>
      <c r="L1573">
        <v>1510.44</v>
      </c>
      <c r="M1573" s="5">
        <v>0</v>
      </c>
      <c r="N1573">
        <f t="shared" si="53"/>
        <v>1510.44</v>
      </c>
      <c r="O1573">
        <f t="shared" si="54"/>
        <v>1857.84</v>
      </c>
      <c r="P1573" s="3">
        <v>0</v>
      </c>
      <c r="Q1573" s="3" t="s">
        <v>8568</v>
      </c>
    </row>
    <row r="1574" spans="1:17" ht="64.5" customHeight="1">
      <c r="A1574" s="11" t="s">
        <v>1442</v>
      </c>
      <c r="B1574" s="12" t="s">
        <v>3346</v>
      </c>
      <c r="C1574" s="13" t="s">
        <v>5010</v>
      </c>
      <c r="D1574" s="19">
        <v>1</v>
      </c>
      <c r="E1574" s="15"/>
      <c r="F1574" s="16"/>
      <c r="G1574" s="17"/>
      <c r="I1574" t="s">
        <v>5010</v>
      </c>
      <c r="J1574" t="s">
        <v>8749</v>
      </c>
      <c r="K1574" t="s">
        <v>8528</v>
      </c>
      <c r="L1574">
        <v>1841.16</v>
      </c>
      <c r="M1574" s="5">
        <v>0.028</v>
      </c>
      <c r="N1574">
        <f t="shared" si="53"/>
        <v>1789.61</v>
      </c>
      <c r="O1574">
        <f t="shared" si="54"/>
        <v>2201.22</v>
      </c>
      <c r="P1574" s="3">
        <v>4</v>
      </c>
      <c r="Q1574" s="3" t="s">
        <v>8574</v>
      </c>
    </row>
    <row r="1575" spans="1:17" ht="64.5" customHeight="1">
      <c r="A1575" s="11" t="s">
        <v>1443</v>
      </c>
      <c r="B1575" s="12" t="s">
        <v>3347</v>
      </c>
      <c r="C1575" s="13" t="s">
        <v>5011</v>
      </c>
      <c r="D1575" s="19">
        <v>1</v>
      </c>
      <c r="E1575" s="15"/>
      <c r="F1575" s="16"/>
      <c r="G1575" s="17"/>
      <c r="I1575" t="s">
        <v>5011</v>
      </c>
      <c r="J1575" t="s">
        <v>8750</v>
      </c>
      <c r="K1575" t="s">
        <v>8528</v>
      </c>
      <c r="L1575">
        <v>531.05</v>
      </c>
      <c r="M1575" s="5">
        <v>0.049</v>
      </c>
      <c r="N1575">
        <f t="shared" si="53"/>
        <v>505.03</v>
      </c>
      <c r="O1575">
        <f t="shared" si="54"/>
        <v>621.19</v>
      </c>
      <c r="P1575" s="3">
        <v>7</v>
      </c>
      <c r="Q1575" s="3" t="s">
        <v>8568</v>
      </c>
    </row>
    <row r="1576" spans="1:17" ht="64.5" customHeight="1">
      <c r="A1576" s="11" t="s">
        <v>1444</v>
      </c>
      <c r="B1576" s="12" t="s">
        <v>3348</v>
      </c>
      <c r="C1576" s="13" t="s">
        <v>5012</v>
      </c>
      <c r="D1576" s="19">
        <v>1</v>
      </c>
      <c r="E1576" s="15"/>
      <c r="F1576" s="16"/>
      <c r="G1576" s="17"/>
      <c r="I1576" t="s">
        <v>5012</v>
      </c>
      <c r="J1576" t="s">
        <v>3348</v>
      </c>
      <c r="K1576" t="s">
        <v>8528</v>
      </c>
      <c r="L1576">
        <v>494.96</v>
      </c>
      <c r="M1576" s="5">
        <v>0.028</v>
      </c>
      <c r="N1576">
        <f t="shared" si="53"/>
        <v>481.1</v>
      </c>
      <c r="O1576">
        <f t="shared" si="54"/>
        <v>591.75</v>
      </c>
      <c r="P1576" s="3">
        <v>4</v>
      </c>
      <c r="Q1576" s="3" t="s">
        <v>8568</v>
      </c>
    </row>
    <row r="1577" spans="1:17" ht="64.5" customHeight="1">
      <c r="A1577" s="11" t="s">
        <v>1445</v>
      </c>
      <c r="B1577" s="12" t="s">
        <v>3349</v>
      </c>
      <c r="C1577" s="13" t="s">
        <v>5013</v>
      </c>
      <c r="D1577" s="19">
        <v>1</v>
      </c>
      <c r="E1577" s="15"/>
      <c r="F1577" s="16"/>
      <c r="G1577" s="17"/>
      <c r="I1577" t="s">
        <v>5013</v>
      </c>
      <c r="J1577" t="s">
        <v>3349</v>
      </c>
      <c r="K1577" t="s">
        <v>8528</v>
      </c>
      <c r="L1577">
        <v>390.53</v>
      </c>
      <c r="M1577" s="5">
        <v>0.098</v>
      </c>
      <c r="N1577">
        <f t="shared" si="53"/>
        <v>352.26</v>
      </c>
      <c r="O1577">
        <f t="shared" si="54"/>
        <v>433.28</v>
      </c>
      <c r="P1577" s="3">
        <v>14</v>
      </c>
      <c r="Q1577" s="3" t="s">
        <v>8571</v>
      </c>
    </row>
    <row r="1578" spans="1:17" ht="64.5" customHeight="1">
      <c r="A1578" s="11" t="s">
        <v>1446</v>
      </c>
      <c r="B1578" s="12" t="s">
        <v>3350</v>
      </c>
      <c r="C1578" s="13" t="s">
        <v>5014</v>
      </c>
      <c r="D1578" s="19">
        <v>1</v>
      </c>
      <c r="E1578" s="15"/>
      <c r="F1578" s="16"/>
      <c r="G1578" s="17"/>
      <c r="I1578" t="s">
        <v>5014</v>
      </c>
      <c r="J1578" t="s">
        <v>3350</v>
      </c>
      <c r="K1578" t="s">
        <v>8528</v>
      </c>
      <c r="L1578">
        <v>509.31</v>
      </c>
      <c r="M1578" s="5">
        <v>0.028</v>
      </c>
      <c r="N1578">
        <f t="shared" si="53"/>
        <v>495.05</v>
      </c>
      <c r="O1578">
        <f t="shared" si="54"/>
        <v>608.91</v>
      </c>
      <c r="P1578" s="3">
        <v>4</v>
      </c>
      <c r="Q1578" s="3" t="s">
        <v>8572</v>
      </c>
    </row>
    <row r="1579" spans="1:17" ht="64.5" customHeight="1">
      <c r="A1579" s="11" t="s">
        <v>1447</v>
      </c>
      <c r="B1579" s="12" t="s">
        <v>2701</v>
      </c>
      <c r="C1579" s="13" t="s">
        <v>5015</v>
      </c>
      <c r="D1579" s="19">
        <v>1</v>
      </c>
      <c r="E1579" s="15"/>
      <c r="F1579" s="16"/>
      <c r="G1579" s="17"/>
      <c r="I1579" t="s">
        <v>5015</v>
      </c>
      <c r="J1579" t="s">
        <v>2701</v>
      </c>
      <c r="K1579" t="s">
        <v>8528</v>
      </c>
      <c r="L1579">
        <v>197.27</v>
      </c>
      <c r="M1579" s="5">
        <v>0.028</v>
      </c>
      <c r="N1579">
        <f t="shared" si="53"/>
        <v>191.75</v>
      </c>
      <c r="O1579">
        <f t="shared" si="54"/>
        <v>235.85</v>
      </c>
      <c r="P1579" s="3">
        <v>4</v>
      </c>
      <c r="Q1579" s="3" t="s">
        <v>8568</v>
      </c>
    </row>
    <row r="1580" spans="1:17" ht="64.5" customHeight="1">
      <c r="A1580" s="11" t="s">
        <v>1448</v>
      </c>
      <c r="B1580" s="12" t="s">
        <v>3351</v>
      </c>
      <c r="C1580" s="13" t="s">
        <v>5016</v>
      </c>
      <c r="D1580" s="19">
        <v>1</v>
      </c>
      <c r="E1580" s="15"/>
      <c r="F1580" s="16"/>
      <c r="G1580" s="17"/>
      <c r="I1580" t="s">
        <v>5016</v>
      </c>
      <c r="J1580" t="s">
        <v>3351</v>
      </c>
      <c r="K1580" t="s">
        <v>8528</v>
      </c>
      <c r="L1580">
        <v>514.09</v>
      </c>
      <c r="M1580" s="5">
        <v>0.028</v>
      </c>
      <c r="N1580">
        <f t="shared" si="53"/>
        <v>499.7</v>
      </c>
      <c r="O1580">
        <f t="shared" si="54"/>
        <v>614.63</v>
      </c>
      <c r="P1580" s="3">
        <v>4</v>
      </c>
      <c r="Q1580" s="3" t="s">
        <v>8569</v>
      </c>
    </row>
    <row r="1581" spans="1:17" ht="64.5" customHeight="1">
      <c r="A1581" s="11" t="s">
        <v>1449</v>
      </c>
      <c r="B1581" s="12" t="s">
        <v>3352</v>
      </c>
      <c r="C1581" s="13" t="s">
        <v>5017</v>
      </c>
      <c r="D1581" s="19">
        <v>1</v>
      </c>
      <c r="E1581" s="15"/>
      <c r="F1581" s="16"/>
      <c r="G1581" s="17"/>
      <c r="I1581" t="s">
        <v>5017</v>
      </c>
      <c r="J1581" t="s">
        <v>3352</v>
      </c>
      <c r="K1581" t="s">
        <v>8528</v>
      </c>
      <c r="L1581">
        <v>409.5</v>
      </c>
      <c r="M1581" s="5">
        <v>0.133</v>
      </c>
      <c r="N1581">
        <f t="shared" si="53"/>
        <v>355.04</v>
      </c>
      <c r="O1581">
        <f t="shared" si="54"/>
        <v>436.7</v>
      </c>
      <c r="P1581" s="3">
        <v>19</v>
      </c>
      <c r="Q1581" s="3" t="s">
        <v>8571</v>
      </c>
    </row>
    <row r="1582" spans="1:17" ht="64.5" customHeight="1">
      <c r="A1582" s="11" t="s">
        <v>1450</v>
      </c>
      <c r="B1582" s="12" t="s">
        <v>3353</v>
      </c>
      <c r="C1582" s="13" t="s">
        <v>5018</v>
      </c>
      <c r="D1582" s="19">
        <v>1</v>
      </c>
      <c r="E1582" s="15"/>
      <c r="F1582" s="16"/>
      <c r="G1582" s="17"/>
      <c r="I1582" t="s">
        <v>5018</v>
      </c>
      <c r="J1582" t="s">
        <v>3353</v>
      </c>
      <c r="K1582" t="s">
        <v>8528</v>
      </c>
      <c r="L1582">
        <v>6887.31</v>
      </c>
      <c r="M1582" s="5">
        <v>0.091</v>
      </c>
      <c r="N1582">
        <f t="shared" si="53"/>
        <v>6260.56</v>
      </c>
      <c r="O1582">
        <f t="shared" si="54"/>
        <v>7700.49</v>
      </c>
      <c r="P1582" s="3">
        <v>13</v>
      </c>
      <c r="Q1582" s="3" t="s">
        <v>8571</v>
      </c>
    </row>
    <row r="1583" spans="1:17" ht="64.5" customHeight="1">
      <c r="A1583" s="11" t="s">
        <v>1451</v>
      </c>
      <c r="B1583" s="12" t="s">
        <v>3354</v>
      </c>
      <c r="C1583" s="13" t="s">
        <v>5019</v>
      </c>
      <c r="D1583" s="19">
        <v>1</v>
      </c>
      <c r="E1583" s="15"/>
      <c r="F1583" s="16"/>
      <c r="G1583" s="17"/>
      <c r="I1583" t="s">
        <v>5019</v>
      </c>
      <c r="J1583" t="s">
        <v>3354</v>
      </c>
      <c r="K1583" t="s">
        <v>8528</v>
      </c>
      <c r="L1583">
        <v>3571.62</v>
      </c>
      <c r="M1583" s="5">
        <v>0.112</v>
      </c>
      <c r="N1583">
        <f t="shared" si="53"/>
        <v>3171.6</v>
      </c>
      <c r="O1583">
        <f t="shared" si="54"/>
        <v>3901.07</v>
      </c>
      <c r="P1583" s="3">
        <v>16</v>
      </c>
      <c r="Q1583" s="3" t="s">
        <v>8568</v>
      </c>
    </row>
    <row r="1584" spans="1:17" ht="64.5" customHeight="1">
      <c r="A1584" s="11" t="s">
        <v>1452</v>
      </c>
      <c r="B1584" s="12" t="s">
        <v>3355</v>
      </c>
      <c r="C1584" s="13" t="s">
        <v>5020</v>
      </c>
      <c r="D1584" s="19">
        <v>1</v>
      </c>
      <c r="E1584" s="15"/>
      <c r="F1584" s="16"/>
      <c r="G1584" s="17"/>
      <c r="I1584" t="s">
        <v>5020</v>
      </c>
      <c r="J1584" t="s">
        <v>3355</v>
      </c>
      <c r="K1584" t="s">
        <v>8528</v>
      </c>
      <c r="L1584">
        <v>2017</v>
      </c>
      <c r="M1584" s="5">
        <v>0.091</v>
      </c>
      <c r="N1584">
        <f t="shared" si="53"/>
        <v>1833.45</v>
      </c>
      <c r="O1584">
        <f t="shared" si="54"/>
        <v>2255.14</v>
      </c>
      <c r="P1584" s="3">
        <v>13</v>
      </c>
      <c r="Q1584" s="3" t="s">
        <v>8574</v>
      </c>
    </row>
    <row r="1585" spans="1:17" ht="64.5" customHeight="1">
      <c r="A1585" s="11" t="s">
        <v>1453</v>
      </c>
      <c r="B1585" s="12" t="s">
        <v>3356</v>
      </c>
      <c r="C1585" s="13" t="s">
        <v>5021</v>
      </c>
      <c r="D1585" s="19">
        <v>1</v>
      </c>
      <c r="E1585" s="15"/>
      <c r="F1585" s="16"/>
      <c r="G1585" s="17"/>
      <c r="I1585" t="s">
        <v>5021</v>
      </c>
      <c r="J1585" t="s">
        <v>3356</v>
      </c>
      <c r="K1585" t="s">
        <v>8528</v>
      </c>
      <c r="L1585">
        <v>2443.32</v>
      </c>
      <c r="M1585" s="5">
        <v>0.063</v>
      </c>
      <c r="N1585">
        <f t="shared" si="53"/>
        <v>2289.39</v>
      </c>
      <c r="O1585">
        <f t="shared" si="54"/>
        <v>2815.95</v>
      </c>
      <c r="P1585" s="3">
        <v>9</v>
      </c>
      <c r="Q1585" s="3" t="s">
        <v>8568</v>
      </c>
    </row>
    <row r="1586" spans="1:17" ht="64.5" customHeight="1">
      <c r="A1586" s="11" t="s">
        <v>1454</v>
      </c>
      <c r="B1586" s="12" t="s">
        <v>3357</v>
      </c>
      <c r="C1586" s="13" t="s">
        <v>5022</v>
      </c>
      <c r="D1586" s="19">
        <v>1</v>
      </c>
      <c r="E1586" s="15"/>
      <c r="F1586" s="16"/>
      <c r="G1586" s="17"/>
      <c r="I1586" t="s">
        <v>5022</v>
      </c>
      <c r="J1586" t="s">
        <v>8751</v>
      </c>
      <c r="K1586" t="s">
        <v>8528</v>
      </c>
      <c r="L1586">
        <v>1998.97</v>
      </c>
      <c r="M1586" s="5">
        <v>0.028</v>
      </c>
      <c r="N1586">
        <f t="shared" si="53"/>
        <v>1943</v>
      </c>
      <c r="O1586">
        <f t="shared" si="54"/>
        <v>2389.89</v>
      </c>
      <c r="P1586" s="3">
        <v>4</v>
      </c>
      <c r="Q1586" s="3" t="s">
        <v>8574</v>
      </c>
    </row>
    <row r="1587" spans="1:17" ht="64.5" customHeight="1">
      <c r="A1587" s="11" t="s">
        <v>1455</v>
      </c>
      <c r="B1587" s="12" t="s">
        <v>3358</v>
      </c>
      <c r="C1587" s="13" t="s">
        <v>5023</v>
      </c>
      <c r="D1587" s="19">
        <v>1</v>
      </c>
      <c r="E1587" s="15"/>
      <c r="F1587" s="16"/>
      <c r="G1587" s="17"/>
      <c r="I1587" t="s">
        <v>5023</v>
      </c>
      <c r="J1587" t="s">
        <v>8752</v>
      </c>
      <c r="K1587" t="s">
        <v>8528</v>
      </c>
      <c r="L1587">
        <v>1998.97</v>
      </c>
      <c r="M1587" s="5">
        <v>0.028</v>
      </c>
      <c r="N1587">
        <f t="shared" si="53"/>
        <v>1943</v>
      </c>
      <c r="O1587">
        <f t="shared" si="54"/>
        <v>2389.89</v>
      </c>
      <c r="P1587" s="3">
        <v>4</v>
      </c>
      <c r="Q1587" s="3" t="s">
        <v>8574</v>
      </c>
    </row>
    <row r="1588" spans="1:17" ht="64.5" customHeight="1">
      <c r="A1588" s="11" t="s">
        <v>1456</v>
      </c>
      <c r="B1588" s="12" t="s">
        <v>3359</v>
      </c>
      <c r="C1588" s="13" t="s">
        <v>5024</v>
      </c>
      <c r="D1588" s="19">
        <v>1</v>
      </c>
      <c r="E1588" s="15"/>
      <c r="F1588" s="16"/>
      <c r="G1588" s="17"/>
      <c r="I1588" t="s">
        <v>5024</v>
      </c>
      <c r="J1588" t="s">
        <v>8753</v>
      </c>
      <c r="K1588" t="s">
        <v>8528</v>
      </c>
      <c r="L1588">
        <v>549.96</v>
      </c>
      <c r="M1588" s="5">
        <v>0.028</v>
      </c>
      <c r="N1588">
        <f t="shared" si="53"/>
        <v>534.56</v>
      </c>
      <c r="O1588">
        <f t="shared" si="54"/>
        <v>657.51</v>
      </c>
      <c r="P1588" s="3">
        <v>4</v>
      </c>
      <c r="Q1588" s="3" t="s">
        <v>8568</v>
      </c>
    </row>
    <row r="1589" spans="1:17" ht="64.5" customHeight="1">
      <c r="A1589" s="11" t="s">
        <v>1457</v>
      </c>
      <c r="B1589" s="12" t="s">
        <v>3360</v>
      </c>
      <c r="C1589" s="13" t="s">
        <v>5025</v>
      </c>
      <c r="D1589" s="19">
        <v>1</v>
      </c>
      <c r="E1589" s="15"/>
      <c r="F1589" s="16"/>
      <c r="G1589" s="17"/>
      <c r="I1589" t="s">
        <v>5025</v>
      </c>
      <c r="J1589" t="s">
        <v>3360</v>
      </c>
      <c r="K1589" t="s">
        <v>8528</v>
      </c>
      <c r="L1589">
        <v>4553.99</v>
      </c>
      <c r="M1589" s="5">
        <v>0.014</v>
      </c>
      <c r="N1589">
        <f t="shared" si="53"/>
        <v>4490.23</v>
      </c>
      <c r="O1589">
        <f t="shared" si="54"/>
        <v>5522.98</v>
      </c>
      <c r="P1589" s="3">
        <v>2</v>
      </c>
      <c r="Q1589" s="3" t="s">
        <v>8568</v>
      </c>
    </row>
    <row r="1590" spans="1:17" ht="64.5" customHeight="1">
      <c r="A1590" s="11" t="s">
        <v>1458</v>
      </c>
      <c r="B1590" s="12" t="s">
        <v>3361</v>
      </c>
      <c r="C1590" s="13" t="s">
        <v>5026</v>
      </c>
      <c r="D1590" s="19">
        <v>1</v>
      </c>
      <c r="E1590" s="15"/>
      <c r="F1590" s="16"/>
      <c r="G1590" s="17"/>
      <c r="I1590" t="s">
        <v>5026</v>
      </c>
      <c r="J1590" t="s">
        <v>3361</v>
      </c>
      <c r="K1590" t="s">
        <v>8528</v>
      </c>
      <c r="L1590">
        <v>762.77</v>
      </c>
      <c r="M1590" s="5">
        <v>0.028</v>
      </c>
      <c r="N1590">
        <f t="shared" si="53"/>
        <v>741.41</v>
      </c>
      <c r="O1590">
        <f t="shared" si="54"/>
        <v>911.93</v>
      </c>
      <c r="P1590" s="3">
        <v>4</v>
      </c>
      <c r="Q1590" s="3" t="s">
        <v>8568</v>
      </c>
    </row>
    <row r="1591" spans="1:17" ht="64.5" customHeight="1">
      <c r="A1591" s="11" t="s">
        <v>1459</v>
      </c>
      <c r="B1591" s="12" t="s">
        <v>3362</v>
      </c>
      <c r="C1591" s="13" t="s">
        <v>5027</v>
      </c>
      <c r="D1591" s="19">
        <v>1</v>
      </c>
      <c r="E1591" s="15"/>
      <c r="F1591" s="16"/>
      <c r="G1591" s="17"/>
      <c r="I1591" t="s">
        <v>5027</v>
      </c>
      <c r="J1591" t="s">
        <v>8754</v>
      </c>
      <c r="K1591" t="s">
        <v>8528</v>
      </c>
      <c r="L1591">
        <v>1114.68</v>
      </c>
      <c r="M1591" s="5">
        <v>0.056</v>
      </c>
      <c r="N1591">
        <f t="shared" si="53"/>
        <v>1052.26</v>
      </c>
      <c r="O1591">
        <f t="shared" si="54"/>
        <v>1294.28</v>
      </c>
      <c r="P1591" s="3">
        <v>8</v>
      </c>
      <c r="Q1591" s="3" t="s">
        <v>8574</v>
      </c>
    </row>
    <row r="1592" spans="1:17" ht="64.5" customHeight="1">
      <c r="A1592" s="11" t="s">
        <v>1460</v>
      </c>
      <c r="B1592" s="12" t="s">
        <v>3363</v>
      </c>
      <c r="C1592" s="13" t="s">
        <v>5028</v>
      </c>
      <c r="D1592" s="19">
        <v>1</v>
      </c>
      <c r="E1592" s="15"/>
      <c r="F1592" s="16"/>
      <c r="G1592" s="17"/>
      <c r="I1592" t="s">
        <v>5028</v>
      </c>
      <c r="J1592" t="s">
        <v>3363</v>
      </c>
      <c r="K1592" t="s">
        <v>8528</v>
      </c>
      <c r="L1592">
        <v>1149.73</v>
      </c>
      <c r="M1592" s="5">
        <v>0.19</v>
      </c>
      <c r="N1592">
        <f t="shared" si="53"/>
        <v>931.28</v>
      </c>
      <c r="O1592">
        <f t="shared" si="54"/>
        <v>1145.47</v>
      </c>
      <c r="P1592" s="3">
        <v>56</v>
      </c>
      <c r="Q1592" s="3" t="s">
        <v>8568</v>
      </c>
    </row>
    <row r="1593" spans="1:17" ht="64.5" customHeight="1">
      <c r="A1593" s="11" t="s">
        <v>1461</v>
      </c>
      <c r="B1593" s="12" t="s">
        <v>3364</v>
      </c>
      <c r="C1593" s="13" t="s">
        <v>5029</v>
      </c>
      <c r="D1593" s="19">
        <v>1</v>
      </c>
      <c r="E1593" s="15"/>
      <c r="F1593" s="16"/>
      <c r="G1593" s="17"/>
      <c r="I1593" t="s">
        <v>5029</v>
      </c>
      <c r="J1593" t="s">
        <v>3364</v>
      </c>
      <c r="K1593" t="s">
        <v>8528</v>
      </c>
      <c r="L1593">
        <v>767.57</v>
      </c>
      <c r="M1593" s="5">
        <v>0.063</v>
      </c>
      <c r="N1593">
        <f t="shared" si="53"/>
        <v>719.21</v>
      </c>
      <c r="O1593">
        <f t="shared" si="54"/>
        <v>884.63</v>
      </c>
      <c r="P1593" s="3">
        <v>9</v>
      </c>
      <c r="Q1593" s="3" t="s">
        <v>8568</v>
      </c>
    </row>
    <row r="1594" spans="1:17" ht="64.5" customHeight="1">
      <c r="A1594" s="11" t="s">
        <v>1462</v>
      </c>
      <c r="B1594" s="12" t="s">
        <v>3365</v>
      </c>
      <c r="C1594" s="13" t="s">
        <v>5030</v>
      </c>
      <c r="D1594" s="19">
        <v>1</v>
      </c>
      <c r="E1594" s="15"/>
      <c r="F1594" s="16"/>
      <c r="G1594" s="17"/>
      <c r="I1594" t="s">
        <v>5030</v>
      </c>
      <c r="J1594" t="s">
        <v>3365</v>
      </c>
      <c r="K1594" t="s">
        <v>8528</v>
      </c>
      <c r="L1594">
        <v>346.25</v>
      </c>
      <c r="M1594" s="5">
        <v>0.049</v>
      </c>
      <c r="N1594">
        <f t="shared" si="53"/>
        <v>329.28</v>
      </c>
      <c r="O1594">
        <f t="shared" si="54"/>
        <v>405.01</v>
      </c>
      <c r="P1594" s="3">
        <v>7</v>
      </c>
      <c r="Q1594" s="3" t="s">
        <v>8574</v>
      </c>
    </row>
    <row r="1595" spans="1:17" ht="64.5" customHeight="1">
      <c r="A1595" s="11" t="s">
        <v>1463</v>
      </c>
      <c r="B1595" s="12" t="s">
        <v>3366</v>
      </c>
      <c r="C1595" s="13" t="s">
        <v>5031</v>
      </c>
      <c r="D1595" s="19">
        <v>1</v>
      </c>
      <c r="E1595" s="15"/>
      <c r="F1595" s="16"/>
      <c r="G1595" s="17"/>
      <c r="I1595" t="s">
        <v>5031</v>
      </c>
      <c r="J1595" t="s">
        <v>8755</v>
      </c>
      <c r="K1595" t="s">
        <v>8528</v>
      </c>
      <c r="L1595">
        <v>242.97</v>
      </c>
      <c r="M1595" s="5">
        <v>0.098</v>
      </c>
      <c r="N1595">
        <f t="shared" si="53"/>
        <v>219.16</v>
      </c>
      <c r="O1595">
        <f t="shared" si="54"/>
        <v>269.57</v>
      </c>
      <c r="P1595" s="3">
        <v>14</v>
      </c>
      <c r="Q1595" s="3" t="s">
        <v>8574</v>
      </c>
    </row>
    <row r="1596" spans="1:17" ht="64.5" customHeight="1">
      <c r="A1596" s="11" t="s">
        <v>1464</v>
      </c>
      <c r="B1596" s="12" t="s">
        <v>3367</v>
      </c>
      <c r="C1596" s="13" t="s">
        <v>5032</v>
      </c>
      <c r="D1596" s="19">
        <v>1</v>
      </c>
      <c r="E1596" s="15"/>
      <c r="F1596" s="16"/>
      <c r="G1596" s="17"/>
      <c r="I1596" t="s">
        <v>5032</v>
      </c>
      <c r="J1596" t="s">
        <v>3367</v>
      </c>
      <c r="K1596" t="s">
        <v>8528</v>
      </c>
      <c r="L1596">
        <v>2209.4</v>
      </c>
      <c r="M1596" s="5">
        <v>0.028</v>
      </c>
      <c r="N1596">
        <f t="shared" si="53"/>
        <v>2147.54</v>
      </c>
      <c r="O1596">
        <f t="shared" si="54"/>
        <v>2641.47</v>
      </c>
      <c r="P1596" s="3">
        <v>4</v>
      </c>
      <c r="Q1596" s="3" t="s">
        <v>8573</v>
      </c>
    </row>
    <row r="1597" spans="1:17" ht="64.5" customHeight="1">
      <c r="A1597" s="11" t="s">
        <v>1465</v>
      </c>
      <c r="B1597" s="12" t="s">
        <v>3368</v>
      </c>
      <c r="C1597" s="13" t="s">
        <v>5033</v>
      </c>
      <c r="D1597" s="19">
        <v>1</v>
      </c>
      <c r="E1597" s="15"/>
      <c r="F1597" s="16"/>
      <c r="G1597" s="17"/>
      <c r="I1597" t="s">
        <v>5033</v>
      </c>
      <c r="J1597" t="s">
        <v>3368</v>
      </c>
      <c r="K1597" t="s">
        <v>8528</v>
      </c>
      <c r="L1597">
        <v>1154.91</v>
      </c>
      <c r="M1597" s="5">
        <v>0.028</v>
      </c>
      <c r="N1597">
        <f t="shared" si="53"/>
        <v>1122.57</v>
      </c>
      <c r="O1597">
        <f t="shared" si="54"/>
        <v>1380.76</v>
      </c>
      <c r="P1597" s="3">
        <v>4</v>
      </c>
      <c r="Q1597" s="3" t="s">
        <v>8568</v>
      </c>
    </row>
    <row r="1598" spans="1:17" ht="64.5" customHeight="1">
      <c r="A1598" s="11" t="s">
        <v>1466</v>
      </c>
      <c r="B1598" s="12" t="s">
        <v>3369</v>
      </c>
      <c r="C1598" s="13" t="s">
        <v>5034</v>
      </c>
      <c r="D1598" s="19">
        <v>1</v>
      </c>
      <c r="E1598" s="15"/>
      <c r="F1598" s="16"/>
      <c r="G1598" s="17"/>
      <c r="I1598" t="s">
        <v>5034</v>
      </c>
      <c r="J1598" t="s">
        <v>3369</v>
      </c>
      <c r="K1598" t="s">
        <v>8528</v>
      </c>
      <c r="L1598">
        <v>589.49</v>
      </c>
      <c r="M1598" s="5">
        <v>0.119</v>
      </c>
      <c r="N1598">
        <f t="shared" si="53"/>
        <v>519.34</v>
      </c>
      <c r="O1598">
        <f t="shared" si="54"/>
        <v>638.79</v>
      </c>
      <c r="P1598" s="3">
        <v>17</v>
      </c>
      <c r="Q1598" s="3" t="s">
        <v>8573</v>
      </c>
    </row>
    <row r="1599" spans="1:17" ht="64.5" customHeight="1">
      <c r="A1599" s="11" t="s">
        <v>1467</v>
      </c>
      <c r="B1599" s="12" t="s">
        <v>3370</v>
      </c>
      <c r="C1599" s="13" t="s">
        <v>5035</v>
      </c>
      <c r="D1599" s="19">
        <v>1</v>
      </c>
      <c r="E1599" s="15"/>
      <c r="F1599" s="16"/>
      <c r="G1599" s="17"/>
      <c r="I1599" t="s">
        <v>5035</v>
      </c>
      <c r="J1599" t="s">
        <v>8756</v>
      </c>
      <c r="K1599" t="s">
        <v>8528</v>
      </c>
      <c r="L1599">
        <v>1145.35</v>
      </c>
      <c r="M1599" s="5">
        <v>0.042</v>
      </c>
      <c r="N1599">
        <f t="shared" si="53"/>
        <v>1097.25</v>
      </c>
      <c r="O1599">
        <f t="shared" si="54"/>
        <v>1349.62</v>
      </c>
      <c r="P1599" s="3">
        <v>6</v>
      </c>
      <c r="Q1599" s="3" t="s">
        <v>8574</v>
      </c>
    </row>
    <row r="1600" spans="1:17" ht="64.5" customHeight="1">
      <c r="A1600" s="11" t="s">
        <v>1468</v>
      </c>
      <c r="B1600" s="12" t="s">
        <v>3371</v>
      </c>
      <c r="C1600" s="13" t="s">
        <v>5036</v>
      </c>
      <c r="D1600" s="19">
        <v>1</v>
      </c>
      <c r="E1600" s="15"/>
      <c r="F1600" s="16"/>
      <c r="G1600" s="17"/>
      <c r="I1600" t="s">
        <v>5036</v>
      </c>
      <c r="J1600" t="s">
        <v>3371</v>
      </c>
      <c r="K1600" t="s">
        <v>8528</v>
      </c>
      <c r="L1600">
        <v>631.26</v>
      </c>
      <c r="M1600" s="5">
        <v>0.028</v>
      </c>
      <c r="N1600">
        <f t="shared" si="53"/>
        <v>613.58</v>
      </c>
      <c r="O1600">
        <f t="shared" si="54"/>
        <v>754.7</v>
      </c>
      <c r="P1600" s="3">
        <v>4</v>
      </c>
      <c r="Q1600" s="3" t="s">
        <v>8568</v>
      </c>
    </row>
    <row r="1601" spans="1:17" ht="64.5" customHeight="1">
      <c r="A1601" s="11" t="s">
        <v>1469</v>
      </c>
      <c r="B1601" s="12" t="s">
        <v>3372</v>
      </c>
      <c r="C1601" s="13" t="s">
        <v>5037</v>
      </c>
      <c r="D1601" s="19">
        <v>1</v>
      </c>
      <c r="E1601" s="15"/>
      <c r="F1601" s="16"/>
      <c r="G1601" s="17"/>
      <c r="I1601" t="s">
        <v>5037</v>
      </c>
      <c r="J1601" t="s">
        <v>3372</v>
      </c>
      <c r="K1601" t="s">
        <v>8528</v>
      </c>
      <c r="L1601">
        <v>2631.89</v>
      </c>
      <c r="M1601" s="5">
        <v>0.049</v>
      </c>
      <c r="N1601">
        <f t="shared" si="53"/>
        <v>2502.93</v>
      </c>
      <c r="O1601">
        <f t="shared" si="54"/>
        <v>3078.6</v>
      </c>
      <c r="P1601" s="3">
        <v>7</v>
      </c>
      <c r="Q1601" s="3" t="s">
        <v>8568</v>
      </c>
    </row>
    <row r="1602" spans="1:17" ht="64.5" customHeight="1">
      <c r="A1602" s="11" t="s">
        <v>1470</v>
      </c>
      <c r="B1602" s="12" t="s">
        <v>3373</v>
      </c>
      <c r="C1602" s="13" t="s">
        <v>5038</v>
      </c>
      <c r="D1602" s="19">
        <v>1</v>
      </c>
      <c r="E1602" s="15"/>
      <c r="F1602" s="16"/>
      <c r="G1602" s="17"/>
      <c r="I1602" t="s">
        <v>5038</v>
      </c>
      <c r="J1602" t="s">
        <v>3373</v>
      </c>
      <c r="K1602" t="s">
        <v>8528</v>
      </c>
      <c r="L1602">
        <v>5002.05</v>
      </c>
      <c r="M1602" s="5">
        <v>0.042</v>
      </c>
      <c r="N1602">
        <f t="shared" si="53"/>
        <v>4791.96</v>
      </c>
      <c r="O1602">
        <f t="shared" si="54"/>
        <v>5894.11</v>
      </c>
      <c r="P1602" s="3">
        <v>6</v>
      </c>
      <c r="Q1602" s="3" t="s">
        <v>8568</v>
      </c>
    </row>
    <row r="1603" spans="1:17" ht="64.5" customHeight="1">
      <c r="A1603" s="11" t="s">
        <v>1471</v>
      </c>
      <c r="B1603" s="12" t="s">
        <v>3374</v>
      </c>
      <c r="C1603" s="13" t="s">
        <v>5039</v>
      </c>
      <c r="D1603" s="19">
        <v>1</v>
      </c>
      <c r="E1603" s="15"/>
      <c r="F1603" s="16"/>
      <c r="G1603" s="17"/>
      <c r="I1603" t="s">
        <v>5039</v>
      </c>
      <c r="J1603" t="s">
        <v>3374</v>
      </c>
      <c r="K1603" t="s">
        <v>8528</v>
      </c>
      <c r="L1603">
        <v>979.92</v>
      </c>
      <c r="M1603" s="5">
        <v>0.231</v>
      </c>
      <c r="N1603">
        <f t="shared" si="53"/>
        <v>753.56</v>
      </c>
      <c r="O1603">
        <f t="shared" si="54"/>
        <v>926.88</v>
      </c>
      <c r="P1603" s="3">
        <v>33</v>
      </c>
      <c r="Q1603" s="3" t="s">
        <v>8573</v>
      </c>
    </row>
    <row r="1604" spans="1:17" ht="64.5" customHeight="1">
      <c r="A1604" s="11" t="s">
        <v>1472</v>
      </c>
      <c r="B1604" s="12" t="s">
        <v>3375</v>
      </c>
      <c r="C1604" s="13" t="s">
        <v>5040</v>
      </c>
      <c r="D1604" s="19">
        <v>1</v>
      </c>
      <c r="E1604" s="15"/>
      <c r="F1604" s="16"/>
      <c r="G1604" s="17"/>
      <c r="I1604" t="s">
        <v>5040</v>
      </c>
      <c r="J1604" t="s">
        <v>3375</v>
      </c>
      <c r="K1604" t="s">
        <v>8528</v>
      </c>
      <c r="L1604">
        <v>271.71</v>
      </c>
      <c r="M1604" s="5">
        <v>0.056</v>
      </c>
      <c r="N1604">
        <f t="shared" si="53"/>
        <v>256.49</v>
      </c>
      <c r="O1604">
        <f t="shared" si="54"/>
        <v>315.48</v>
      </c>
      <c r="P1604" s="3">
        <v>8</v>
      </c>
      <c r="Q1604" s="3" t="s">
        <v>8573</v>
      </c>
    </row>
    <row r="1605" spans="1:17" ht="64.5" customHeight="1">
      <c r="A1605" s="11" t="s">
        <v>1473</v>
      </c>
      <c r="B1605" s="12" t="s">
        <v>3376</v>
      </c>
      <c r="C1605" s="13" t="s">
        <v>5041</v>
      </c>
      <c r="D1605" s="19">
        <v>1</v>
      </c>
      <c r="E1605" s="15"/>
      <c r="F1605" s="16"/>
      <c r="G1605" s="17"/>
      <c r="I1605" t="s">
        <v>5041</v>
      </c>
      <c r="J1605" t="s">
        <v>3376</v>
      </c>
      <c r="K1605" t="s">
        <v>8528</v>
      </c>
      <c r="L1605">
        <v>2302.65</v>
      </c>
      <c r="M1605" s="5">
        <v>0.028</v>
      </c>
      <c r="N1605">
        <f t="shared" si="53"/>
        <v>2238.18</v>
      </c>
      <c r="O1605">
        <f t="shared" si="54"/>
        <v>2752.96</v>
      </c>
      <c r="P1605" s="3">
        <v>4</v>
      </c>
      <c r="Q1605" s="3" t="s">
        <v>8573</v>
      </c>
    </row>
    <row r="1606" spans="1:17" ht="64.5" customHeight="1">
      <c r="A1606" s="11" t="s">
        <v>1474</v>
      </c>
      <c r="B1606" s="12" t="s">
        <v>3377</v>
      </c>
      <c r="C1606" s="13" t="s">
        <v>5042</v>
      </c>
      <c r="D1606" s="19">
        <v>1</v>
      </c>
      <c r="E1606" s="15"/>
      <c r="F1606" s="16"/>
      <c r="G1606" s="17"/>
      <c r="I1606" t="s">
        <v>5042</v>
      </c>
      <c r="J1606" t="s">
        <v>3377</v>
      </c>
      <c r="K1606" t="s">
        <v>8528</v>
      </c>
      <c r="L1606">
        <v>2731.85</v>
      </c>
      <c r="M1606" s="5">
        <v>0.028</v>
      </c>
      <c r="N1606">
        <f t="shared" si="53"/>
        <v>2655.36</v>
      </c>
      <c r="O1606">
        <f t="shared" si="54"/>
        <v>3266.09</v>
      </c>
      <c r="P1606" s="3">
        <v>4</v>
      </c>
      <c r="Q1606" s="3" t="s">
        <v>8573</v>
      </c>
    </row>
    <row r="1607" spans="1:17" ht="64.5" customHeight="1">
      <c r="A1607" s="11" t="s">
        <v>1475</v>
      </c>
      <c r="B1607" s="12" t="s">
        <v>3378</v>
      </c>
      <c r="C1607" s="13" t="s">
        <v>5043</v>
      </c>
      <c r="D1607" s="19">
        <v>1</v>
      </c>
      <c r="E1607" s="15"/>
      <c r="F1607" s="16"/>
      <c r="G1607" s="17"/>
      <c r="I1607" t="s">
        <v>5043</v>
      </c>
      <c r="J1607" t="s">
        <v>3378</v>
      </c>
      <c r="K1607" t="s">
        <v>8528</v>
      </c>
      <c r="L1607">
        <v>245.09</v>
      </c>
      <c r="M1607" s="5">
        <v>0.028</v>
      </c>
      <c r="N1607">
        <f t="shared" si="53"/>
        <v>238.23</v>
      </c>
      <c r="O1607">
        <f t="shared" si="54"/>
        <v>293.02</v>
      </c>
      <c r="P1607" s="3">
        <v>4</v>
      </c>
      <c r="Q1607" s="3" t="s">
        <v>8568</v>
      </c>
    </row>
    <row r="1608" spans="1:17" ht="64.5" customHeight="1">
      <c r="A1608" s="11" t="s">
        <v>1476</v>
      </c>
      <c r="B1608" s="12" t="s">
        <v>3379</v>
      </c>
      <c r="C1608" s="13" t="s">
        <v>5044</v>
      </c>
      <c r="D1608" s="19">
        <v>1</v>
      </c>
      <c r="E1608" s="15"/>
      <c r="F1608" s="16"/>
      <c r="G1608" s="17"/>
      <c r="I1608" t="s">
        <v>5044</v>
      </c>
      <c r="J1608" t="s">
        <v>3379</v>
      </c>
      <c r="K1608" t="s">
        <v>8528</v>
      </c>
      <c r="L1608">
        <v>455.51</v>
      </c>
      <c r="M1608" s="5">
        <v>0.028</v>
      </c>
      <c r="N1608">
        <f t="shared" si="53"/>
        <v>442.76</v>
      </c>
      <c r="O1608">
        <f t="shared" si="54"/>
        <v>544.59</v>
      </c>
      <c r="P1608" s="3">
        <v>4</v>
      </c>
      <c r="Q1608" s="3" t="s">
        <v>8568</v>
      </c>
    </row>
    <row r="1609" spans="1:17" ht="64.5" customHeight="1">
      <c r="A1609" s="11" t="s">
        <v>1477</v>
      </c>
      <c r="B1609" s="12" t="s">
        <v>2857</v>
      </c>
      <c r="C1609" s="13" t="s">
        <v>5045</v>
      </c>
      <c r="D1609" s="19">
        <v>1</v>
      </c>
      <c r="E1609" s="15"/>
      <c r="F1609" s="16"/>
      <c r="G1609" s="17"/>
      <c r="I1609" t="s">
        <v>5045</v>
      </c>
      <c r="J1609" t="s">
        <v>2857</v>
      </c>
      <c r="K1609" t="s">
        <v>8528</v>
      </c>
      <c r="L1609">
        <v>130.98</v>
      </c>
      <c r="M1609" s="5">
        <v>0.217</v>
      </c>
      <c r="N1609">
        <f t="shared" si="53"/>
        <v>102.56</v>
      </c>
      <c r="O1609">
        <f t="shared" si="54"/>
        <v>126.15</v>
      </c>
      <c r="P1609" s="3">
        <v>31</v>
      </c>
      <c r="Q1609" s="3" t="s">
        <v>8568</v>
      </c>
    </row>
    <row r="1610" spans="1:17" ht="64.5" customHeight="1">
      <c r="A1610" s="11" t="s">
        <v>1478</v>
      </c>
      <c r="B1610" s="12" t="s">
        <v>3380</v>
      </c>
      <c r="C1610" s="13" t="s">
        <v>5046</v>
      </c>
      <c r="D1610" s="19">
        <v>1</v>
      </c>
      <c r="E1610" s="15"/>
      <c r="F1610" s="16"/>
      <c r="G1610" s="17"/>
      <c r="I1610" t="s">
        <v>5046</v>
      </c>
      <c r="J1610" t="s">
        <v>8757</v>
      </c>
      <c r="K1610" t="s">
        <v>8528</v>
      </c>
      <c r="L1610">
        <v>2345.68</v>
      </c>
      <c r="M1610" s="5">
        <v>0.028</v>
      </c>
      <c r="N1610">
        <f t="shared" si="53"/>
        <v>2280</v>
      </c>
      <c r="O1610">
        <f t="shared" si="54"/>
        <v>2804.4</v>
      </c>
      <c r="P1610" s="3">
        <v>4</v>
      </c>
      <c r="Q1610" s="3" t="s">
        <v>8574</v>
      </c>
    </row>
    <row r="1611" spans="1:17" ht="64.5" customHeight="1">
      <c r="A1611" s="11" t="s">
        <v>1479</v>
      </c>
      <c r="B1611" s="12" t="s">
        <v>3381</v>
      </c>
      <c r="C1611" s="13" t="s">
        <v>5047</v>
      </c>
      <c r="D1611" s="19">
        <v>1</v>
      </c>
      <c r="E1611" s="15"/>
      <c r="F1611" s="16"/>
      <c r="G1611" s="17"/>
      <c r="I1611" t="s">
        <v>5047</v>
      </c>
      <c r="J1611" t="s">
        <v>3381</v>
      </c>
      <c r="K1611" t="s">
        <v>8528</v>
      </c>
      <c r="L1611">
        <v>2610.44</v>
      </c>
      <c r="M1611" s="5">
        <v>0.063</v>
      </c>
      <c r="N1611">
        <f t="shared" si="53"/>
        <v>2445.98</v>
      </c>
      <c r="O1611">
        <f t="shared" si="54"/>
        <v>3008.56</v>
      </c>
      <c r="P1611" s="3">
        <v>9</v>
      </c>
      <c r="Q1611" s="3" t="s">
        <v>8573</v>
      </c>
    </row>
    <row r="1612" spans="1:17" ht="64.5" customHeight="1">
      <c r="A1612" s="11" t="s">
        <v>1480</v>
      </c>
      <c r="B1612" s="12" t="s">
        <v>3382</v>
      </c>
      <c r="C1612" s="13" t="s">
        <v>5048</v>
      </c>
      <c r="D1612" s="19">
        <v>1</v>
      </c>
      <c r="E1612" s="15"/>
      <c r="F1612" s="16"/>
      <c r="G1612" s="17"/>
      <c r="I1612" t="s">
        <v>5048</v>
      </c>
      <c r="J1612" t="s">
        <v>3382</v>
      </c>
      <c r="K1612" t="s">
        <v>8528</v>
      </c>
      <c r="L1612">
        <v>1394.02</v>
      </c>
      <c r="M1612" s="5">
        <v>0.028</v>
      </c>
      <c r="N1612">
        <f t="shared" si="53"/>
        <v>1354.99</v>
      </c>
      <c r="O1612">
        <f t="shared" si="54"/>
        <v>1666.64</v>
      </c>
      <c r="P1612" s="3">
        <v>4</v>
      </c>
      <c r="Q1612" s="3" t="s">
        <v>8568</v>
      </c>
    </row>
    <row r="1613" spans="1:17" ht="64.5" customHeight="1">
      <c r="A1613" s="11" t="s">
        <v>1481</v>
      </c>
      <c r="B1613" s="12" t="s">
        <v>3383</v>
      </c>
      <c r="C1613" s="13" t="s">
        <v>5049</v>
      </c>
      <c r="D1613" s="19">
        <v>1</v>
      </c>
      <c r="E1613" s="15"/>
      <c r="F1613" s="16"/>
      <c r="G1613" s="17"/>
      <c r="I1613" t="s">
        <v>5049</v>
      </c>
      <c r="J1613" t="s">
        <v>3383</v>
      </c>
      <c r="K1613" t="s">
        <v>8528</v>
      </c>
      <c r="L1613">
        <v>411.75</v>
      </c>
      <c r="M1613" s="5">
        <v>0.161</v>
      </c>
      <c r="N1613">
        <f t="shared" si="53"/>
        <v>345.46</v>
      </c>
      <c r="O1613">
        <f t="shared" si="54"/>
        <v>424.92</v>
      </c>
      <c r="P1613" s="3">
        <v>23</v>
      </c>
      <c r="Q1613" s="3" t="s">
        <v>8568</v>
      </c>
    </row>
    <row r="1614" spans="1:17" ht="64.5" customHeight="1">
      <c r="A1614" s="11" t="s">
        <v>1482</v>
      </c>
      <c r="B1614" s="12" t="s">
        <v>3384</v>
      </c>
      <c r="C1614" s="13" t="s">
        <v>5050</v>
      </c>
      <c r="D1614" s="19">
        <v>1</v>
      </c>
      <c r="E1614" s="15"/>
      <c r="F1614" s="16"/>
      <c r="G1614" s="17"/>
      <c r="I1614" t="s">
        <v>5050</v>
      </c>
      <c r="J1614" t="s">
        <v>3384</v>
      </c>
      <c r="K1614" t="s">
        <v>8528</v>
      </c>
      <c r="L1614">
        <v>1278.82</v>
      </c>
      <c r="M1614" s="5">
        <v>0.231</v>
      </c>
      <c r="N1614">
        <f t="shared" si="53"/>
        <v>983.41</v>
      </c>
      <c r="O1614">
        <f t="shared" si="54"/>
        <v>1209.59</v>
      </c>
      <c r="P1614" s="3">
        <v>33</v>
      </c>
      <c r="Q1614" s="3" t="s">
        <v>8573</v>
      </c>
    </row>
    <row r="1615" spans="1:17" ht="64.5" customHeight="1">
      <c r="A1615" s="11" t="s">
        <v>1483</v>
      </c>
      <c r="B1615" s="12" t="s">
        <v>3385</v>
      </c>
      <c r="C1615" s="13" t="s">
        <v>5051</v>
      </c>
      <c r="D1615" s="19">
        <v>1</v>
      </c>
      <c r="E1615" s="15"/>
      <c r="F1615" s="16"/>
      <c r="G1615" s="17"/>
      <c r="I1615" t="s">
        <v>5051</v>
      </c>
      <c r="J1615" t="s">
        <v>3385</v>
      </c>
      <c r="K1615" t="s">
        <v>8528</v>
      </c>
      <c r="L1615">
        <v>1639.96</v>
      </c>
      <c r="M1615" s="5">
        <v>0.049</v>
      </c>
      <c r="N1615">
        <f t="shared" si="53"/>
        <v>1559.6</v>
      </c>
      <c r="O1615">
        <f t="shared" si="54"/>
        <v>1918.31</v>
      </c>
      <c r="P1615" s="3">
        <v>7</v>
      </c>
      <c r="Q1615" s="3" t="s">
        <v>8568</v>
      </c>
    </row>
    <row r="1616" spans="1:17" ht="64.5" customHeight="1">
      <c r="A1616" s="11" t="s">
        <v>1484</v>
      </c>
      <c r="B1616" s="12" t="s">
        <v>3386</v>
      </c>
      <c r="C1616" s="13" t="s">
        <v>5052</v>
      </c>
      <c r="D1616" s="19">
        <v>1</v>
      </c>
      <c r="E1616" s="15"/>
      <c r="F1616" s="16"/>
      <c r="G1616" s="17"/>
      <c r="I1616" t="s">
        <v>5052</v>
      </c>
      <c r="J1616" t="s">
        <v>3386</v>
      </c>
      <c r="K1616" t="s">
        <v>8528</v>
      </c>
      <c r="L1616">
        <v>1985.69</v>
      </c>
      <c r="M1616" s="5">
        <v>0.091</v>
      </c>
      <c r="N1616">
        <f t="shared" si="53"/>
        <v>1804.99</v>
      </c>
      <c r="O1616">
        <f t="shared" si="54"/>
        <v>2220.14</v>
      </c>
      <c r="P1616" s="3">
        <v>13</v>
      </c>
      <c r="Q1616" s="3" t="s">
        <v>8568</v>
      </c>
    </row>
    <row r="1617" spans="1:17" ht="64.5" customHeight="1">
      <c r="A1617" s="11" t="s">
        <v>1485</v>
      </c>
      <c r="B1617" s="12" t="s">
        <v>1880</v>
      </c>
      <c r="C1617" s="13" t="s">
        <v>5053</v>
      </c>
      <c r="D1617" s="19">
        <v>1</v>
      </c>
      <c r="E1617" s="15"/>
      <c r="F1617" s="16"/>
      <c r="G1617" s="17"/>
      <c r="I1617" t="s">
        <v>5053</v>
      </c>
      <c r="J1617" t="s">
        <v>1880</v>
      </c>
      <c r="K1617" t="s">
        <v>8528</v>
      </c>
      <c r="L1617">
        <v>239.85</v>
      </c>
      <c r="M1617" s="5">
        <v>0</v>
      </c>
      <c r="N1617">
        <f t="shared" si="53"/>
        <v>239.85</v>
      </c>
      <c r="O1617">
        <f t="shared" si="54"/>
        <v>295.02</v>
      </c>
      <c r="P1617" s="3">
        <v>0</v>
      </c>
      <c r="Q1617" s="3" t="s">
        <v>8568</v>
      </c>
    </row>
    <row r="1618" spans="1:17" ht="64.5" customHeight="1">
      <c r="A1618" s="11" t="s">
        <v>1486</v>
      </c>
      <c r="B1618" s="12" t="s">
        <v>3387</v>
      </c>
      <c r="C1618" s="13" t="s">
        <v>5054</v>
      </c>
      <c r="D1618" s="19">
        <v>1</v>
      </c>
      <c r="E1618" s="15"/>
      <c r="F1618" s="16"/>
      <c r="G1618" s="17"/>
      <c r="I1618" t="s">
        <v>5054</v>
      </c>
      <c r="J1618" t="s">
        <v>3387</v>
      </c>
      <c r="K1618" t="s">
        <v>8528</v>
      </c>
      <c r="L1618">
        <v>599.28</v>
      </c>
      <c r="M1618" s="5">
        <v>0.091</v>
      </c>
      <c r="N1618">
        <f t="shared" si="53"/>
        <v>544.75</v>
      </c>
      <c r="O1618">
        <f t="shared" si="54"/>
        <v>670.04</v>
      </c>
      <c r="P1618" s="3">
        <v>13</v>
      </c>
      <c r="Q1618" s="3" t="s">
        <v>8568</v>
      </c>
    </row>
    <row r="1619" spans="1:17" ht="64.5" customHeight="1">
      <c r="A1619" s="11" t="s">
        <v>1487</v>
      </c>
      <c r="B1619" s="12" t="s">
        <v>3388</v>
      </c>
      <c r="C1619" s="13" t="s">
        <v>5055</v>
      </c>
      <c r="D1619" s="19">
        <v>1</v>
      </c>
      <c r="E1619" s="15"/>
      <c r="F1619" s="16"/>
      <c r="G1619" s="17"/>
      <c r="I1619" t="s">
        <v>5055</v>
      </c>
      <c r="J1619" t="s">
        <v>3388</v>
      </c>
      <c r="K1619" t="s">
        <v>8528</v>
      </c>
      <c r="L1619">
        <v>951.48</v>
      </c>
      <c r="M1619" s="5">
        <v>0.161</v>
      </c>
      <c r="N1619">
        <f t="shared" si="53"/>
        <v>798.29</v>
      </c>
      <c r="O1619">
        <f t="shared" si="54"/>
        <v>981.9</v>
      </c>
      <c r="P1619" s="3">
        <v>23</v>
      </c>
      <c r="Q1619" s="3" t="s">
        <v>8573</v>
      </c>
    </row>
    <row r="1620" spans="1:17" ht="64.5" customHeight="1">
      <c r="A1620" s="11" t="s">
        <v>1488</v>
      </c>
      <c r="B1620" s="12" t="s">
        <v>3389</v>
      </c>
      <c r="C1620" s="13" t="s">
        <v>5056</v>
      </c>
      <c r="D1620" s="19">
        <v>1</v>
      </c>
      <c r="E1620" s="15"/>
      <c r="F1620" s="16"/>
      <c r="G1620" s="17"/>
      <c r="I1620" t="s">
        <v>5056</v>
      </c>
      <c r="J1620" t="s">
        <v>3389</v>
      </c>
      <c r="K1620" t="s">
        <v>8528</v>
      </c>
      <c r="L1620">
        <v>514.37</v>
      </c>
      <c r="M1620" s="5">
        <v>0.056</v>
      </c>
      <c r="N1620">
        <f t="shared" si="53"/>
        <v>485.57</v>
      </c>
      <c r="O1620">
        <f t="shared" si="54"/>
        <v>597.25</v>
      </c>
      <c r="P1620" s="3">
        <v>8</v>
      </c>
      <c r="Q1620" s="3" t="s">
        <v>8571</v>
      </c>
    </row>
    <row r="1621" spans="1:17" ht="64.5" customHeight="1">
      <c r="A1621" s="11" t="s">
        <v>1489</v>
      </c>
      <c r="B1621" s="12" t="s">
        <v>3390</v>
      </c>
      <c r="C1621" s="13" t="s">
        <v>5057</v>
      </c>
      <c r="D1621" s="19">
        <v>1</v>
      </c>
      <c r="E1621" s="15"/>
      <c r="F1621" s="16"/>
      <c r="G1621" s="17"/>
      <c r="I1621" t="s">
        <v>5057</v>
      </c>
      <c r="J1621" t="s">
        <v>3390</v>
      </c>
      <c r="K1621" t="s">
        <v>8528</v>
      </c>
      <c r="L1621">
        <v>0.76</v>
      </c>
      <c r="M1621" s="5">
        <v>0.19</v>
      </c>
      <c r="N1621">
        <f t="shared" si="53"/>
        <v>0.62</v>
      </c>
      <c r="O1621">
        <f t="shared" si="54"/>
        <v>0.76</v>
      </c>
      <c r="P1621" s="3">
        <v>43</v>
      </c>
      <c r="Q1621" s="3" t="s">
        <v>8571</v>
      </c>
    </row>
    <row r="1622" spans="1:17" ht="64.5" customHeight="1">
      <c r="A1622" s="11" t="s">
        <v>1490</v>
      </c>
      <c r="B1622" s="12" t="s">
        <v>3391</v>
      </c>
      <c r="C1622" s="13" t="s">
        <v>5058</v>
      </c>
      <c r="D1622" s="19">
        <v>1</v>
      </c>
      <c r="E1622" s="15"/>
      <c r="F1622" s="16"/>
      <c r="G1622" s="17"/>
      <c r="I1622" t="s">
        <v>5058</v>
      </c>
      <c r="J1622" t="s">
        <v>3391</v>
      </c>
      <c r="K1622" t="s">
        <v>8528</v>
      </c>
      <c r="L1622">
        <v>675.49</v>
      </c>
      <c r="M1622" s="5">
        <v>0.19</v>
      </c>
      <c r="N1622">
        <f t="shared" si="53"/>
        <v>547.15</v>
      </c>
      <c r="O1622">
        <f t="shared" si="54"/>
        <v>672.99</v>
      </c>
      <c r="P1622" s="3">
        <v>41</v>
      </c>
      <c r="Q1622" s="3" t="s">
        <v>8571</v>
      </c>
    </row>
    <row r="1623" spans="1:17" ht="64.5" customHeight="1">
      <c r="A1623" s="11" t="s">
        <v>1491</v>
      </c>
      <c r="B1623" s="12" t="s">
        <v>3392</v>
      </c>
      <c r="C1623" s="13" t="s">
        <v>5059</v>
      </c>
      <c r="D1623" s="19">
        <v>1</v>
      </c>
      <c r="E1623" s="15"/>
      <c r="F1623" s="16"/>
      <c r="G1623" s="17"/>
      <c r="I1623" t="s">
        <v>5059</v>
      </c>
      <c r="J1623" t="s">
        <v>3392</v>
      </c>
      <c r="K1623" t="s">
        <v>8528</v>
      </c>
      <c r="L1623">
        <v>669.51</v>
      </c>
      <c r="M1623" s="5">
        <v>0.028</v>
      </c>
      <c r="N1623">
        <f t="shared" si="53"/>
        <v>650.76</v>
      </c>
      <c r="O1623">
        <f t="shared" si="54"/>
        <v>800.43</v>
      </c>
      <c r="P1623" s="3">
        <v>4</v>
      </c>
      <c r="Q1623" s="3" t="s">
        <v>8568</v>
      </c>
    </row>
    <row r="1624" spans="1:17" ht="64.5" customHeight="1">
      <c r="A1624" s="11" t="s">
        <v>1492</v>
      </c>
      <c r="B1624" s="12" t="s">
        <v>3393</v>
      </c>
      <c r="C1624" s="13" t="s">
        <v>5060</v>
      </c>
      <c r="D1624" s="19">
        <v>1</v>
      </c>
      <c r="E1624" s="15"/>
      <c r="F1624" s="16"/>
      <c r="G1624" s="17"/>
      <c r="I1624" t="s">
        <v>5060</v>
      </c>
      <c r="J1624" t="s">
        <v>3393</v>
      </c>
      <c r="K1624" t="s">
        <v>8528</v>
      </c>
      <c r="L1624">
        <v>877.76</v>
      </c>
      <c r="M1624" s="5">
        <v>0.231</v>
      </c>
      <c r="N1624">
        <f t="shared" si="53"/>
        <v>675</v>
      </c>
      <c r="O1624">
        <f t="shared" si="54"/>
        <v>830.25</v>
      </c>
      <c r="P1624" s="3">
        <v>33</v>
      </c>
      <c r="Q1624" s="3" t="s">
        <v>8573</v>
      </c>
    </row>
    <row r="1625" spans="1:17" ht="64.5" customHeight="1">
      <c r="A1625" s="11" t="s">
        <v>1493</v>
      </c>
      <c r="B1625" s="12" t="s">
        <v>3394</v>
      </c>
      <c r="C1625" s="13" t="s">
        <v>5061</v>
      </c>
      <c r="D1625" s="19">
        <v>1</v>
      </c>
      <c r="E1625" s="15"/>
      <c r="F1625" s="16"/>
      <c r="G1625" s="17"/>
      <c r="I1625" t="s">
        <v>5061</v>
      </c>
      <c r="J1625" t="s">
        <v>3394</v>
      </c>
      <c r="K1625" t="s">
        <v>8528</v>
      </c>
      <c r="L1625">
        <v>1437.72</v>
      </c>
      <c r="M1625" s="5">
        <v>0.231</v>
      </c>
      <c r="N1625">
        <f t="shared" si="53"/>
        <v>1105.61</v>
      </c>
      <c r="O1625">
        <f t="shared" si="54"/>
        <v>1359.9</v>
      </c>
      <c r="P1625" s="3">
        <v>33</v>
      </c>
      <c r="Q1625" s="3" t="s">
        <v>8573</v>
      </c>
    </row>
    <row r="1626" spans="1:17" ht="64.5" customHeight="1">
      <c r="A1626" s="11" t="s">
        <v>1494</v>
      </c>
      <c r="B1626" s="12" t="s">
        <v>3395</v>
      </c>
      <c r="C1626" s="13" t="s">
        <v>5062</v>
      </c>
      <c r="D1626" s="19">
        <v>1</v>
      </c>
      <c r="E1626" s="15"/>
      <c r="F1626" s="16"/>
      <c r="G1626" s="17"/>
      <c r="I1626" t="s">
        <v>5062</v>
      </c>
      <c r="J1626" t="s">
        <v>3395</v>
      </c>
      <c r="K1626" t="s">
        <v>8528</v>
      </c>
      <c r="L1626">
        <v>332.37</v>
      </c>
      <c r="M1626" s="5">
        <v>0.028</v>
      </c>
      <c r="N1626">
        <f t="shared" si="53"/>
        <v>323.06</v>
      </c>
      <c r="O1626">
        <f t="shared" si="54"/>
        <v>397.36</v>
      </c>
      <c r="P1626" s="3">
        <v>4</v>
      </c>
      <c r="Q1626" s="3" t="s">
        <v>8573</v>
      </c>
    </row>
    <row r="1627" spans="1:17" ht="64.5" customHeight="1">
      <c r="A1627" s="11" t="s">
        <v>1495</v>
      </c>
      <c r="B1627" s="12" t="s">
        <v>3396</v>
      </c>
      <c r="C1627" s="13" t="s">
        <v>5063</v>
      </c>
      <c r="D1627" s="19">
        <v>1</v>
      </c>
      <c r="E1627" s="15"/>
      <c r="F1627" s="16"/>
      <c r="G1627" s="17"/>
      <c r="I1627" t="s">
        <v>5063</v>
      </c>
      <c r="J1627" t="s">
        <v>3396</v>
      </c>
      <c r="K1627" t="s">
        <v>8528</v>
      </c>
      <c r="L1627">
        <v>1568.57</v>
      </c>
      <c r="M1627" s="5">
        <v>0.028</v>
      </c>
      <c r="N1627">
        <f t="shared" si="53"/>
        <v>1524.65</v>
      </c>
      <c r="O1627">
        <f t="shared" si="54"/>
        <v>1875.32</v>
      </c>
      <c r="P1627" s="3">
        <v>4</v>
      </c>
      <c r="Q1627" s="3" t="s">
        <v>8573</v>
      </c>
    </row>
    <row r="1628" spans="1:17" ht="64.5" customHeight="1">
      <c r="A1628" s="11" t="s">
        <v>1496</v>
      </c>
      <c r="B1628" s="12" t="s">
        <v>3397</v>
      </c>
      <c r="C1628" s="13" t="s">
        <v>5064</v>
      </c>
      <c r="D1628" s="19">
        <v>1</v>
      </c>
      <c r="E1628" s="15"/>
      <c r="F1628" s="16"/>
      <c r="G1628" s="17"/>
      <c r="I1628" t="s">
        <v>5064</v>
      </c>
      <c r="J1628" t="s">
        <v>3397</v>
      </c>
      <c r="K1628" t="s">
        <v>8528</v>
      </c>
      <c r="L1628">
        <v>295.3</v>
      </c>
      <c r="M1628" s="5">
        <v>0.028</v>
      </c>
      <c r="N1628">
        <f aca="true" t="shared" si="55" ref="N1628:N1691">ROUND(L1628*(1-M1628),2)</f>
        <v>287.03</v>
      </c>
      <c r="O1628">
        <f aca="true" t="shared" si="56" ref="O1628:O1691">ROUND(1.23*N1628,2)</f>
        <v>353.05</v>
      </c>
      <c r="P1628" s="3">
        <v>4</v>
      </c>
      <c r="Q1628" s="3" t="s">
        <v>8573</v>
      </c>
    </row>
    <row r="1629" spans="1:17" ht="64.5" customHeight="1">
      <c r="A1629" s="11" t="s">
        <v>1497</v>
      </c>
      <c r="B1629" s="12" t="s">
        <v>1785</v>
      </c>
      <c r="C1629" s="13" t="s">
        <v>5065</v>
      </c>
      <c r="D1629" s="19">
        <v>1</v>
      </c>
      <c r="E1629" s="15"/>
      <c r="F1629" s="16"/>
      <c r="G1629" s="17"/>
      <c r="I1629" t="s">
        <v>5065</v>
      </c>
      <c r="J1629" t="s">
        <v>8531</v>
      </c>
      <c r="K1629" t="s">
        <v>8528</v>
      </c>
      <c r="L1629">
        <v>1128.61</v>
      </c>
      <c r="M1629" s="5">
        <v>0.056</v>
      </c>
      <c r="N1629">
        <f t="shared" si="55"/>
        <v>1065.41</v>
      </c>
      <c r="O1629">
        <f t="shared" si="56"/>
        <v>1310.45</v>
      </c>
      <c r="P1629" s="3">
        <v>8</v>
      </c>
      <c r="Q1629" s="3" t="s">
        <v>8574</v>
      </c>
    </row>
    <row r="1630" spans="1:17" ht="64.5" customHeight="1">
      <c r="A1630" s="11" t="s">
        <v>1498</v>
      </c>
      <c r="B1630" s="12" t="s">
        <v>1785</v>
      </c>
      <c r="C1630" s="13" t="s">
        <v>5066</v>
      </c>
      <c r="D1630" s="19">
        <v>1</v>
      </c>
      <c r="E1630" s="15"/>
      <c r="F1630" s="16"/>
      <c r="G1630" s="17"/>
      <c r="I1630" t="s">
        <v>5066</v>
      </c>
      <c r="J1630" t="s">
        <v>8758</v>
      </c>
      <c r="K1630" t="s">
        <v>8528</v>
      </c>
      <c r="L1630">
        <v>1154.91</v>
      </c>
      <c r="M1630" s="5">
        <v>0.028</v>
      </c>
      <c r="N1630">
        <f t="shared" si="55"/>
        <v>1122.57</v>
      </c>
      <c r="O1630">
        <f t="shared" si="56"/>
        <v>1380.76</v>
      </c>
      <c r="P1630" s="3">
        <v>4</v>
      </c>
      <c r="Q1630" s="3" t="s">
        <v>8574</v>
      </c>
    </row>
    <row r="1631" spans="1:17" ht="64.5" customHeight="1">
      <c r="A1631" s="11" t="s">
        <v>1499</v>
      </c>
      <c r="B1631" s="12" t="s">
        <v>3398</v>
      </c>
      <c r="C1631" s="13" t="s">
        <v>5067</v>
      </c>
      <c r="D1631" s="19">
        <v>1</v>
      </c>
      <c r="E1631" s="15"/>
      <c r="F1631" s="16"/>
      <c r="G1631" s="17"/>
      <c r="I1631" t="s">
        <v>5067</v>
      </c>
      <c r="J1631" t="s">
        <v>8759</v>
      </c>
      <c r="K1631" t="s">
        <v>8528</v>
      </c>
      <c r="L1631">
        <v>1098.41</v>
      </c>
      <c r="M1631" s="5">
        <v>0.056</v>
      </c>
      <c r="N1631">
        <f t="shared" si="55"/>
        <v>1036.9</v>
      </c>
      <c r="O1631">
        <f t="shared" si="56"/>
        <v>1275.39</v>
      </c>
      <c r="P1631" s="3">
        <v>8</v>
      </c>
      <c r="Q1631" s="3" t="s">
        <v>8574</v>
      </c>
    </row>
    <row r="1632" spans="1:17" ht="64.5" customHeight="1">
      <c r="A1632" s="11" t="s">
        <v>1500</v>
      </c>
      <c r="B1632" s="12" t="s">
        <v>3399</v>
      </c>
      <c r="C1632" s="13" t="s">
        <v>5068</v>
      </c>
      <c r="D1632" s="19">
        <v>1</v>
      </c>
      <c r="E1632" s="15"/>
      <c r="F1632" s="16"/>
      <c r="G1632" s="17"/>
      <c r="I1632" t="s">
        <v>5068</v>
      </c>
      <c r="J1632" t="s">
        <v>3399</v>
      </c>
      <c r="K1632" t="s">
        <v>8528</v>
      </c>
      <c r="L1632">
        <v>784.28</v>
      </c>
      <c r="M1632" s="5">
        <v>0.028</v>
      </c>
      <c r="N1632">
        <f t="shared" si="55"/>
        <v>762.32</v>
      </c>
      <c r="O1632">
        <f t="shared" si="56"/>
        <v>937.65</v>
      </c>
      <c r="P1632" s="3">
        <v>4</v>
      </c>
      <c r="Q1632" s="3" t="s">
        <v>8574</v>
      </c>
    </row>
    <row r="1633" spans="1:17" ht="64.5" customHeight="1">
      <c r="A1633" s="11" t="s">
        <v>1501</v>
      </c>
      <c r="B1633" s="12" t="s">
        <v>3400</v>
      </c>
      <c r="C1633" s="13" t="s">
        <v>5069</v>
      </c>
      <c r="D1633" s="19">
        <v>1</v>
      </c>
      <c r="E1633" s="15"/>
      <c r="F1633" s="16"/>
      <c r="G1633" s="17"/>
      <c r="I1633" t="s">
        <v>5069</v>
      </c>
      <c r="J1633" t="s">
        <v>3400</v>
      </c>
      <c r="K1633" t="s">
        <v>8528</v>
      </c>
      <c r="L1633">
        <v>2504.7</v>
      </c>
      <c r="M1633" s="5">
        <v>0.028</v>
      </c>
      <c r="N1633">
        <f t="shared" si="55"/>
        <v>2434.57</v>
      </c>
      <c r="O1633">
        <f t="shared" si="56"/>
        <v>2994.52</v>
      </c>
      <c r="P1633" s="3">
        <v>4</v>
      </c>
      <c r="Q1633" s="3" t="s">
        <v>8574</v>
      </c>
    </row>
    <row r="1634" spans="1:17" ht="64.5" customHeight="1">
      <c r="A1634" s="11" t="s">
        <v>1502</v>
      </c>
      <c r="B1634" s="12" t="s">
        <v>3401</v>
      </c>
      <c r="C1634" s="13" t="s">
        <v>5070</v>
      </c>
      <c r="D1634" s="19">
        <v>1</v>
      </c>
      <c r="E1634" s="15"/>
      <c r="F1634" s="16"/>
      <c r="G1634" s="17"/>
      <c r="I1634" t="s">
        <v>5070</v>
      </c>
      <c r="J1634" t="s">
        <v>3401</v>
      </c>
      <c r="K1634" t="s">
        <v>8528</v>
      </c>
      <c r="L1634">
        <v>496.92</v>
      </c>
      <c r="M1634" s="5">
        <v>0</v>
      </c>
      <c r="N1634">
        <f t="shared" si="55"/>
        <v>496.92</v>
      </c>
      <c r="O1634">
        <f t="shared" si="56"/>
        <v>611.21</v>
      </c>
      <c r="P1634" s="3">
        <v>0</v>
      </c>
      <c r="Q1634" s="3" t="s">
        <v>8568</v>
      </c>
    </row>
    <row r="1635" spans="1:17" ht="64.5" customHeight="1">
      <c r="A1635" s="11" t="s">
        <v>1503</v>
      </c>
      <c r="B1635" s="12" t="s">
        <v>3402</v>
      </c>
      <c r="C1635" s="13" t="s">
        <v>5071</v>
      </c>
      <c r="D1635" s="19">
        <v>1</v>
      </c>
      <c r="E1635" s="15"/>
      <c r="F1635" s="16"/>
      <c r="G1635" s="17"/>
      <c r="I1635" t="s">
        <v>5071</v>
      </c>
      <c r="J1635" t="s">
        <v>3402</v>
      </c>
      <c r="K1635" t="s">
        <v>8528</v>
      </c>
      <c r="L1635">
        <v>481.34</v>
      </c>
      <c r="M1635" s="5">
        <v>0.203</v>
      </c>
      <c r="N1635">
        <f t="shared" si="55"/>
        <v>383.63</v>
      </c>
      <c r="O1635">
        <f t="shared" si="56"/>
        <v>471.86</v>
      </c>
      <c r="P1635" s="3">
        <v>29</v>
      </c>
      <c r="Q1635" s="3" t="s">
        <v>8568</v>
      </c>
    </row>
    <row r="1636" spans="1:17" ht="64.5" customHeight="1">
      <c r="A1636" s="11" t="s">
        <v>1504</v>
      </c>
      <c r="B1636" s="12" t="s">
        <v>3403</v>
      </c>
      <c r="C1636" s="13" t="s">
        <v>5072</v>
      </c>
      <c r="D1636" s="19">
        <v>1</v>
      </c>
      <c r="E1636" s="15"/>
      <c r="F1636" s="16"/>
      <c r="G1636" s="17"/>
      <c r="I1636" t="s">
        <v>5072</v>
      </c>
      <c r="J1636" t="s">
        <v>3403</v>
      </c>
      <c r="K1636" t="s">
        <v>8528</v>
      </c>
      <c r="L1636">
        <v>648.09</v>
      </c>
      <c r="M1636" s="5">
        <v>0.042</v>
      </c>
      <c r="N1636">
        <f t="shared" si="55"/>
        <v>620.87</v>
      </c>
      <c r="O1636">
        <f t="shared" si="56"/>
        <v>763.67</v>
      </c>
      <c r="P1636" s="3">
        <v>6</v>
      </c>
      <c r="Q1636" s="3" t="s">
        <v>8573</v>
      </c>
    </row>
    <row r="1637" spans="1:17" ht="64.5" customHeight="1">
      <c r="A1637" s="11" t="s">
        <v>1505</v>
      </c>
      <c r="B1637" s="12" t="s">
        <v>3404</v>
      </c>
      <c r="C1637" s="13" t="s">
        <v>5073</v>
      </c>
      <c r="D1637" s="19">
        <v>1</v>
      </c>
      <c r="E1637" s="15"/>
      <c r="F1637" s="16"/>
      <c r="G1637" s="17"/>
      <c r="I1637" t="s">
        <v>5073</v>
      </c>
      <c r="J1637" t="s">
        <v>3404</v>
      </c>
      <c r="K1637" t="s">
        <v>8528</v>
      </c>
      <c r="L1637">
        <v>2209.4</v>
      </c>
      <c r="M1637" s="5">
        <v>0.028</v>
      </c>
      <c r="N1637">
        <f t="shared" si="55"/>
        <v>2147.54</v>
      </c>
      <c r="O1637">
        <f t="shared" si="56"/>
        <v>2641.47</v>
      </c>
      <c r="P1637" s="3">
        <v>4</v>
      </c>
      <c r="Q1637" s="3" t="s">
        <v>8574</v>
      </c>
    </row>
    <row r="1638" spans="1:17" ht="64.5" customHeight="1">
      <c r="A1638" s="11" t="s">
        <v>1506</v>
      </c>
      <c r="B1638" s="12" t="s">
        <v>3405</v>
      </c>
      <c r="C1638" s="13" t="s">
        <v>5074</v>
      </c>
      <c r="D1638" s="19">
        <v>1</v>
      </c>
      <c r="E1638" s="15"/>
      <c r="F1638" s="16"/>
      <c r="G1638" s="17"/>
      <c r="I1638" t="s">
        <v>5074</v>
      </c>
      <c r="J1638" t="s">
        <v>8760</v>
      </c>
      <c r="K1638" t="s">
        <v>8528</v>
      </c>
      <c r="L1638">
        <v>4070.88</v>
      </c>
      <c r="M1638" s="5">
        <v>0.028</v>
      </c>
      <c r="N1638">
        <f t="shared" si="55"/>
        <v>3956.9</v>
      </c>
      <c r="O1638">
        <f t="shared" si="56"/>
        <v>4866.99</v>
      </c>
      <c r="P1638" s="3">
        <v>4</v>
      </c>
      <c r="Q1638" s="3" t="s">
        <v>8574</v>
      </c>
    </row>
    <row r="1639" spans="1:17" ht="64.5" customHeight="1">
      <c r="A1639" s="11" t="s">
        <v>1507</v>
      </c>
      <c r="B1639" s="12" t="s">
        <v>3406</v>
      </c>
      <c r="C1639" s="13" t="s">
        <v>5075</v>
      </c>
      <c r="D1639" s="19">
        <v>1</v>
      </c>
      <c r="E1639" s="15"/>
      <c r="F1639" s="16"/>
      <c r="G1639" s="17"/>
      <c r="I1639" t="s">
        <v>5075</v>
      </c>
      <c r="J1639" t="s">
        <v>3406</v>
      </c>
      <c r="K1639" t="s">
        <v>8528</v>
      </c>
      <c r="L1639">
        <v>3114.43</v>
      </c>
      <c r="M1639" s="5">
        <v>0.028</v>
      </c>
      <c r="N1639">
        <f t="shared" si="55"/>
        <v>3027.23</v>
      </c>
      <c r="O1639">
        <f t="shared" si="56"/>
        <v>3723.49</v>
      </c>
      <c r="P1639" s="3">
        <v>4</v>
      </c>
      <c r="Q1639" s="3" t="s">
        <v>8573</v>
      </c>
    </row>
    <row r="1640" spans="1:17" ht="64.5" customHeight="1">
      <c r="A1640" s="11" t="s">
        <v>1508</v>
      </c>
      <c r="B1640" s="12" t="s">
        <v>3407</v>
      </c>
      <c r="C1640" s="13" t="s">
        <v>5076</v>
      </c>
      <c r="D1640" s="19">
        <v>1</v>
      </c>
      <c r="E1640" s="15"/>
      <c r="F1640" s="16"/>
      <c r="G1640" s="17"/>
      <c r="I1640" t="s">
        <v>5076</v>
      </c>
      <c r="J1640" t="s">
        <v>3407</v>
      </c>
      <c r="K1640" t="s">
        <v>8528</v>
      </c>
      <c r="L1640">
        <v>2168.75</v>
      </c>
      <c r="M1640" s="5">
        <v>0.028</v>
      </c>
      <c r="N1640">
        <f t="shared" si="55"/>
        <v>2108.03</v>
      </c>
      <c r="O1640">
        <f t="shared" si="56"/>
        <v>2592.88</v>
      </c>
      <c r="P1640" s="3">
        <v>4</v>
      </c>
      <c r="Q1640" s="3" t="s">
        <v>8573</v>
      </c>
    </row>
    <row r="1641" spans="1:17" ht="64.5" customHeight="1">
      <c r="A1641" s="11" t="s">
        <v>1509</v>
      </c>
      <c r="B1641" s="12" t="s">
        <v>3408</v>
      </c>
      <c r="C1641" s="13" t="s">
        <v>5077</v>
      </c>
      <c r="D1641" s="19">
        <v>1</v>
      </c>
      <c r="E1641" s="15"/>
      <c r="F1641" s="16"/>
      <c r="G1641" s="17"/>
      <c r="I1641" t="s">
        <v>5077</v>
      </c>
      <c r="J1641" t="s">
        <v>3408</v>
      </c>
      <c r="K1641" t="s">
        <v>8528</v>
      </c>
      <c r="L1641">
        <v>1878.27</v>
      </c>
      <c r="M1641" s="5">
        <v>0.042</v>
      </c>
      <c r="N1641">
        <f t="shared" si="55"/>
        <v>1799.38</v>
      </c>
      <c r="O1641">
        <f t="shared" si="56"/>
        <v>2213.24</v>
      </c>
      <c r="P1641" s="3">
        <v>6</v>
      </c>
      <c r="Q1641" s="3" t="s">
        <v>8569</v>
      </c>
    </row>
    <row r="1642" spans="1:17" ht="64.5" customHeight="1">
      <c r="A1642" s="11" t="s">
        <v>1510</v>
      </c>
      <c r="B1642" s="12" t="s">
        <v>3409</v>
      </c>
      <c r="C1642" s="13" t="s">
        <v>5078</v>
      </c>
      <c r="D1642" s="19">
        <v>1</v>
      </c>
      <c r="E1642" s="15"/>
      <c r="F1642" s="16"/>
      <c r="G1642" s="17"/>
      <c r="I1642" t="s">
        <v>5078</v>
      </c>
      <c r="J1642" t="s">
        <v>3409</v>
      </c>
      <c r="K1642" t="s">
        <v>8528</v>
      </c>
      <c r="L1642">
        <v>297.7</v>
      </c>
      <c r="M1642" s="5">
        <v>0.028</v>
      </c>
      <c r="N1642">
        <f t="shared" si="55"/>
        <v>289.36</v>
      </c>
      <c r="O1642">
        <f t="shared" si="56"/>
        <v>355.91</v>
      </c>
      <c r="P1642" s="3">
        <v>4</v>
      </c>
      <c r="Q1642" s="3" t="s">
        <v>8569</v>
      </c>
    </row>
    <row r="1643" spans="1:17" ht="64.5" customHeight="1">
      <c r="A1643" s="11" t="s">
        <v>1511</v>
      </c>
      <c r="B1643" s="12" t="s">
        <v>3410</v>
      </c>
      <c r="C1643" s="13" t="s">
        <v>5079</v>
      </c>
      <c r="D1643" s="19">
        <v>1</v>
      </c>
      <c r="E1643" s="15"/>
      <c r="F1643" s="16"/>
      <c r="G1643" s="17"/>
      <c r="I1643" t="s">
        <v>5079</v>
      </c>
      <c r="J1643" t="s">
        <v>3410</v>
      </c>
      <c r="K1643" t="s">
        <v>8528</v>
      </c>
      <c r="L1643">
        <v>1025.8</v>
      </c>
      <c r="M1643" s="5">
        <v>0.028</v>
      </c>
      <c r="N1643">
        <f t="shared" si="55"/>
        <v>997.08</v>
      </c>
      <c r="O1643">
        <f t="shared" si="56"/>
        <v>1226.41</v>
      </c>
      <c r="P1643" s="3">
        <v>4</v>
      </c>
      <c r="Q1643" s="3" t="s">
        <v>8573</v>
      </c>
    </row>
    <row r="1644" spans="1:17" ht="64.5" customHeight="1">
      <c r="A1644" s="11" t="s">
        <v>1512</v>
      </c>
      <c r="B1644" s="12" t="s">
        <v>3411</v>
      </c>
      <c r="C1644" s="13" t="s">
        <v>5080</v>
      </c>
      <c r="D1644" s="19">
        <v>1</v>
      </c>
      <c r="E1644" s="15"/>
      <c r="F1644" s="16"/>
      <c r="G1644" s="17"/>
      <c r="I1644" t="s">
        <v>5080</v>
      </c>
      <c r="J1644" t="s">
        <v>3411</v>
      </c>
      <c r="K1644" t="s">
        <v>8528</v>
      </c>
      <c r="L1644">
        <v>484.88</v>
      </c>
      <c r="M1644" s="5">
        <v>0.224</v>
      </c>
      <c r="N1644">
        <f t="shared" si="55"/>
        <v>376.27</v>
      </c>
      <c r="O1644">
        <f t="shared" si="56"/>
        <v>462.81</v>
      </c>
      <c r="P1644" s="3">
        <v>32</v>
      </c>
      <c r="Q1644" s="3" t="s">
        <v>8568</v>
      </c>
    </row>
    <row r="1645" spans="1:17" ht="64.5" customHeight="1">
      <c r="A1645" s="11" t="s">
        <v>1513</v>
      </c>
      <c r="B1645" s="12" t="s">
        <v>3412</v>
      </c>
      <c r="C1645" s="13" t="s">
        <v>5081</v>
      </c>
      <c r="D1645" s="19">
        <v>1</v>
      </c>
      <c r="E1645" s="15"/>
      <c r="F1645" s="16"/>
      <c r="G1645" s="17"/>
      <c r="I1645" t="s">
        <v>5081</v>
      </c>
      <c r="J1645" t="s">
        <v>8761</v>
      </c>
      <c r="K1645" t="s">
        <v>8528</v>
      </c>
      <c r="L1645">
        <v>1982.24</v>
      </c>
      <c r="M1645" s="5">
        <v>0.028</v>
      </c>
      <c r="N1645">
        <f t="shared" si="55"/>
        <v>1926.74</v>
      </c>
      <c r="O1645">
        <f t="shared" si="56"/>
        <v>2369.89</v>
      </c>
      <c r="P1645" s="3">
        <v>4</v>
      </c>
      <c r="Q1645" s="3" t="s">
        <v>8574</v>
      </c>
    </row>
    <row r="1646" spans="1:17" ht="64.5" customHeight="1">
      <c r="A1646" s="11" t="s">
        <v>1514</v>
      </c>
      <c r="B1646" s="12" t="s">
        <v>3413</v>
      </c>
      <c r="C1646" s="13" t="s">
        <v>5082</v>
      </c>
      <c r="D1646" s="19">
        <v>1</v>
      </c>
      <c r="E1646" s="15"/>
      <c r="F1646" s="16"/>
      <c r="G1646" s="17"/>
      <c r="I1646" t="s">
        <v>5082</v>
      </c>
      <c r="J1646" t="s">
        <v>3413</v>
      </c>
      <c r="K1646" t="s">
        <v>8528</v>
      </c>
      <c r="L1646">
        <v>1998.97</v>
      </c>
      <c r="M1646" s="5">
        <v>0.028</v>
      </c>
      <c r="N1646">
        <f t="shared" si="55"/>
        <v>1943</v>
      </c>
      <c r="O1646">
        <f t="shared" si="56"/>
        <v>2389.89</v>
      </c>
      <c r="P1646" s="3">
        <v>4</v>
      </c>
      <c r="Q1646" s="3" t="s">
        <v>8574</v>
      </c>
    </row>
    <row r="1647" spans="1:17" ht="64.5" customHeight="1">
      <c r="A1647" s="11" t="s">
        <v>1515</v>
      </c>
      <c r="B1647" s="12" t="s">
        <v>3414</v>
      </c>
      <c r="C1647" s="13" t="s">
        <v>5083</v>
      </c>
      <c r="D1647" s="19">
        <v>1</v>
      </c>
      <c r="E1647" s="15"/>
      <c r="F1647" s="16"/>
      <c r="G1647" s="17"/>
      <c r="I1647" t="s">
        <v>5083</v>
      </c>
      <c r="J1647" t="s">
        <v>3414</v>
      </c>
      <c r="K1647" t="s">
        <v>8528</v>
      </c>
      <c r="L1647">
        <v>1903.33</v>
      </c>
      <c r="M1647" s="5">
        <v>0.028</v>
      </c>
      <c r="N1647">
        <f t="shared" si="55"/>
        <v>1850.04</v>
      </c>
      <c r="O1647">
        <f t="shared" si="56"/>
        <v>2275.55</v>
      </c>
      <c r="P1647" s="3">
        <v>4</v>
      </c>
      <c r="Q1647" s="3" t="s">
        <v>8568</v>
      </c>
    </row>
    <row r="1648" spans="1:17" ht="64.5" customHeight="1">
      <c r="A1648" s="11" t="s">
        <v>1516</v>
      </c>
      <c r="B1648" s="12" t="s">
        <v>3415</v>
      </c>
      <c r="C1648" s="13" t="s">
        <v>5084</v>
      </c>
      <c r="D1648" s="19">
        <v>1</v>
      </c>
      <c r="E1648" s="15"/>
      <c r="F1648" s="16"/>
      <c r="G1648" s="17"/>
      <c r="I1648" t="s">
        <v>5084</v>
      </c>
      <c r="J1648" t="s">
        <v>3415</v>
      </c>
      <c r="K1648" t="s">
        <v>8528</v>
      </c>
      <c r="L1648">
        <v>1295.84</v>
      </c>
      <c r="M1648" s="5">
        <v>0.231</v>
      </c>
      <c r="N1648">
        <f t="shared" si="55"/>
        <v>996.5</v>
      </c>
      <c r="O1648">
        <f t="shared" si="56"/>
        <v>1225.7</v>
      </c>
      <c r="P1648" s="3">
        <v>33</v>
      </c>
      <c r="Q1648" s="3" t="s">
        <v>8573</v>
      </c>
    </row>
    <row r="1649" spans="1:17" ht="64.5" customHeight="1">
      <c r="A1649" s="11" t="s">
        <v>1517</v>
      </c>
      <c r="B1649" s="12" t="s">
        <v>3416</v>
      </c>
      <c r="C1649" s="13" t="s">
        <v>5085</v>
      </c>
      <c r="D1649" s="19">
        <v>1</v>
      </c>
      <c r="E1649" s="15"/>
      <c r="F1649" s="16"/>
      <c r="G1649" s="17"/>
      <c r="I1649" t="s">
        <v>5085</v>
      </c>
      <c r="J1649" t="s">
        <v>3416</v>
      </c>
      <c r="K1649" t="s">
        <v>8528</v>
      </c>
      <c r="L1649">
        <v>6528</v>
      </c>
      <c r="M1649" s="5">
        <v>0.042</v>
      </c>
      <c r="N1649">
        <f t="shared" si="55"/>
        <v>6253.82</v>
      </c>
      <c r="O1649">
        <f t="shared" si="56"/>
        <v>7692.2</v>
      </c>
      <c r="P1649" s="3">
        <v>6</v>
      </c>
      <c r="Q1649" s="3" t="s">
        <v>8569</v>
      </c>
    </row>
    <row r="1650" spans="1:17" ht="64.5" customHeight="1">
      <c r="A1650" s="11" t="s">
        <v>1518</v>
      </c>
      <c r="B1650" s="12" t="s">
        <v>3417</v>
      </c>
      <c r="C1650" s="13" t="s">
        <v>5086</v>
      </c>
      <c r="D1650" s="19">
        <v>1</v>
      </c>
      <c r="E1650" s="15"/>
      <c r="F1650" s="16"/>
      <c r="G1650" s="17"/>
      <c r="I1650" t="s">
        <v>5086</v>
      </c>
      <c r="J1650" t="s">
        <v>3417</v>
      </c>
      <c r="K1650" t="s">
        <v>8528</v>
      </c>
      <c r="L1650">
        <v>1423.65</v>
      </c>
      <c r="M1650" s="5">
        <v>0.077</v>
      </c>
      <c r="N1650">
        <f t="shared" si="55"/>
        <v>1314.03</v>
      </c>
      <c r="O1650">
        <f t="shared" si="56"/>
        <v>1616.26</v>
      </c>
      <c r="P1650" s="3">
        <v>11</v>
      </c>
      <c r="Q1650" s="3" t="s">
        <v>8569</v>
      </c>
    </row>
    <row r="1651" spans="1:17" ht="64.5" customHeight="1">
      <c r="A1651" s="11" t="s">
        <v>1519</v>
      </c>
      <c r="B1651" s="12" t="s">
        <v>3418</v>
      </c>
      <c r="C1651" s="13" t="s">
        <v>5087</v>
      </c>
      <c r="D1651" s="19">
        <v>1</v>
      </c>
      <c r="E1651" s="15"/>
      <c r="F1651" s="16"/>
      <c r="G1651" s="17"/>
      <c r="I1651" t="s">
        <v>5087</v>
      </c>
      <c r="J1651" t="s">
        <v>3418</v>
      </c>
      <c r="K1651" t="s">
        <v>8528</v>
      </c>
      <c r="L1651">
        <v>1134.33</v>
      </c>
      <c r="M1651" s="5">
        <v>0.021</v>
      </c>
      <c r="N1651">
        <f t="shared" si="55"/>
        <v>1110.51</v>
      </c>
      <c r="O1651">
        <f t="shared" si="56"/>
        <v>1365.93</v>
      </c>
      <c r="P1651" s="3">
        <v>3</v>
      </c>
      <c r="Q1651" s="3" t="s">
        <v>8573</v>
      </c>
    </row>
    <row r="1652" spans="1:17" ht="64.5" customHeight="1">
      <c r="A1652" s="11" t="s">
        <v>1520</v>
      </c>
      <c r="B1652" s="12" t="s">
        <v>3419</v>
      </c>
      <c r="C1652" s="13" t="s">
        <v>5088</v>
      </c>
      <c r="D1652" s="19">
        <v>1</v>
      </c>
      <c r="E1652" s="15"/>
      <c r="F1652" s="16"/>
      <c r="G1652" s="17"/>
      <c r="I1652" t="s">
        <v>5088</v>
      </c>
      <c r="J1652" t="s">
        <v>3419</v>
      </c>
      <c r="K1652" t="s">
        <v>8528</v>
      </c>
      <c r="L1652">
        <v>552.34</v>
      </c>
      <c r="M1652" s="5">
        <v>0.028</v>
      </c>
      <c r="N1652">
        <f t="shared" si="55"/>
        <v>536.87</v>
      </c>
      <c r="O1652">
        <f t="shared" si="56"/>
        <v>660.35</v>
      </c>
      <c r="P1652" s="3">
        <v>4</v>
      </c>
      <c r="Q1652" s="3" t="s">
        <v>8571</v>
      </c>
    </row>
    <row r="1653" spans="1:17" ht="64.5" customHeight="1">
      <c r="A1653" s="11" t="s">
        <v>1521</v>
      </c>
      <c r="B1653" s="12" t="s">
        <v>3420</v>
      </c>
      <c r="C1653" s="13" t="s">
        <v>5089</v>
      </c>
      <c r="D1653" s="19">
        <v>1</v>
      </c>
      <c r="E1653" s="15"/>
      <c r="F1653" s="16"/>
      <c r="G1653" s="17"/>
      <c r="I1653" t="s">
        <v>5089</v>
      </c>
      <c r="J1653" t="s">
        <v>3420</v>
      </c>
      <c r="K1653" t="s">
        <v>8528</v>
      </c>
      <c r="L1653">
        <v>1401.45</v>
      </c>
      <c r="M1653" s="5">
        <v>0.063</v>
      </c>
      <c r="N1653">
        <f t="shared" si="55"/>
        <v>1313.16</v>
      </c>
      <c r="O1653">
        <f t="shared" si="56"/>
        <v>1615.19</v>
      </c>
      <c r="P1653" s="3">
        <v>9</v>
      </c>
      <c r="Q1653" s="3" t="s">
        <v>8572</v>
      </c>
    </row>
    <row r="1654" spans="1:17" ht="64.5" customHeight="1">
      <c r="A1654" s="11" t="s">
        <v>1522</v>
      </c>
      <c r="B1654" s="12" t="s">
        <v>3421</v>
      </c>
      <c r="C1654" s="13" t="s">
        <v>5090</v>
      </c>
      <c r="D1654" s="19">
        <v>1</v>
      </c>
      <c r="E1654" s="15"/>
      <c r="F1654" s="16"/>
      <c r="G1654" s="17"/>
      <c r="I1654" t="s">
        <v>5090</v>
      </c>
      <c r="J1654" t="s">
        <v>3421</v>
      </c>
      <c r="K1654" t="s">
        <v>8528</v>
      </c>
      <c r="L1654">
        <v>2153.4</v>
      </c>
      <c r="M1654" s="5">
        <v>0.091</v>
      </c>
      <c r="N1654">
        <f t="shared" si="55"/>
        <v>1957.44</v>
      </c>
      <c r="O1654">
        <f t="shared" si="56"/>
        <v>2407.65</v>
      </c>
      <c r="P1654" s="3">
        <v>13</v>
      </c>
      <c r="Q1654" s="3" t="s">
        <v>8573</v>
      </c>
    </row>
    <row r="1655" spans="1:17" ht="64.5" customHeight="1">
      <c r="A1655" s="11" t="s">
        <v>1523</v>
      </c>
      <c r="B1655" s="12" t="s">
        <v>3422</v>
      </c>
      <c r="C1655" s="13" t="s">
        <v>5091</v>
      </c>
      <c r="D1655" s="19">
        <v>1</v>
      </c>
      <c r="E1655" s="15"/>
      <c r="F1655" s="16"/>
      <c r="G1655" s="17"/>
      <c r="I1655" t="s">
        <v>5091</v>
      </c>
      <c r="J1655" t="s">
        <v>3422</v>
      </c>
      <c r="K1655" t="s">
        <v>8528</v>
      </c>
      <c r="L1655">
        <v>2331.18</v>
      </c>
      <c r="M1655" s="5">
        <v>0.091</v>
      </c>
      <c r="N1655">
        <f t="shared" si="55"/>
        <v>2119.04</v>
      </c>
      <c r="O1655">
        <f t="shared" si="56"/>
        <v>2606.42</v>
      </c>
      <c r="P1655" s="3">
        <v>13</v>
      </c>
      <c r="Q1655" s="3" t="s">
        <v>8573</v>
      </c>
    </row>
    <row r="1656" spans="1:17" ht="64.5" customHeight="1">
      <c r="A1656" s="11" t="s">
        <v>1524</v>
      </c>
      <c r="B1656" s="12" t="s">
        <v>3423</v>
      </c>
      <c r="C1656" s="13" t="s">
        <v>5092</v>
      </c>
      <c r="D1656" s="19">
        <v>1</v>
      </c>
      <c r="E1656" s="15"/>
      <c r="F1656" s="16"/>
      <c r="G1656" s="17"/>
      <c r="I1656" t="s">
        <v>5092</v>
      </c>
      <c r="J1656" t="s">
        <v>3423</v>
      </c>
      <c r="K1656" t="s">
        <v>8528</v>
      </c>
      <c r="L1656">
        <v>1008.29</v>
      </c>
      <c r="M1656" s="5">
        <v>0.231</v>
      </c>
      <c r="N1656">
        <f t="shared" si="55"/>
        <v>775.38</v>
      </c>
      <c r="O1656">
        <f t="shared" si="56"/>
        <v>953.72</v>
      </c>
      <c r="P1656" s="3">
        <v>33</v>
      </c>
      <c r="Q1656" s="3" t="s">
        <v>8573</v>
      </c>
    </row>
    <row r="1657" spans="1:17" ht="64.5" customHeight="1">
      <c r="A1657" s="11" t="s">
        <v>1525</v>
      </c>
      <c r="B1657" s="12" t="s">
        <v>3424</v>
      </c>
      <c r="C1657" s="13" t="s">
        <v>5093</v>
      </c>
      <c r="D1657" s="19">
        <v>1</v>
      </c>
      <c r="E1657" s="15"/>
      <c r="F1657" s="16"/>
      <c r="G1657" s="17"/>
      <c r="I1657" t="s">
        <v>5093</v>
      </c>
      <c r="J1657" t="s">
        <v>3424</v>
      </c>
      <c r="K1657" t="s">
        <v>8528</v>
      </c>
      <c r="L1657">
        <v>923.16</v>
      </c>
      <c r="M1657" s="5">
        <v>0.231</v>
      </c>
      <c r="N1657">
        <f t="shared" si="55"/>
        <v>709.91</v>
      </c>
      <c r="O1657">
        <f t="shared" si="56"/>
        <v>873.19</v>
      </c>
      <c r="P1657" s="3">
        <v>33</v>
      </c>
      <c r="Q1657" s="3" t="s">
        <v>8573</v>
      </c>
    </row>
    <row r="1658" spans="1:17" ht="64.5" customHeight="1">
      <c r="A1658" s="11" t="s">
        <v>1526</v>
      </c>
      <c r="B1658" s="12" t="s">
        <v>3425</v>
      </c>
      <c r="C1658" s="13" t="s">
        <v>5094</v>
      </c>
      <c r="D1658" s="19">
        <v>1</v>
      </c>
      <c r="E1658" s="15"/>
      <c r="F1658" s="16"/>
      <c r="G1658" s="17"/>
      <c r="I1658" t="s">
        <v>5094</v>
      </c>
      <c r="J1658" t="s">
        <v>3425</v>
      </c>
      <c r="K1658" t="s">
        <v>8528</v>
      </c>
      <c r="L1658">
        <v>953.64</v>
      </c>
      <c r="M1658" s="5">
        <v>0.077</v>
      </c>
      <c r="N1658">
        <f t="shared" si="55"/>
        <v>880.21</v>
      </c>
      <c r="O1658">
        <f t="shared" si="56"/>
        <v>1082.66</v>
      </c>
      <c r="P1658" s="3">
        <v>11</v>
      </c>
      <c r="Q1658" s="3" t="s">
        <v>8573</v>
      </c>
    </row>
    <row r="1659" spans="1:17" ht="64.5" customHeight="1">
      <c r="A1659" s="11" t="s">
        <v>1527</v>
      </c>
      <c r="B1659" s="12" t="s">
        <v>3426</v>
      </c>
      <c r="C1659" s="13" t="s">
        <v>5095</v>
      </c>
      <c r="D1659" s="19">
        <v>1</v>
      </c>
      <c r="E1659" s="15"/>
      <c r="F1659" s="16"/>
      <c r="G1659" s="17"/>
      <c r="I1659" t="s">
        <v>5095</v>
      </c>
      <c r="J1659" t="s">
        <v>3426</v>
      </c>
      <c r="K1659" t="s">
        <v>8528</v>
      </c>
      <c r="L1659">
        <v>695.11</v>
      </c>
      <c r="M1659" s="5">
        <v>0.154</v>
      </c>
      <c r="N1659">
        <f t="shared" si="55"/>
        <v>588.06</v>
      </c>
      <c r="O1659">
        <f t="shared" si="56"/>
        <v>723.31</v>
      </c>
      <c r="P1659" s="3">
        <v>22</v>
      </c>
      <c r="Q1659" s="3" t="s">
        <v>8568</v>
      </c>
    </row>
    <row r="1660" spans="1:17" ht="64.5" customHeight="1">
      <c r="A1660" s="11" t="s">
        <v>1528</v>
      </c>
      <c r="B1660" s="12" t="s">
        <v>3427</v>
      </c>
      <c r="C1660" s="13" t="s">
        <v>5096</v>
      </c>
      <c r="D1660" s="19">
        <v>1</v>
      </c>
      <c r="E1660" s="15"/>
      <c r="F1660" s="16"/>
      <c r="G1660" s="17"/>
      <c r="I1660" t="s">
        <v>5096</v>
      </c>
      <c r="J1660" t="s">
        <v>3427</v>
      </c>
      <c r="K1660" t="s">
        <v>8528</v>
      </c>
      <c r="L1660">
        <v>50.87</v>
      </c>
      <c r="M1660" s="5">
        <v>0.028</v>
      </c>
      <c r="N1660">
        <f t="shared" si="55"/>
        <v>49.45</v>
      </c>
      <c r="O1660">
        <f t="shared" si="56"/>
        <v>60.82</v>
      </c>
      <c r="P1660" s="3">
        <v>4</v>
      </c>
      <c r="Q1660" s="3" t="s">
        <v>8568</v>
      </c>
    </row>
    <row r="1661" spans="1:17" ht="64.5" customHeight="1">
      <c r="A1661" s="11" t="s">
        <v>1529</v>
      </c>
      <c r="B1661" s="12" t="s">
        <v>3428</v>
      </c>
      <c r="C1661" s="13" t="s">
        <v>5097</v>
      </c>
      <c r="D1661" s="19">
        <v>1</v>
      </c>
      <c r="E1661" s="15"/>
      <c r="F1661" s="16"/>
      <c r="G1661" s="17"/>
      <c r="I1661" t="s">
        <v>5097</v>
      </c>
      <c r="J1661" t="s">
        <v>3428</v>
      </c>
      <c r="K1661" t="s">
        <v>8528</v>
      </c>
      <c r="L1661">
        <v>36.91</v>
      </c>
      <c r="M1661" s="5">
        <v>0.168</v>
      </c>
      <c r="N1661">
        <f t="shared" si="55"/>
        <v>30.71</v>
      </c>
      <c r="O1661">
        <f t="shared" si="56"/>
        <v>37.77</v>
      </c>
      <c r="P1661" s="3">
        <v>24</v>
      </c>
      <c r="Q1661" s="3" t="s">
        <v>8568</v>
      </c>
    </row>
    <row r="1662" spans="1:17" ht="64.5" customHeight="1">
      <c r="A1662" s="11" t="s">
        <v>1530</v>
      </c>
      <c r="B1662" s="12" t="s">
        <v>3429</v>
      </c>
      <c r="C1662" s="13" t="s">
        <v>5098</v>
      </c>
      <c r="D1662" s="19">
        <v>1</v>
      </c>
      <c r="E1662" s="15"/>
      <c r="F1662" s="16"/>
      <c r="G1662" s="17"/>
      <c r="I1662" t="s">
        <v>5098</v>
      </c>
      <c r="J1662" t="s">
        <v>3429</v>
      </c>
      <c r="K1662" t="s">
        <v>8528</v>
      </c>
      <c r="L1662">
        <v>718.82</v>
      </c>
      <c r="M1662" s="5">
        <v>0.084</v>
      </c>
      <c r="N1662">
        <f t="shared" si="55"/>
        <v>658.44</v>
      </c>
      <c r="O1662">
        <f t="shared" si="56"/>
        <v>809.88</v>
      </c>
      <c r="P1662" s="3">
        <v>12</v>
      </c>
      <c r="Q1662" s="3" t="s">
        <v>8568</v>
      </c>
    </row>
    <row r="1663" spans="1:17" ht="64.5" customHeight="1">
      <c r="A1663" s="11" t="s">
        <v>1531</v>
      </c>
      <c r="B1663" s="12" t="s">
        <v>3430</v>
      </c>
      <c r="C1663" s="13" t="s">
        <v>5099</v>
      </c>
      <c r="D1663" s="19">
        <v>1</v>
      </c>
      <c r="E1663" s="15"/>
      <c r="F1663" s="16"/>
      <c r="G1663" s="17"/>
      <c r="I1663" t="s">
        <v>5099</v>
      </c>
      <c r="J1663" t="s">
        <v>3430</v>
      </c>
      <c r="K1663" t="s">
        <v>8528</v>
      </c>
      <c r="L1663">
        <v>927.16</v>
      </c>
      <c r="M1663" s="5">
        <v>0.168</v>
      </c>
      <c r="N1663">
        <f t="shared" si="55"/>
        <v>771.4</v>
      </c>
      <c r="O1663">
        <f t="shared" si="56"/>
        <v>948.82</v>
      </c>
      <c r="P1663" s="3">
        <v>24</v>
      </c>
      <c r="Q1663" s="3" t="s">
        <v>8568</v>
      </c>
    </row>
    <row r="1664" spans="1:17" ht="64.5" customHeight="1">
      <c r="A1664" s="11" t="s">
        <v>1532</v>
      </c>
      <c r="B1664" s="12" t="s">
        <v>3431</v>
      </c>
      <c r="C1664" s="13" t="s">
        <v>5100</v>
      </c>
      <c r="D1664" s="19">
        <v>1</v>
      </c>
      <c r="E1664" s="15"/>
      <c r="F1664" s="16"/>
      <c r="G1664" s="17"/>
      <c r="I1664" t="s">
        <v>5100</v>
      </c>
      <c r="J1664" t="s">
        <v>3431</v>
      </c>
      <c r="K1664" t="s">
        <v>8528</v>
      </c>
      <c r="L1664">
        <v>3500.78</v>
      </c>
      <c r="M1664" s="5">
        <v>0.056</v>
      </c>
      <c r="N1664">
        <f t="shared" si="55"/>
        <v>3304.74</v>
      </c>
      <c r="O1664">
        <f t="shared" si="56"/>
        <v>4064.83</v>
      </c>
      <c r="P1664" s="3">
        <v>8</v>
      </c>
      <c r="Q1664" s="3" t="s">
        <v>8573</v>
      </c>
    </row>
    <row r="1665" spans="1:17" ht="64.5" customHeight="1">
      <c r="A1665" s="11" t="s">
        <v>1533</v>
      </c>
      <c r="B1665" s="12" t="s">
        <v>3432</v>
      </c>
      <c r="C1665" s="13" t="s">
        <v>5101</v>
      </c>
      <c r="D1665" s="19">
        <v>1</v>
      </c>
      <c r="E1665" s="15"/>
      <c r="F1665" s="16"/>
      <c r="G1665" s="17"/>
      <c r="I1665" t="s">
        <v>5101</v>
      </c>
      <c r="J1665" t="s">
        <v>3432</v>
      </c>
      <c r="K1665" t="s">
        <v>8528</v>
      </c>
      <c r="L1665">
        <v>694.35</v>
      </c>
      <c r="M1665" s="5">
        <v>0.056</v>
      </c>
      <c r="N1665">
        <f t="shared" si="55"/>
        <v>655.47</v>
      </c>
      <c r="O1665">
        <f t="shared" si="56"/>
        <v>806.23</v>
      </c>
      <c r="P1665" s="3">
        <v>8</v>
      </c>
      <c r="Q1665" s="3" t="s">
        <v>8573</v>
      </c>
    </row>
    <row r="1666" spans="1:17" ht="64.5" customHeight="1">
      <c r="A1666" s="11" t="s">
        <v>1534</v>
      </c>
      <c r="B1666" s="12" t="s">
        <v>3433</v>
      </c>
      <c r="C1666" s="13" t="s">
        <v>5102</v>
      </c>
      <c r="D1666" s="19">
        <v>1</v>
      </c>
      <c r="E1666" s="15"/>
      <c r="F1666" s="16"/>
      <c r="G1666" s="17"/>
      <c r="I1666" t="s">
        <v>5102</v>
      </c>
      <c r="J1666" t="s">
        <v>8762</v>
      </c>
      <c r="K1666" t="s">
        <v>8528</v>
      </c>
      <c r="L1666">
        <v>1955.93</v>
      </c>
      <c r="M1666" s="5">
        <v>0.028</v>
      </c>
      <c r="N1666">
        <f t="shared" si="55"/>
        <v>1901.16</v>
      </c>
      <c r="O1666">
        <f t="shared" si="56"/>
        <v>2338.43</v>
      </c>
      <c r="P1666" s="3">
        <v>4</v>
      </c>
      <c r="Q1666" s="3" t="s">
        <v>8574</v>
      </c>
    </row>
    <row r="1667" spans="1:17" ht="64.5" customHeight="1">
      <c r="A1667" s="11" t="s">
        <v>1535</v>
      </c>
      <c r="B1667" s="12" t="s">
        <v>3434</v>
      </c>
      <c r="C1667" s="13" t="s">
        <v>5103</v>
      </c>
      <c r="D1667" s="19">
        <v>1</v>
      </c>
      <c r="E1667" s="15"/>
      <c r="F1667" s="16"/>
      <c r="G1667" s="17"/>
      <c r="I1667" t="s">
        <v>5103</v>
      </c>
      <c r="J1667" t="s">
        <v>3434</v>
      </c>
      <c r="K1667" t="s">
        <v>8528</v>
      </c>
      <c r="L1667">
        <v>1131.65</v>
      </c>
      <c r="M1667" s="5">
        <v>0.098</v>
      </c>
      <c r="N1667">
        <f t="shared" si="55"/>
        <v>1020.75</v>
      </c>
      <c r="O1667">
        <f t="shared" si="56"/>
        <v>1255.52</v>
      </c>
      <c r="P1667" s="3">
        <v>14</v>
      </c>
      <c r="Q1667" s="3" t="s">
        <v>8571</v>
      </c>
    </row>
    <row r="1668" spans="1:17" ht="64.5" customHeight="1">
      <c r="A1668" s="11" t="s">
        <v>1536</v>
      </c>
      <c r="B1668" s="12" t="s">
        <v>1856</v>
      </c>
      <c r="C1668" s="13" t="s">
        <v>5104</v>
      </c>
      <c r="D1668" s="19">
        <v>1</v>
      </c>
      <c r="E1668" s="15"/>
      <c r="F1668" s="16"/>
      <c r="G1668" s="17"/>
      <c r="I1668" t="s">
        <v>5104</v>
      </c>
      <c r="J1668" t="s">
        <v>1856</v>
      </c>
      <c r="K1668" t="s">
        <v>8528</v>
      </c>
      <c r="L1668">
        <v>775.95</v>
      </c>
      <c r="M1668" s="5">
        <v>0.091</v>
      </c>
      <c r="N1668">
        <f t="shared" si="55"/>
        <v>705.34</v>
      </c>
      <c r="O1668">
        <f t="shared" si="56"/>
        <v>867.57</v>
      </c>
      <c r="P1668" s="3">
        <v>13</v>
      </c>
      <c r="Q1668" s="3" t="s">
        <v>8568</v>
      </c>
    </row>
    <row r="1669" spans="1:17" ht="64.5" customHeight="1">
      <c r="A1669" s="11" t="s">
        <v>1537</v>
      </c>
      <c r="B1669" s="12" t="s">
        <v>3435</v>
      </c>
      <c r="C1669" s="13" t="s">
        <v>5105</v>
      </c>
      <c r="D1669" s="19">
        <v>1</v>
      </c>
      <c r="E1669" s="15"/>
      <c r="F1669" s="16"/>
      <c r="G1669" s="17"/>
      <c r="I1669" t="s">
        <v>5105</v>
      </c>
      <c r="J1669" t="s">
        <v>3435</v>
      </c>
      <c r="K1669" t="s">
        <v>8528</v>
      </c>
      <c r="L1669">
        <v>1319.9</v>
      </c>
      <c r="M1669" s="5">
        <v>0.028</v>
      </c>
      <c r="N1669">
        <f t="shared" si="55"/>
        <v>1282.94</v>
      </c>
      <c r="O1669">
        <f t="shared" si="56"/>
        <v>1578.02</v>
      </c>
      <c r="P1669" s="3">
        <v>4</v>
      </c>
      <c r="Q1669" s="3" t="s">
        <v>8568</v>
      </c>
    </row>
    <row r="1670" spans="1:17" ht="64.5" customHeight="1">
      <c r="A1670" s="11" t="s">
        <v>1538</v>
      </c>
      <c r="B1670" s="12" t="s">
        <v>3436</v>
      </c>
      <c r="C1670" s="13" t="s">
        <v>5106</v>
      </c>
      <c r="D1670" s="19">
        <v>1</v>
      </c>
      <c r="E1670" s="15"/>
      <c r="F1670" s="16"/>
      <c r="G1670" s="17"/>
      <c r="I1670" t="s">
        <v>5106</v>
      </c>
      <c r="J1670" t="s">
        <v>8763</v>
      </c>
      <c r="K1670" t="s">
        <v>8528</v>
      </c>
      <c r="L1670">
        <v>724.51</v>
      </c>
      <c r="M1670" s="5">
        <v>0.028</v>
      </c>
      <c r="N1670">
        <f t="shared" si="55"/>
        <v>704.22</v>
      </c>
      <c r="O1670">
        <f t="shared" si="56"/>
        <v>866.19</v>
      </c>
      <c r="P1670" s="3">
        <v>4</v>
      </c>
      <c r="Q1670" s="3" t="s">
        <v>8574</v>
      </c>
    </row>
    <row r="1671" spans="1:17" ht="64.5" customHeight="1">
      <c r="A1671" s="11" t="s">
        <v>1539</v>
      </c>
      <c r="B1671" s="12" t="s">
        <v>3437</v>
      </c>
      <c r="C1671" s="13" t="s">
        <v>5107</v>
      </c>
      <c r="D1671" s="19">
        <v>1</v>
      </c>
      <c r="E1671" s="15"/>
      <c r="F1671" s="16"/>
      <c r="G1671" s="17"/>
      <c r="I1671" t="s">
        <v>5107</v>
      </c>
      <c r="J1671" t="s">
        <v>8764</v>
      </c>
      <c r="K1671" t="s">
        <v>8528</v>
      </c>
      <c r="L1671">
        <v>772.33</v>
      </c>
      <c r="M1671" s="5">
        <v>0.028</v>
      </c>
      <c r="N1671">
        <f t="shared" si="55"/>
        <v>750.7</v>
      </c>
      <c r="O1671">
        <f t="shared" si="56"/>
        <v>923.36</v>
      </c>
      <c r="P1671" s="3">
        <v>4</v>
      </c>
      <c r="Q1671" s="3" t="s">
        <v>8574</v>
      </c>
    </row>
    <row r="1672" spans="1:17" ht="64.5" customHeight="1">
      <c r="A1672" s="11" t="s">
        <v>1540</v>
      </c>
      <c r="B1672" s="12" t="s">
        <v>3438</v>
      </c>
      <c r="C1672" s="13" t="s">
        <v>5108</v>
      </c>
      <c r="D1672" s="19">
        <v>1</v>
      </c>
      <c r="E1672" s="15"/>
      <c r="F1672" s="16"/>
      <c r="G1672" s="17"/>
      <c r="I1672" t="s">
        <v>5108</v>
      </c>
      <c r="J1672" t="s">
        <v>3438</v>
      </c>
      <c r="K1672" t="s">
        <v>8528</v>
      </c>
      <c r="L1672">
        <v>3120.41</v>
      </c>
      <c r="M1672" s="5">
        <v>0.028</v>
      </c>
      <c r="N1672">
        <f t="shared" si="55"/>
        <v>3033.04</v>
      </c>
      <c r="O1672">
        <f t="shared" si="56"/>
        <v>3730.64</v>
      </c>
      <c r="P1672" s="3">
        <v>4</v>
      </c>
      <c r="Q1672" s="3" t="s">
        <v>8573</v>
      </c>
    </row>
    <row r="1673" spans="1:17" ht="64.5" customHeight="1">
      <c r="A1673" s="11" t="s">
        <v>1541</v>
      </c>
      <c r="B1673" s="12" t="s">
        <v>2780</v>
      </c>
      <c r="C1673" s="13" t="s">
        <v>5109</v>
      </c>
      <c r="D1673" s="19">
        <v>1</v>
      </c>
      <c r="E1673" s="15"/>
      <c r="F1673" s="16"/>
      <c r="G1673" s="17"/>
      <c r="I1673" t="s">
        <v>5109</v>
      </c>
      <c r="J1673" t="s">
        <v>2780</v>
      </c>
      <c r="K1673" t="s">
        <v>8528</v>
      </c>
      <c r="L1673">
        <v>1726.39</v>
      </c>
      <c r="M1673" s="5">
        <v>0.028</v>
      </c>
      <c r="N1673">
        <f t="shared" si="55"/>
        <v>1678.05</v>
      </c>
      <c r="O1673">
        <f t="shared" si="56"/>
        <v>2064</v>
      </c>
      <c r="P1673" s="3">
        <v>4</v>
      </c>
      <c r="Q1673" s="3" t="s">
        <v>8573</v>
      </c>
    </row>
    <row r="1674" spans="1:17" ht="64.5" customHeight="1">
      <c r="A1674" s="11" t="s">
        <v>1542</v>
      </c>
      <c r="B1674" s="12" t="s">
        <v>3439</v>
      </c>
      <c r="C1674" s="13" t="s">
        <v>5110</v>
      </c>
      <c r="D1674" s="19">
        <v>1</v>
      </c>
      <c r="E1674" s="15"/>
      <c r="F1674" s="16"/>
      <c r="G1674" s="17"/>
      <c r="I1674" t="s">
        <v>5110</v>
      </c>
      <c r="J1674" t="s">
        <v>3439</v>
      </c>
      <c r="K1674" t="s">
        <v>8528</v>
      </c>
      <c r="L1674">
        <v>430.4</v>
      </c>
      <c r="M1674" s="5">
        <v>0.028</v>
      </c>
      <c r="N1674">
        <f t="shared" si="55"/>
        <v>418.35</v>
      </c>
      <c r="O1674">
        <f t="shared" si="56"/>
        <v>514.57</v>
      </c>
      <c r="P1674" s="3">
        <v>4</v>
      </c>
      <c r="Q1674" s="3" t="s">
        <v>8568</v>
      </c>
    </row>
    <row r="1675" spans="1:17" ht="64.5" customHeight="1">
      <c r="A1675" s="11" t="s">
        <v>1543</v>
      </c>
      <c r="B1675" s="12" t="s">
        <v>3440</v>
      </c>
      <c r="C1675" s="13" t="s">
        <v>5111</v>
      </c>
      <c r="D1675" s="19">
        <v>1</v>
      </c>
      <c r="E1675" s="15"/>
      <c r="F1675" s="16"/>
      <c r="G1675" s="17"/>
      <c r="I1675" t="s">
        <v>5111</v>
      </c>
      <c r="J1675" t="s">
        <v>3440</v>
      </c>
      <c r="K1675" t="s">
        <v>8528</v>
      </c>
      <c r="L1675">
        <v>1263.68</v>
      </c>
      <c r="M1675" s="5">
        <v>0.231</v>
      </c>
      <c r="N1675">
        <f t="shared" si="55"/>
        <v>971.77</v>
      </c>
      <c r="O1675">
        <f t="shared" si="56"/>
        <v>1195.28</v>
      </c>
      <c r="P1675" s="3">
        <v>33</v>
      </c>
      <c r="Q1675" s="3" t="s">
        <v>8573</v>
      </c>
    </row>
    <row r="1676" spans="1:17" ht="64.5" customHeight="1">
      <c r="A1676" s="11" t="s">
        <v>1544</v>
      </c>
      <c r="B1676" s="12" t="s">
        <v>3441</v>
      </c>
      <c r="C1676" s="13" t="s">
        <v>5112</v>
      </c>
      <c r="D1676" s="19">
        <v>1</v>
      </c>
      <c r="E1676" s="15"/>
      <c r="F1676" s="16"/>
      <c r="G1676" s="17"/>
      <c r="I1676" t="s">
        <v>5112</v>
      </c>
      <c r="J1676" t="s">
        <v>3441</v>
      </c>
      <c r="K1676" t="s">
        <v>8528</v>
      </c>
      <c r="L1676">
        <v>1142.61</v>
      </c>
      <c r="M1676" s="5">
        <v>0.231</v>
      </c>
      <c r="N1676">
        <f t="shared" si="55"/>
        <v>878.67</v>
      </c>
      <c r="O1676">
        <f t="shared" si="56"/>
        <v>1080.76</v>
      </c>
      <c r="P1676" s="3">
        <v>33</v>
      </c>
      <c r="Q1676" s="3" t="s">
        <v>8573</v>
      </c>
    </row>
    <row r="1677" spans="1:17" ht="64.5" customHeight="1">
      <c r="A1677" s="11" t="s">
        <v>1545</v>
      </c>
      <c r="B1677" s="12" t="s">
        <v>3442</v>
      </c>
      <c r="C1677" s="13" t="s">
        <v>5113</v>
      </c>
      <c r="D1677" s="19">
        <v>1</v>
      </c>
      <c r="E1677" s="15"/>
      <c r="F1677" s="16"/>
      <c r="G1677" s="17"/>
      <c r="I1677" t="s">
        <v>5113</v>
      </c>
      <c r="J1677" t="s">
        <v>3442</v>
      </c>
      <c r="K1677" t="s">
        <v>8528</v>
      </c>
      <c r="L1677">
        <v>1965.5</v>
      </c>
      <c r="M1677" s="5">
        <v>0.028</v>
      </c>
      <c r="N1677">
        <f t="shared" si="55"/>
        <v>1910.47</v>
      </c>
      <c r="O1677">
        <f t="shared" si="56"/>
        <v>2349.88</v>
      </c>
      <c r="P1677" s="3">
        <v>4</v>
      </c>
      <c r="Q1677" s="3" t="s">
        <v>8574</v>
      </c>
    </row>
    <row r="1678" spans="1:17" ht="64.5" customHeight="1">
      <c r="A1678" s="11" t="s">
        <v>1546</v>
      </c>
      <c r="B1678" s="12" t="s">
        <v>3443</v>
      </c>
      <c r="C1678" s="13" t="s">
        <v>5114</v>
      </c>
      <c r="D1678" s="19">
        <v>1</v>
      </c>
      <c r="E1678" s="15"/>
      <c r="F1678" s="16"/>
      <c r="G1678" s="17"/>
      <c r="I1678" t="s">
        <v>5114</v>
      </c>
      <c r="J1678" t="s">
        <v>3443</v>
      </c>
      <c r="K1678" t="s">
        <v>8528</v>
      </c>
      <c r="L1678">
        <v>991.27</v>
      </c>
      <c r="M1678" s="5">
        <v>0.231</v>
      </c>
      <c r="N1678">
        <f t="shared" si="55"/>
        <v>762.29</v>
      </c>
      <c r="O1678">
        <f t="shared" si="56"/>
        <v>937.62</v>
      </c>
      <c r="P1678" s="3">
        <v>33</v>
      </c>
      <c r="Q1678" s="3" t="s">
        <v>8573</v>
      </c>
    </row>
    <row r="1679" spans="1:17" ht="64.5" customHeight="1">
      <c r="A1679" s="11" t="s">
        <v>1547</v>
      </c>
      <c r="B1679" s="12" t="s">
        <v>3444</v>
      </c>
      <c r="C1679" s="13" t="s">
        <v>5115</v>
      </c>
      <c r="D1679" s="19">
        <v>1</v>
      </c>
      <c r="E1679" s="15"/>
      <c r="F1679" s="16"/>
      <c r="G1679" s="17"/>
      <c r="I1679" t="s">
        <v>5115</v>
      </c>
      <c r="J1679" t="s">
        <v>3444</v>
      </c>
      <c r="K1679" t="s">
        <v>8528</v>
      </c>
      <c r="L1679">
        <v>2088.55</v>
      </c>
      <c r="M1679" s="5">
        <v>0.091</v>
      </c>
      <c r="N1679">
        <f t="shared" si="55"/>
        <v>1898.49</v>
      </c>
      <c r="O1679">
        <f t="shared" si="56"/>
        <v>2335.14</v>
      </c>
      <c r="P1679" s="3">
        <v>13</v>
      </c>
      <c r="Q1679" s="3" t="s">
        <v>8574</v>
      </c>
    </row>
    <row r="1680" spans="1:17" ht="64.5" customHeight="1">
      <c r="A1680" s="11" t="s">
        <v>1548</v>
      </c>
      <c r="B1680" s="12" t="s">
        <v>3445</v>
      </c>
      <c r="C1680" s="13" t="s">
        <v>5116</v>
      </c>
      <c r="D1680" s="19">
        <v>1</v>
      </c>
      <c r="E1680" s="15"/>
      <c r="F1680" s="16"/>
      <c r="G1680" s="17"/>
      <c r="I1680" t="s">
        <v>5116</v>
      </c>
      <c r="J1680" t="s">
        <v>3445</v>
      </c>
      <c r="K1680" t="s">
        <v>8528</v>
      </c>
      <c r="L1680">
        <v>915.8</v>
      </c>
      <c r="M1680" s="5">
        <v>0.028</v>
      </c>
      <c r="N1680">
        <f t="shared" si="55"/>
        <v>890.16</v>
      </c>
      <c r="O1680">
        <f t="shared" si="56"/>
        <v>1094.9</v>
      </c>
      <c r="P1680" s="3">
        <v>4</v>
      </c>
      <c r="Q1680" s="3" t="s">
        <v>8573</v>
      </c>
    </row>
    <row r="1681" spans="1:17" ht="64.5" customHeight="1">
      <c r="A1681" s="11" t="s">
        <v>1549</v>
      </c>
      <c r="B1681" s="12" t="s">
        <v>3446</v>
      </c>
      <c r="C1681" s="13" t="s">
        <v>5117</v>
      </c>
      <c r="D1681" s="19">
        <v>1</v>
      </c>
      <c r="E1681" s="15"/>
      <c r="F1681" s="16"/>
      <c r="G1681" s="17"/>
      <c r="I1681" t="s">
        <v>5117</v>
      </c>
      <c r="J1681" t="s">
        <v>3446</v>
      </c>
      <c r="K1681" t="s">
        <v>8528</v>
      </c>
      <c r="L1681">
        <v>297.11</v>
      </c>
      <c r="M1681" s="5">
        <v>0.049</v>
      </c>
      <c r="N1681">
        <f t="shared" si="55"/>
        <v>282.55</v>
      </c>
      <c r="O1681">
        <f t="shared" si="56"/>
        <v>347.54</v>
      </c>
      <c r="P1681" s="3">
        <v>7</v>
      </c>
      <c r="Q1681" s="3" t="s">
        <v>8569</v>
      </c>
    </row>
    <row r="1682" spans="1:17" ht="64.5" customHeight="1">
      <c r="A1682" s="11" t="s">
        <v>1550</v>
      </c>
      <c r="B1682" s="12" t="s">
        <v>3447</v>
      </c>
      <c r="C1682" s="13" t="s">
        <v>5118</v>
      </c>
      <c r="D1682" s="19">
        <v>1</v>
      </c>
      <c r="E1682" s="15"/>
      <c r="F1682" s="16"/>
      <c r="G1682" s="17"/>
      <c r="I1682" t="s">
        <v>5118</v>
      </c>
      <c r="J1682" t="s">
        <v>3447</v>
      </c>
      <c r="K1682" t="s">
        <v>8528</v>
      </c>
      <c r="L1682">
        <v>2332.25</v>
      </c>
      <c r="M1682" s="5">
        <v>0.161</v>
      </c>
      <c r="N1682">
        <f t="shared" si="55"/>
        <v>1956.76</v>
      </c>
      <c r="O1682">
        <f t="shared" si="56"/>
        <v>2406.81</v>
      </c>
      <c r="P1682" s="3">
        <v>23</v>
      </c>
      <c r="Q1682" s="3" t="s">
        <v>8573</v>
      </c>
    </row>
    <row r="1683" spans="1:17" ht="64.5" customHeight="1">
      <c r="A1683" s="11" t="s">
        <v>1551</v>
      </c>
      <c r="B1683" s="12" t="s">
        <v>3448</v>
      </c>
      <c r="C1683" s="13" t="s">
        <v>5119</v>
      </c>
      <c r="D1683" s="19">
        <v>1</v>
      </c>
      <c r="E1683" s="15"/>
      <c r="F1683" s="16"/>
      <c r="G1683" s="17"/>
      <c r="I1683" t="s">
        <v>5119</v>
      </c>
      <c r="J1683" t="s">
        <v>3448</v>
      </c>
      <c r="K1683" t="s">
        <v>8528</v>
      </c>
      <c r="L1683">
        <v>1865.07</v>
      </c>
      <c r="M1683" s="5">
        <v>0.028</v>
      </c>
      <c r="N1683">
        <f t="shared" si="55"/>
        <v>1812.85</v>
      </c>
      <c r="O1683">
        <f t="shared" si="56"/>
        <v>2229.81</v>
      </c>
      <c r="P1683" s="3">
        <v>4</v>
      </c>
      <c r="Q1683" s="3" t="s">
        <v>8573</v>
      </c>
    </row>
    <row r="1684" spans="1:17" ht="64.5" customHeight="1">
      <c r="A1684" s="11" t="s">
        <v>1552</v>
      </c>
      <c r="B1684" s="12" t="s">
        <v>3449</v>
      </c>
      <c r="C1684" s="13" t="s">
        <v>5120</v>
      </c>
      <c r="D1684" s="19">
        <v>1</v>
      </c>
      <c r="E1684" s="15"/>
      <c r="F1684" s="16"/>
      <c r="G1684" s="17"/>
      <c r="I1684" t="s">
        <v>5120</v>
      </c>
      <c r="J1684" t="s">
        <v>3449</v>
      </c>
      <c r="K1684" t="s">
        <v>8528</v>
      </c>
      <c r="L1684">
        <v>1502.21</v>
      </c>
      <c r="M1684" s="5">
        <v>0.098</v>
      </c>
      <c r="N1684">
        <f t="shared" si="55"/>
        <v>1354.99</v>
      </c>
      <c r="O1684">
        <f t="shared" si="56"/>
        <v>1666.64</v>
      </c>
      <c r="P1684" s="3">
        <v>14</v>
      </c>
      <c r="Q1684" s="3" t="s">
        <v>8572</v>
      </c>
    </row>
    <row r="1685" spans="1:17" ht="64.5" customHeight="1">
      <c r="A1685" s="11" t="s">
        <v>1553</v>
      </c>
      <c r="B1685" s="12" t="s">
        <v>3450</v>
      </c>
      <c r="C1685" s="13" t="s">
        <v>5121</v>
      </c>
      <c r="D1685" s="19">
        <v>1</v>
      </c>
      <c r="E1685" s="15"/>
      <c r="F1685" s="16"/>
      <c r="G1685" s="17"/>
      <c r="I1685" t="s">
        <v>5121</v>
      </c>
      <c r="J1685" t="s">
        <v>3450</v>
      </c>
      <c r="K1685" t="s">
        <v>8528</v>
      </c>
      <c r="L1685">
        <v>733.45</v>
      </c>
      <c r="M1685" s="5">
        <v>0.091</v>
      </c>
      <c r="N1685">
        <f t="shared" si="55"/>
        <v>666.71</v>
      </c>
      <c r="O1685">
        <f t="shared" si="56"/>
        <v>820.05</v>
      </c>
      <c r="P1685" s="3">
        <v>13</v>
      </c>
      <c r="Q1685" s="3" t="s">
        <v>8568</v>
      </c>
    </row>
    <row r="1686" spans="1:17" ht="64.5" customHeight="1">
      <c r="A1686" s="11" t="s">
        <v>1554</v>
      </c>
      <c r="B1686" s="12" t="s">
        <v>3451</v>
      </c>
      <c r="C1686" s="13" t="s">
        <v>5122</v>
      </c>
      <c r="D1686" s="19">
        <v>1</v>
      </c>
      <c r="E1686" s="15"/>
      <c r="F1686" s="16"/>
      <c r="G1686" s="17"/>
      <c r="I1686" t="s">
        <v>5122</v>
      </c>
      <c r="J1686" t="s">
        <v>3451</v>
      </c>
      <c r="K1686" t="s">
        <v>8528</v>
      </c>
      <c r="L1686">
        <v>563.11</v>
      </c>
      <c r="M1686" s="5">
        <v>0.028</v>
      </c>
      <c r="N1686">
        <f t="shared" si="55"/>
        <v>547.34</v>
      </c>
      <c r="O1686">
        <f t="shared" si="56"/>
        <v>673.23</v>
      </c>
      <c r="P1686" s="3">
        <v>4</v>
      </c>
      <c r="Q1686" s="3" t="s">
        <v>8568</v>
      </c>
    </row>
    <row r="1687" spans="1:17" ht="64.5" customHeight="1">
      <c r="A1687" s="11" t="s">
        <v>1555</v>
      </c>
      <c r="B1687" s="12" t="s">
        <v>3452</v>
      </c>
      <c r="C1687" s="13" t="s">
        <v>5123</v>
      </c>
      <c r="D1687" s="19">
        <v>1</v>
      </c>
      <c r="E1687" s="15"/>
      <c r="F1687" s="16"/>
      <c r="G1687" s="17"/>
      <c r="I1687" t="s">
        <v>5123</v>
      </c>
      <c r="J1687" t="s">
        <v>3452</v>
      </c>
      <c r="K1687" t="s">
        <v>8528</v>
      </c>
      <c r="L1687">
        <v>523.66</v>
      </c>
      <c r="M1687" s="5">
        <v>0.028</v>
      </c>
      <c r="N1687">
        <f t="shared" si="55"/>
        <v>509</v>
      </c>
      <c r="O1687">
        <f t="shared" si="56"/>
        <v>626.07</v>
      </c>
      <c r="P1687" s="3">
        <v>4</v>
      </c>
      <c r="Q1687" s="3" t="s">
        <v>8568</v>
      </c>
    </row>
    <row r="1688" spans="1:17" ht="64.5" customHeight="1">
      <c r="A1688" s="11" t="s">
        <v>1556</v>
      </c>
      <c r="B1688" s="12" t="s">
        <v>3453</v>
      </c>
      <c r="C1688" s="13" t="s">
        <v>5124</v>
      </c>
      <c r="D1688" s="19">
        <v>1</v>
      </c>
      <c r="E1688" s="15"/>
      <c r="F1688" s="16"/>
      <c r="G1688" s="17"/>
      <c r="I1688" t="s">
        <v>5124</v>
      </c>
      <c r="J1688" t="s">
        <v>3453</v>
      </c>
      <c r="K1688" t="s">
        <v>8528</v>
      </c>
      <c r="L1688">
        <v>5466.43</v>
      </c>
      <c r="M1688" s="5">
        <v>0.077</v>
      </c>
      <c r="N1688">
        <f t="shared" si="55"/>
        <v>5045.51</v>
      </c>
      <c r="O1688">
        <f t="shared" si="56"/>
        <v>6205.98</v>
      </c>
      <c r="P1688" s="3">
        <v>11</v>
      </c>
      <c r="Q1688" s="3" t="s">
        <v>8569</v>
      </c>
    </row>
    <row r="1689" spans="1:17" ht="64.5" customHeight="1">
      <c r="A1689" s="11" t="s">
        <v>1557</v>
      </c>
      <c r="B1689" s="12" t="s">
        <v>3454</v>
      </c>
      <c r="C1689" s="13" t="s">
        <v>5125</v>
      </c>
      <c r="D1689" s="19">
        <v>1</v>
      </c>
      <c r="E1689" s="15"/>
      <c r="F1689" s="16"/>
      <c r="G1689" s="17"/>
      <c r="I1689" t="s">
        <v>5125</v>
      </c>
      <c r="J1689" t="s">
        <v>3454</v>
      </c>
      <c r="K1689" t="s">
        <v>8528</v>
      </c>
      <c r="L1689">
        <v>2821.52</v>
      </c>
      <c r="M1689" s="5">
        <v>0.028</v>
      </c>
      <c r="N1689">
        <f t="shared" si="55"/>
        <v>2742.52</v>
      </c>
      <c r="O1689">
        <f t="shared" si="56"/>
        <v>3373.3</v>
      </c>
      <c r="P1689" s="3">
        <v>4</v>
      </c>
      <c r="Q1689" s="3" t="s">
        <v>8573</v>
      </c>
    </row>
    <row r="1690" spans="1:17" ht="64.5" customHeight="1">
      <c r="A1690" s="11" t="s">
        <v>1558</v>
      </c>
      <c r="B1690" s="12" t="s">
        <v>3455</v>
      </c>
      <c r="C1690" s="13" t="s">
        <v>5126</v>
      </c>
      <c r="D1690" s="19">
        <v>1</v>
      </c>
      <c r="E1690" s="15"/>
      <c r="F1690" s="16"/>
      <c r="G1690" s="17"/>
      <c r="I1690" t="s">
        <v>5126</v>
      </c>
      <c r="J1690" t="s">
        <v>3455</v>
      </c>
      <c r="K1690" t="s">
        <v>8528</v>
      </c>
      <c r="L1690">
        <v>3854.27</v>
      </c>
      <c r="M1690" s="5">
        <v>0.049</v>
      </c>
      <c r="N1690">
        <f t="shared" si="55"/>
        <v>3665.41</v>
      </c>
      <c r="O1690">
        <f t="shared" si="56"/>
        <v>4508.45</v>
      </c>
      <c r="P1690" s="3">
        <v>7</v>
      </c>
      <c r="Q1690" s="3" t="s">
        <v>8573</v>
      </c>
    </row>
    <row r="1691" spans="1:17" ht="64.5" customHeight="1">
      <c r="A1691" s="11" t="s">
        <v>1559</v>
      </c>
      <c r="B1691" s="12" t="s">
        <v>3456</v>
      </c>
      <c r="C1691" s="13" t="s">
        <v>5127</v>
      </c>
      <c r="D1691" s="19">
        <v>1</v>
      </c>
      <c r="E1691" s="15"/>
      <c r="F1691" s="16"/>
      <c r="G1691" s="17"/>
      <c r="I1691" t="s">
        <v>5127</v>
      </c>
      <c r="J1691" t="s">
        <v>8765</v>
      </c>
      <c r="K1691" t="s">
        <v>8528</v>
      </c>
      <c r="L1691">
        <v>3485.06</v>
      </c>
      <c r="M1691" s="5">
        <v>0.028</v>
      </c>
      <c r="N1691">
        <f t="shared" si="55"/>
        <v>3387.48</v>
      </c>
      <c r="O1691">
        <f t="shared" si="56"/>
        <v>4166.6</v>
      </c>
      <c r="P1691" s="3">
        <v>4</v>
      </c>
      <c r="Q1691" s="3" t="s">
        <v>8574</v>
      </c>
    </row>
    <row r="1692" spans="1:17" ht="64.5" customHeight="1">
      <c r="A1692" s="11" t="s">
        <v>1560</v>
      </c>
      <c r="B1692" s="12" t="s">
        <v>3130</v>
      </c>
      <c r="C1692" s="13" t="s">
        <v>5128</v>
      </c>
      <c r="D1692" s="19">
        <v>1</v>
      </c>
      <c r="E1692" s="15"/>
      <c r="F1692" s="16"/>
      <c r="G1692" s="17"/>
      <c r="I1692" t="s">
        <v>5128</v>
      </c>
      <c r="J1692" t="s">
        <v>3130</v>
      </c>
      <c r="K1692" t="s">
        <v>8528</v>
      </c>
      <c r="L1692">
        <v>2833.91</v>
      </c>
      <c r="M1692" s="5">
        <v>0.042</v>
      </c>
      <c r="N1692">
        <f aca="true" t="shared" si="57" ref="N1692:N1753">ROUND(L1692*(1-M1692),2)</f>
        <v>2714.89</v>
      </c>
      <c r="O1692">
        <f aca="true" t="shared" si="58" ref="O1692:O1753">ROUND(1.23*N1692,2)</f>
        <v>3339.31</v>
      </c>
      <c r="P1692" s="3">
        <v>6</v>
      </c>
      <c r="Q1692" s="3" t="s">
        <v>8569</v>
      </c>
    </row>
    <row r="1693" spans="1:17" ht="64.5" customHeight="1">
      <c r="A1693" s="11" t="s">
        <v>8449</v>
      </c>
      <c r="B1693" s="12" t="s">
        <v>3457</v>
      </c>
      <c r="C1693" s="13" t="s">
        <v>5129</v>
      </c>
      <c r="D1693" s="19">
        <v>1</v>
      </c>
      <c r="E1693" s="15"/>
      <c r="F1693" s="16"/>
      <c r="G1693" s="17"/>
      <c r="I1693" t="s">
        <v>5129</v>
      </c>
      <c r="J1693" t="s">
        <v>3457</v>
      </c>
      <c r="K1693" t="s">
        <v>8528</v>
      </c>
      <c r="L1693">
        <v>1722.74</v>
      </c>
      <c r="M1693" s="5">
        <v>0.042</v>
      </c>
      <c r="N1693">
        <f t="shared" si="57"/>
        <v>1650.38</v>
      </c>
      <c r="O1693">
        <f t="shared" si="58"/>
        <v>2029.97</v>
      </c>
      <c r="P1693" s="3">
        <v>6</v>
      </c>
      <c r="Q1693" s="3" t="s">
        <v>8573</v>
      </c>
    </row>
    <row r="1694" spans="1:17" ht="64.5" customHeight="1">
      <c r="A1694" s="11" t="s">
        <v>1561</v>
      </c>
      <c r="B1694" s="12" t="s">
        <v>3458</v>
      </c>
      <c r="C1694" s="13" t="s">
        <v>5130</v>
      </c>
      <c r="D1694" s="19">
        <v>1</v>
      </c>
      <c r="E1694" s="15"/>
      <c r="F1694" s="16"/>
      <c r="G1694" s="17"/>
      <c r="I1694" t="s">
        <v>5130</v>
      </c>
      <c r="J1694" t="s">
        <v>3458</v>
      </c>
      <c r="K1694" t="s">
        <v>8528</v>
      </c>
      <c r="L1694">
        <v>2175.92</v>
      </c>
      <c r="M1694" s="5">
        <v>0.028</v>
      </c>
      <c r="N1694">
        <f t="shared" si="57"/>
        <v>2114.99</v>
      </c>
      <c r="O1694">
        <f t="shared" si="58"/>
        <v>2601.44</v>
      </c>
      <c r="P1694" s="3">
        <v>4</v>
      </c>
      <c r="Q1694" s="3" t="s">
        <v>8574</v>
      </c>
    </row>
    <row r="1695" spans="1:17" ht="64.5" customHeight="1">
      <c r="A1695" s="11" t="s">
        <v>1562</v>
      </c>
      <c r="B1695" s="12" t="s">
        <v>3459</v>
      </c>
      <c r="C1695" s="13" t="s">
        <v>5131</v>
      </c>
      <c r="D1695" s="19">
        <v>1</v>
      </c>
      <c r="E1695" s="15"/>
      <c r="F1695" s="16"/>
      <c r="G1695" s="17"/>
      <c r="I1695" t="s">
        <v>5131</v>
      </c>
      <c r="J1695" t="s">
        <v>3459</v>
      </c>
      <c r="K1695" t="s">
        <v>8528</v>
      </c>
      <c r="L1695">
        <v>2180.7</v>
      </c>
      <c r="M1695" s="5">
        <v>0.028</v>
      </c>
      <c r="N1695">
        <f t="shared" si="57"/>
        <v>2119.64</v>
      </c>
      <c r="O1695">
        <f t="shared" si="58"/>
        <v>2607.16</v>
      </c>
      <c r="P1695" s="3">
        <v>4</v>
      </c>
      <c r="Q1695" s="3" t="s">
        <v>8574</v>
      </c>
    </row>
    <row r="1696" spans="1:17" ht="64.5" customHeight="1">
      <c r="A1696" s="11" t="s">
        <v>1563</v>
      </c>
      <c r="B1696" s="12" t="s">
        <v>2981</v>
      </c>
      <c r="C1696" s="13" t="s">
        <v>5132</v>
      </c>
      <c r="D1696" s="19">
        <v>1</v>
      </c>
      <c r="E1696" s="15"/>
      <c r="F1696" s="16"/>
      <c r="G1696" s="17"/>
      <c r="I1696" t="s">
        <v>5132</v>
      </c>
      <c r="J1696" t="s">
        <v>2981</v>
      </c>
      <c r="K1696" t="s">
        <v>8528</v>
      </c>
      <c r="L1696">
        <v>1915.28</v>
      </c>
      <c r="M1696" s="5">
        <v>0.028</v>
      </c>
      <c r="N1696">
        <f t="shared" si="57"/>
        <v>1861.65</v>
      </c>
      <c r="O1696">
        <f t="shared" si="58"/>
        <v>2289.83</v>
      </c>
      <c r="P1696" s="3">
        <v>4</v>
      </c>
      <c r="Q1696" s="3" t="s">
        <v>8574</v>
      </c>
    </row>
    <row r="1697" spans="1:17" ht="64.5" customHeight="1">
      <c r="A1697" s="11" t="s">
        <v>1564</v>
      </c>
      <c r="B1697" s="12" t="s">
        <v>3405</v>
      </c>
      <c r="C1697" s="13" t="s">
        <v>5133</v>
      </c>
      <c r="D1697" s="19">
        <v>1</v>
      </c>
      <c r="E1697" s="15"/>
      <c r="F1697" s="16"/>
      <c r="G1697" s="17"/>
      <c r="I1697" t="s">
        <v>5133</v>
      </c>
      <c r="J1697" t="s">
        <v>8760</v>
      </c>
      <c r="K1697" t="s">
        <v>8528</v>
      </c>
      <c r="L1697">
        <v>3138.35</v>
      </c>
      <c r="M1697" s="5">
        <v>0.028</v>
      </c>
      <c r="N1697">
        <f t="shared" si="57"/>
        <v>3050.48</v>
      </c>
      <c r="O1697">
        <f t="shared" si="58"/>
        <v>3752.09</v>
      </c>
      <c r="P1697" s="3">
        <v>4</v>
      </c>
      <c r="Q1697" s="3" t="s">
        <v>8574</v>
      </c>
    </row>
    <row r="1698" spans="1:17" ht="64.5" customHeight="1">
      <c r="A1698" s="11" t="s">
        <v>1565</v>
      </c>
      <c r="B1698" s="12" t="s">
        <v>3460</v>
      </c>
      <c r="C1698" s="13" t="s">
        <v>5134</v>
      </c>
      <c r="D1698" s="19">
        <v>1</v>
      </c>
      <c r="E1698" s="15"/>
      <c r="F1698" s="16"/>
      <c r="G1698" s="17"/>
      <c r="I1698" t="s">
        <v>5134</v>
      </c>
      <c r="J1698" t="s">
        <v>3460</v>
      </c>
      <c r="K1698" t="s">
        <v>8528</v>
      </c>
      <c r="L1698">
        <v>2362.57</v>
      </c>
      <c r="M1698" s="5">
        <v>0.042</v>
      </c>
      <c r="N1698">
        <f t="shared" si="57"/>
        <v>2263.34</v>
      </c>
      <c r="O1698">
        <f t="shared" si="58"/>
        <v>2783.91</v>
      </c>
      <c r="P1698" s="3">
        <v>6</v>
      </c>
      <c r="Q1698" s="3" t="s">
        <v>8573</v>
      </c>
    </row>
    <row r="1699" spans="1:17" ht="64.5" customHeight="1">
      <c r="A1699" s="11" t="s">
        <v>1566</v>
      </c>
      <c r="B1699" s="12" t="s">
        <v>3461</v>
      </c>
      <c r="C1699" s="13" t="s">
        <v>5135</v>
      </c>
      <c r="D1699" s="19">
        <v>1</v>
      </c>
      <c r="E1699" s="15"/>
      <c r="F1699" s="16"/>
      <c r="G1699" s="17"/>
      <c r="I1699" t="s">
        <v>5135</v>
      </c>
      <c r="J1699" t="s">
        <v>3461</v>
      </c>
      <c r="K1699" t="s">
        <v>8528</v>
      </c>
      <c r="L1699">
        <v>1142.55</v>
      </c>
      <c r="M1699" s="5">
        <v>0.056</v>
      </c>
      <c r="N1699">
        <f t="shared" si="57"/>
        <v>1078.57</v>
      </c>
      <c r="O1699">
        <f t="shared" si="58"/>
        <v>1326.64</v>
      </c>
      <c r="P1699" s="3">
        <v>8</v>
      </c>
      <c r="Q1699" s="3" t="s">
        <v>8568</v>
      </c>
    </row>
    <row r="1700" spans="1:17" ht="64.5" customHeight="1">
      <c r="A1700" s="11" t="s">
        <v>1567</v>
      </c>
      <c r="B1700" s="12" t="s">
        <v>2831</v>
      </c>
      <c r="C1700" s="13" t="s">
        <v>5136</v>
      </c>
      <c r="D1700" s="19">
        <v>1</v>
      </c>
      <c r="E1700" s="15"/>
      <c r="F1700" s="16"/>
      <c r="G1700" s="17"/>
      <c r="I1700" t="s">
        <v>5136</v>
      </c>
      <c r="J1700" t="s">
        <v>2831</v>
      </c>
      <c r="K1700" t="s">
        <v>8528</v>
      </c>
      <c r="L1700">
        <v>1341.52</v>
      </c>
      <c r="M1700" s="5">
        <v>0.063</v>
      </c>
      <c r="N1700">
        <f t="shared" si="57"/>
        <v>1257</v>
      </c>
      <c r="O1700">
        <f t="shared" si="58"/>
        <v>1546.11</v>
      </c>
      <c r="P1700" s="3">
        <v>9</v>
      </c>
      <c r="Q1700" s="3" t="s">
        <v>8568</v>
      </c>
    </row>
    <row r="1701" spans="1:17" ht="64.5" customHeight="1">
      <c r="A1701" s="11" t="s">
        <v>1568</v>
      </c>
      <c r="B1701" s="12" t="s">
        <v>3462</v>
      </c>
      <c r="C1701" s="13" t="s">
        <v>5137</v>
      </c>
      <c r="D1701" s="19">
        <v>1</v>
      </c>
      <c r="E1701" s="15"/>
      <c r="F1701" s="16"/>
      <c r="G1701" s="17"/>
      <c r="I1701" t="s">
        <v>5137</v>
      </c>
      <c r="J1701" t="s">
        <v>3462</v>
      </c>
      <c r="K1701" t="s">
        <v>8528</v>
      </c>
      <c r="L1701">
        <v>1607.81</v>
      </c>
      <c r="M1701" s="5">
        <v>0.161</v>
      </c>
      <c r="N1701">
        <f t="shared" si="57"/>
        <v>1348.95</v>
      </c>
      <c r="O1701">
        <f t="shared" si="58"/>
        <v>1659.21</v>
      </c>
      <c r="P1701" s="3">
        <v>23</v>
      </c>
      <c r="Q1701" s="3" t="s">
        <v>8573</v>
      </c>
    </row>
    <row r="1702" spans="1:17" ht="64.5" customHeight="1">
      <c r="A1702" s="11" t="s">
        <v>1569</v>
      </c>
      <c r="B1702" s="12" t="s">
        <v>3463</v>
      </c>
      <c r="C1702" s="13" t="s">
        <v>5138</v>
      </c>
      <c r="D1702" s="19">
        <v>1</v>
      </c>
      <c r="E1702" s="15"/>
      <c r="F1702" s="16"/>
      <c r="G1702" s="17"/>
      <c r="I1702" t="s">
        <v>5138</v>
      </c>
      <c r="J1702" t="s">
        <v>3463</v>
      </c>
      <c r="K1702" t="s">
        <v>8528</v>
      </c>
      <c r="L1702">
        <v>1551.07</v>
      </c>
      <c r="M1702" s="5">
        <v>0.049</v>
      </c>
      <c r="N1702">
        <f t="shared" si="57"/>
        <v>1475.07</v>
      </c>
      <c r="O1702">
        <f t="shared" si="58"/>
        <v>1814.34</v>
      </c>
      <c r="P1702" s="3">
        <v>7</v>
      </c>
      <c r="Q1702" s="3" t="s">
        <v>8573</v>
      </c>
    </row>
    <row r="1703" spans="1:17" ht="64.5" customHeight="1">
      <c r="A1703" s="11" t="s">
        <v>1570</v>
      </c>
      <c r="B1703" s="12" t="s">
        <v>3464</v>
      </c>
      <c r="C1703" s="13" t="s">
        <v>5139</v>
      </c>
      <c r="D1703" s="19">
        <v>1</v>
      </c>
      <c r="E1703" s="15"/>
      <c r="F1703" s="16"/>
      <c r="G1703" s="17"/>
      <c r="I1703" t="s">
        <v>5139</v>
      </c>
      <c r="J1703" t="s">
        <v>3464</v>
      </c>
      <c r="K1703" t="s">
        <v>8528</v>
      </c>
      <c r="L1703">
        <v>916.41</v>
      </c>
      <c r="M1703" s="5">
        <v>0.098</v>
      </c>
      <c r="N1703">
        <f t="shared" si="57"/>
        <v>826.6</v>
      </c>
      <c r="O1703">
        <f t="shared" si="58"/>
        <v>1016.72</v>
      </c>
      <c r="P1703" s="3">
        <v>14</v>
      </c>
      <c r="Q1703" s="3" t="s">
        <v>8572</v>
      </c>
    </row>
    <row r="1704" spans="1:17" ht="64.5" customHeight="1">
      <c r="A1704" s="11" t="s">
        <v>1571</v>
      </c>
      <c r="B1704" s="12" t="s">
        <v>3465</v>
      </c>
      <c r="C1704" s="13" t="s">
        <v>5140</v>
      </c>
      <c r="D1704" s="19">
        <v>1</v>
      </c>
      <c r="E1704" s="15"/>
      <c r="F1704" s="16"/>
      <c r="G1704" s="17"/>
      <c r="I1704" t="s">
        <v>5140</v>
      </c>
      <c r="J1704" t="s">
        <v>8766</v>
      </c>
      <c r="K1704" t="s">
        <v>8528</v>
      </c>
      <c r="L1704">
        <v>694.8</v>
      </c>
      <c r="M1704" s="5">
        <v>0.077</v>
      </c>
      <c r="N1704">
        <f t="shared" si="57"/>
        <v>641.3</v>
      </c>
      <c r="O1704">
        <f t="shared" si="58"/>
        <v>788.8</v>
      </c>
      <c r="P1704" s="3">
        <v>11</v>
      </c>
      <c r="Q1704" s="3" t="s">
        <v>8574</v>
      </c>
    </row>
    <row r="1705" spans="1:17" ht="64.5" customHeight="1">
      <c r="A1705" s="11" t="s">
        <v>1572</v>
      </c>
      <c r="B1705" s="12" t="s">
        <v>3466</v>
      </c>
      <c r="C1705" s="13" t="s">
        <v>5141</v>
      </c>
      <c r="D1705" s="19">
        <v>1</v>
      </c>
      <c r="E1705" s="15"/>
      <c r="F1705" s="16"/>
      <c r="G1705" s="17"/>
      <c r="I1705" t="s">
        <v>5141</v>
      </c>
      <c r="J1705" t="s">
        <v>3466</v>
      </c>
      <c r="K1705" t="s">
        <v>8528</v>
      </c>
      <c r="L1705">
        <v>1085.57</v>
      </c>
      <c r="M1705" s="5">
        <v>0.028</v>
      </c>
      <c r="N1705">
        <f t="shared" si="57"/>
        <v>1055.17</v>
      </c>
      <c r="O1705">
        <f t="shared" si="58"/>
        <v>1297.86</v>
      </c>
      <c r="P1705" s="3">
        <v>4</v>
      </c>
      <c r="Q1705" s="3" t="s">
        <v>8573</v>
      </c>
    </row>
    <row r="1706" spans="1:17" ht="64.5" customHeight="1">
      <c r="A1706" s="11" t="s">
        <v>1573</v>
      </c>
      <c r="B1706" s="12" t="s">
        <v>3467</v>
      </c>
      <c r="C1706" s="13" t="s">
        <v>5142</v>
      </c>
      <c r="D1706" s="19">
        <v>1</v>
      </c>
      <c r="E1706" s="15"/>
      <c r="F1706" s="16"/>
      <c r="G1706" s="17"/>
      <c r="I1706" t="s">
        <v>5142</v>
      </c>
      <c r="J1706" t="s">
        <v>3467</v>
      </c>
      <c r="K1706" t="s">
        <v>8528</v>
      </c>
      <c r="L1706">
        <v>845.26</v>
      </c>
      <c r="M1706" s="5">
        <v>0.091</v>
      </c>
      <c r="N1706">
        <f t="shared" si="57"/>
        <v>768.34</v>
      </c>
      <c r="O1706">
        <f t="shared" si="58"/>
        <v>945.06</v>
      </c>
      <c r="P1706" s="3">
        <v>13</v>
      </c>
      <c r="Q1706" s="3" t="s">
        <v>8772</v>
      </c>
    </row>
    <row r="1707" spans="1:17" ht="64.5" customHeight="1">
      <c r="A1707" s="11" t="s">
        <v>1574</v>
      </c>
      <c r="B1707" s="12" t="s">
        <v>3468</v>
      </c>
      <c r="C1707" s="13" t="s">
        <v>5143</v>
      </c>
      <c r="D1707" s="19">
        <v>1</v>
      </c>
      <c r="E1707" s="15"/>
      <c r="F1707" s="16"/>
      <c r="G1707" s="17"/>
      <c r="I1707" t="s">
        <v>5143</v>
      </c>
      <c r="J1707" t="s">
        <v>3468</v>
      </c>
      <c r="K1707" t="s">
        <v>8528</v>
      </c>
      <c r="L1707">
        <v>449.33</v>
      </c>
      <c r="M1707" s="5">
        <v>0.259</v>
      </c>
      <c r="N1707">
        <f t="shared" si="57"/>
        <v>332.95</v>
      </c>
      <c r="O1707">
        <f t="shared" si="58"/>
        <v>409.53</v>
      </c>
      <c r="P1707" s="3">
        <v>37</v>
      </c>
      <c r="Q1707" s="3" t="s">
        <v>8772</v>
      </c>
    </row>
    <row r="1708" spans="1:17" ht="64.5" customHeight="1">
      <c r="A1708" s="11" t="s">
        <v>1575</v>
      </c>
      <c r="B1708" s="12" t="s">
        <v>3469</v>
      </c>
      <c r="C1708" s="13" t="s">
        <v>5144</v>
      </c>
      <c r="D1708" s="19">
        <v>1</v>
      </c>
      <c r="E1708" s="15"/>
      <c r="F1708" s="16"/>
      <c r="G1708" s="17"/>
      <c r="I1708" t="s">
        <v>5144</v>
      </c>
      <c r="J1708" t="s">
        <v>3469</v>
      </c>
      <c r="K1708" t="s">
        <v>8528</v>
      </c>
      <c r="L1708">
        <v>12868.14</v>
      </c>
      <c r="M1708" s="5">
        <v>0.189</v>
      </c>
      <c r="N1708">
        <f t="shared" si="57"/>
        <v>10436.06</v>
      </c>
      <c r="O1708">
        <f t="shared" si="58"/>
        <v>12836.35</v>
      </c>
      <c r="P1708" s="3">
        <v>27</v>
      </c>
      <c r="Q1708" s="3" t="s">
        <v>8568</v>
      </c>
    </row>
    <row r="1709" spans="1:17" ht="64.5" customHeight="1">
      <c r="A1709" s="11" t="s">
        <v>1576</v>
      </c>
      <c r="B1709" s="12" t="s">
        <v>3470</v>
      </c>
      <c r="C1709" s="13" t="s">
        <v>5145</v>
      </c>
      <c r="D1709" s="19">
        <v>1</v>
      </c>
      <c r="E1709" s="15"/>
      <c r="F1709" s="16"/>
      <c r="G1709" s="17"/>
      <c r="I1709" t="s">
        <v>5145</v>
      </c>
      <c r="J1709" t="s">
        <v>8767</v>
      </c>
      <c r="K1709" t="s">
        <v>8528</v>
      </c>
      <c r="L1709">
        <v>2178.31</v>
      </c>
      <c r="M1709" s="5">
        <v>0.028</v>
      </c>
      <c r="N1709">
        <f t="shared" si="57"/>
        <v>2117.32</v>
      </c>
      <c r="O1709">
        <f t="shared" si="58"/>
        <v>2604.3</v>
      </c>
      <c r="P1709" s="3">
        <v>4</v>
      </c>
      <c r="Q1709" s="3" t="s">
        <v>8574</v>
      </c>
    </row>
    <row r="1710" spans="1:17" ht="64.5" customHeight="1">
      <c r="A1710" s="11" t="s">
        <v>1577</v>
      </c>
      <c r="B1710" s="12" t="s">
        <v>3471</v>
      </c>
      <c r="C1710" s="13" t="s">
        <v>5146</v>
      </c>
      <c r="D1710" s="19">
        <v>1</v>
      </c>
      <c r="E1710" s="15"/>
      <c r="F1710" s="16"/>
      <c r="G1710" s="17"/>
      <c r="I1710" t="s">
        <v>5146</v>
      </c>
      <c r="J1710" t="s">
        <v>3471</v>
      </c>
      <c r="K1710" t="s">
        <v>8528</v>
      </c>
      <c r="L1710">
        <v>1934.42</v>
      </c>
      <c r="M1710" s="5">
        <v>0.028</v>
      </c>
      <c r="N1710">
        <f t="shared" si="57"/>
        <v>1880.26</v>
      </c>
      <c r="O1710">
        <f t="shared" si="58"/>
        <v>2312.72</v>
      </c>
      <c r="P1710" s="3">
        <v>4</v>
      </c>
      <c r="Q1710" s="3" t="s">
        <v>8573</v>
      </c>
    </row>
    <row r="1711" spans="1:17" ht="64.5" customHeight="1">
      <c r="A1711" s="11" t="s">
        <v>1578</v>
      </c>
      <c r="B1711" s="12" t="s">
        <v>3472</v>
      </c>
      <c r="C1711" s="13" t="s">
        <v>5147</v>
      </c>
      <c r="D1711" s="19">
        <v>1</v>
      </c>
      <c r="E1711" s="15"/>
      <c r="F1711" s="16"/>
      <c r="G1711" s="17"/>
      <c r="I1711" t="s">
        <v>5147</v>
      </c>
      <c r="J1711" t="s">
        <v>8768</v>
      </c>
      <c r="K1711" t="s">
        <v>8528</v>
      </c>
      <c r="L1711">
        <v>1066.43</v>
      </c>
      <c r="M1711" s="5">
        <v>0.028</v>
      </c>
      <c r="N1711">
        <f t="shared" si="57"/>
        <v>1036.57</v>
      </c>
      <c r="O1711">
        <f t="shared" si="58"/>
        <v>1274.98</v>
      </c>
      <c r="P1711" s="3">
        <v>4</v>
      </c>
      <c r="Q1711" s="3" t="s">
        <v>8574</v>
      </c>
    </row>
    <row r="1712" spans="1:17" ht="64.5" customHeight="1">
      <c r="A1712" s="11" t="s">
        <v>1579</v>
      </c>
      <c r="B1712" s="12" t="s">
        <v>3436</v>
      </c>
      <c r="C1712" s="13" t="s">
        <v>5148</v>
      </c>
      <c r="D1712" s="19">
        <v>1</v>
      </c>
      <c r="E1712" s="15"/>
      <c r="F1712" s="16"/>
      <c r="G1712" s="17"/>
      <c r="I1712" t="s">
        <v>5148</v>
      </c>
      <c r="J1712" t="s">
        <v>8769</v>
      </c>
      <c r="K1712" t="s">
        <v>8528</v>
      </c>
      <c r="L1712">
        <v>918.2</v>
      </c>
      <c r="M1712" s="5">
        <v>0.028</v>
      </c>
      <c r="N1712">
        <f t="shared" si="57"/>
        <v>892.49</v>
      </c>
      <c r="O1712">
        <f t="shared" si="58"/>
        <v>1097.76</v>
      </c>
      <c r="P1712" s="3">
        <v>4</v>
      </c>
      <c r="Q1712" s="3" t="s">
        <v>8574</v>
      </c>
    </row>
    <row r="1713" spans="1:17" ht="64.5" customHeight="1">
      <c r="A1713" s="11" t="s">
        <v>1580</v>
      </c>
      <c r="B1713" s="12" t="s">
        <v>3473</v>
      </c>
      <c r="C1713" s="13" t="s">
        <v>5149</v>
      </c>
      <c r="D1713" s="19">
        <v>1</v>
      </c>
      <c r="E1713" s="15"/>
      <c r="F1713" s="16"/>
      <c r="G1713" s="17"/>
      <c r="I1713" t="s">
        <v>5149</v>
      </c>
      <c r="J1713" t="s">
        <v>3473</v>
      </c>
      <c r="K1713" t="s">
        <v>8528</v>
      </c>
      <c r="L1713">
        <v>1207.86</v>
      </c>
      <c r="M1713" s="5">
        <v>0</v>
      </c>
      <c r="N1713">
        <f t="shared" si="57"/>
        <v>1207.86</v>
      </c>
      <c r="O1713">
        <f t="shared" si="58"/>
        <v>1485.67</v>
      </c>
      <c r="P1713" s="3">
        <v>0</v>
      </c>
      <c r="Q1713" s="3" t="s">
        <v>8568</v>
      </c>
    </row>
    <row r="1714" spans="1:17" ht="64.5" customHeight="1">
      <c r="A1714" s="11" t="s">
        <v>1581</v>
      </c>
      <c r="B1714" s="12" t="s">
        <v>1856</v>
      </c>
      <c r="C1714" s="13" t="s">
        <v>5150</v>
      </c>
      <c r="D1714" s="19">
        <v>1</v>
      </c>
      <c r="E1714" s="15"/>
      <c r="F1714" s="16"/>
      <c r="G1714" s="17"/>
      <c r="I1714" t="s">
        <v>5150</v>
      </c>
      <c r="J1714" t="s">
        <v>1856</v>
      </c>
      <c r="K1714" t="s">
        <v>8528</v>
      </c>
      <c r="L1714">
        <v>991.6</v>
      </c>
      <c r="M1714" s="5">
        <v>0.056</v>
      </c>
      <c r="N1714">
        <f t="shared" si="57"/>
        <v>936.07</v>
      </c>
      <c r="O1714">
        <f t="shared" si="58"/>
        <v>1151.37</v>
      </c>
      <c r="P1714" s="3">
        <v>8</v>
      </c>
      <c r="Q1714" s="3" t="s">
        <v>8568</v>
      </c>
    </row>
    <row r="1715" spans="1:17" ht="64.5" customHeight="1">
      <c r="A1715" s="11" t="s">
        <v>1582</v>
      </c>
      <c r="B1715" s="12" t="s">
        <v>3474</v>
      </c>
      <c r="C1715" s="13">
        <v>4351380</v>
      </c>
      <c r="D1715" s="19">
        <v>1</v>
      </c>
      <c r="E1715" s="15"/>
      <c r="F1715" s="16"/>
      <c r="G1715" s="17"/>
      <c r="I1715" t="s">
        <v>8701</v>
      </c>
      <c r="J1715" t="s">
        <v>3474</v>
      </c>
      <c r="K1715" t="s">
        <v>8528</v>
      </c>
      <c r="L1715">
        <v>5541.89</v>
      </c>
      <c r="M1715" s="5">
        <v>0.12</v>
      </c>
      <c r="N1715">
        <f t="shared" si="57"/>
        <v>4876.86</v>
      </c>
      <c r="O1715">
        <f t="shared" si="58"/>
        <v>5998.54</v>
      </c>
      <c r="P1715" s="3">
        <v>24</v>
      </c>
      <c r="Q1715" s="3" t="s">
        <v>8572</v>
      </c>
    </row>
    <row r="1716" spans="1:17" ht="64.5" customHeight="1">
      <c r="A1716" s="11" t="s">
        <v>1583</v>
      </c>
      <c r="B1716" s="12" t="s">
        <v>3475</v>
      </c>
      <c r="C1716" s="13">
        <v>4351382</v>
      </c>
      <c r="D1716" s="19">
        <v>1</v>
      </c>
      <c r="E1716" s="15"/>
      <c r="F1716" s="16"/>
      <c r="G1716" s="17"/>
      <c r="I1716" t="s">
        <v>8702</v>
      </c>
      <c r="J1716" t="s">
        <v>3475</v>
      </c>
      <c r="K1716" t="s">
        <v>8528</v>
      </c>
      <c r="L1716">
        <v>3144.37</v>
      </c>
      <c r="M1716" s="5">
        <v>0.12</v>
      </c>
      <c r="N1716">
        <f t="shared" si="57"/>
        <v>2767.05</v>
      </c>
      <c r="O1716">
        <f t="shared" si="58"/>
        <v>3403.47</v>
      </c>
      <c r="P1716" s="3">
        <v>24</v>
      </c>
      <c r="Q1716" s="3" t="s">
        <v>8572</v>
      </c>
    </row>
    <row r="1717" spans="1:17" ht="64.5" customHeight="1">
      <c r="A1717" s="11" t="s">
        <v>1584</v>
      </c>
      <c r="B1717" s="12" t="s">
        <v>3476</v>
      </c>
      <c r="C1717" s="13" t="s">
        <v>5151</v>
      </c>
      <c r="D1717" s="19">
        <v>1</v>
      </c>
      <c r="E1717" s="15"/>
      <c r="F1717" s="16"/>
      <c r="G1717" s="17"/>
      <c r="I1717" t="s">
        <v>5151</v>
      </c>
      <c r="J1717" t="s">
        <v>3476</v>
      </c>
      <c r="K1717" t="s">
        <v>8528</v>
      </c>
      <c r="L1717">
        <v>4668.66</v>
      </c>
      <c r="M1717" s="5">
        <v>0.028</v>
      </c>
      <c r="N1717">
        <f t="shared" si="57"/>
        <v>4537.94</v>
      </c>
      <c r="O1717">
        <f t="shared" si="58"/>
        <v>5581.67</v>
      </c>
      <c r="P1717" s="3">
        <v>4</v>
      </c>
      <c r="Q1717" s="3" t="s">
        <v>8571</v>
      </c>
    </row>
    <row r="1718" spans="1:17" ht="64.5" customHeight="1">
      <c r="A1718" s="11" t="s">
        <v>1585</v>
      </c>
      <c r="B1718" s="12" t="s">
        <v>3477</v>
      </c>
      <c r="C1718" s="13" t="s">
        <v>5152</v>
      </c>
      <c r="D1718" s="19">
        <v>1</v>
      </c>
      <c r="E1718" s="15"/>
      <c r="F1718" s="16"/>
      <c r="G1718" s="17"/>
      <c r="I1718" t="s">
        <v>5152</v>
      </c>
      <c r="J1718" t="s">
        <v>3477</v>
      </c>
      <c r="K1718" t="s">
        <v>8528</v>
      </c>
      <c r="L1718">
        <v>8010.25</v>
      </c>
      <c r="M1718" s="5">
        <v>0.028</v>
      </c>
      <c r="N1718">
        <f t="shared" si="57"/>
        <v>7785.96</v>
      </c>
      <c r="O1718">
        <f t="shared" si="58"/>
        <v>9576.73</v>
      </c>
      <c r="P1718" s="3">
        <v>4</v>
      </c>
      <c r="Q1718" s="3" t="s">
        <v>8571</v>
      </c>
    </row>
    <row r="1719" spans="1:17" ht="64.5" customHeight="1">
      <c r="A1719" s="11" t="s">
        <v>1586</v>
      </c>
      <c r="B1719" s="12" t="s">
        <v>3478</v>
      </c>
      <c r="C1719" s="13">
        <v>4390821</v>
      </c>
      <c r="D1719" s="19">
        <v>1</v>
      </c>
      <c r="E1719" s="15"/>
      <c r="F1719" s="16"/>
      <c r="G1719" s="17"/>
      <c r="I1719" t="s">
        <v>8703</v>
      </c>
      <c r="J1719" t="s">
        <v>3478</v>
      </c>
      <c r="K1719" t="s">
        <v>8528</v>
      </c>
      <c r="L1719">
        <v>3198.12</v>
      </c>
      <c r="M1719" s="5">
        <v>0.028</v>
      </c>
      <c r="N1719">
        <f t="shared" si="57"/>
        <v>3108.57</v>
      </c>
      <c r="O1719">
        <f t="shared" si="58"/>
        <v>3823.54</v>
      </c>
      <c r="P1719" s="3">
        <v>4</v>
      </c>
      <c r="Q1719" s="3" t="s">
        <v>8568</v>
      </c>
    </row>
    <row r="1720" spans="1:17" ht="64.5" customHeight="1">
      <c r="A1720" s="11" t="s">
        <v>1587</v>
      </c>
      <c r="B1720" s="12" t="s">
        <v>3479</v>
      </c>
      <c r="C1720" s="13">
        <v>4407270</v>
      </c>
      <c r="D1720" s="19">
        <v>1</v>
      </c>
      <c r="E1720" s="15"/>
      <c r="F1720" s="16"/>
      <c r="G1720" s="17"/>
      <c r="I1720" t="s">
        <v>8704</v>
      </c>
      <c r="J1720" t="s">
        <v>3479</v>
      </c>
      <c r="K1720" t="s">
        <v>8528</v>
      </c>
      <c r="L1720">
        <v>10030.75</v>
      </c>
      <c r="M1720" s="5">
        <v>0.028</v>
      </c>
      <c r="N1720">
        <f t="shared" si="57"/>
        <v>9749.89</v>
      </c>
      <c r="O1720">
        <f t="shared" si="58"/>
        <v>11992.36</v>
      </c>
      <c r="P1720" s="3">
        <v>4</v>
      </c>
      <c r="Q1720" s="3" t="s">
        <v>8568</v>
      </c>
    </row>
    <row r="1721" spans="1:17" ht="64.5" customHeight="1">
      <c r="A1721" s="11" t="s">
        <v>1588</v>
      </c>
      <c r="B1721" s="12" t="s">
        <v>3480</v>
      </c>
      <c r="C1721" s="13">
        <v>4390822</v>
      </c>
      <c r="D1721" s="19">
        <v>1</v>
      </c>
      <c r="E1721" s="15"/>
      <c r="F1721" s="16"/>
      <c r="G1721" s="17"/>
      <c r="I1721" t="s">
        <v>8705</v>
      </c>
      <c r="J1721" t="s">
        <v>3480</v>
      </c>
      <c r="K1721" t="s">
        <v>8528</v>
      </c>
      <c r="L1721">
        <v>3544.84</v>
      </c>
      <c r="M1721" s="5">
        <v>0.028</v>
      </c>
      <c r="N1721">
        <f t="shared" si="57"/>
        <v>3445.58</v>
      </c>
      <c r="O1721">
        <f t="shared" si="58"/>
        <v>4238.06</v>
      </c>
      <c r="P1721" s="3">
        <v>4</v>
      </c>
      <c r="Q1721" s="3" t="s">
        <v>8568</v>
      </c>
    </row>
    <row r="1722" spans="1:17" ht="64.5" customHeight="1">
      <c r="A1722" s="11" t="s">
        <v>1589</v>
      </c>
      <c r="B1722" s="12" t="s">
        <v>3481</v>
      </c>
      <c r="C1722" s="13">
        <v>4407267</v>
      </c>
      <c r="D1722" s="19">
        <v>1</v>
      </c>
      <c r="E1722" s="15"/>
      <c r="F1722" s="16"/>
      <c r="G1722" s="17"/>
      <c r="I1722" t="s">
        <v>8706</v>
      </c>
      <c r="J1722" t="s">
        <v>3481</v>
      </c>
      <c r="K1722" t="s">
        <v>8528</v>
      </c>
      <c r="L1722">
        <v>11023.06</v>
      </c>
      <c r="M1722" s="5">
        <v>0.028</v>
      </c>
      <c r="N1722">
        <f t="shared" si="57"/>
        <v>10714.41</v>
      </c>
      <c r="O1722">
        <f t="shared" si="58"/>
        <v>13178.72</v>
      </c>
      <c r="P1722" s="3">
        <v>4</v>
      </c>
      <c r="Q1722" s="3" t="s">
        <v>8568</v>
      </c>
    </row>
    <row r="1723" spans="1:17" ht="64.5" customHeight="1">
      <c r="A1723" s="11" t="s">
        <v>1590</v>
      </c>
      <c r="B1723" s="12" t="s">
        <v>3482</v>
      </c>
      <c r="C1723" s="13">
        <v>4390826</v>
      </c>
      <c r="D1723" s="19">
        <v>1</v>
      </c>
      <c r="E1723" s="15"/>
      <c r="F1723" s="16"/>
      <c r="G1723" s="17"/>
      <c r="I1723" t="s">
        <v>8707</v>
      </c>
      <c r="J1723" t="s">
        <v>3482</v>
      </c>
      <c r="K1723" t="s">
        <v>8528</v>
      </c>
      <c r="L1723">
        <v>2789.81</v>
      </c>
      <c r="M1723" s="5">
        <v>0.049</v>
      </c>
      <c r="N1723">
        <f t="shared" si="57"/>
        <v>2653.11</v>
      </c>
      <c r="O1723">
        <f t="shared" si="58"/>
        <v>3263.33</v>
      </c>
      <c r="P1723" s="3">
        <v>7</v>
      </c>
      <c r="Q1723" s="3" t="s">
        <v>8568</v>
      </c>
    </row>
    <row r="1724" spans="1:17" ht="64.5" customHeight="1">
      <c r="A1724" s="11" t="s">
        <v>1591</v>
      </c>
      <c r="B1724" s="12" t="s">
        <v>3483</v>
      </c>
      <c r="C1724" s="13">
        <v>4432314</v>
      </c>
      <c r="D1724" s="19">
        <v>1</v>
      </c>
      <c r="E1724" s="15"/>
      <c r="F1724" s="16"/>
      <c r="G1724" s="17"/>
      <c r="I1724" t="s">
        <v>8708</v>
      </c>
      <c r="J1724" t="s">
        <v>3483</v>
      </c>
      <c r="K1724" t="s">
        <v>8528</v>
      </c>
      <c r="L1724">
        <v>15511.65</v>
      </c>
      <c r="M1724" s="5">
        <v>0.238</v>
      </c>
      <c r="N1724">
        <f t="shared" si="57"/>
        <v>11819.88</v>
      </c>
      <c r="O1724">
        <f t="shared" si="58"/>
        <v>14538.45</v>
      </c>
      <c r="P1724" s="3">
        <v>34</v>
      </c>
      <c r="Q1724" s="3" t="s">
        <v>8570</v>
      </c>
    </row>
    <row r="1725" spans="1:17" ht="64.5" customHeight="1">
      <c r="A1725" s="11" t="s">
        <v>1592</v>
      </c>
      <c r="B1725" s="12" t="s">
        <v>3484</v>
      </c>
      <c r="C1725" s="13" t="s">
        <v>5153</v>
      </c>
      <c r="D1725" s="19">
        <v>1</v>
      </c>
      <c r="E1725" s="15"/>
      <c r="F1725" s="16"/>
      <c r="G1725" s="17"/>
      <c r="I1725" t="s">
        <v>5153</v>
      </c>
      <c r="J1725" t="s">
        <v>3484</v>
      </c>
      <c r="K1725" t="s">
        <v>8528</v>
      </c>
      <c r="L1725">
        <v>3114.43</v>
      </c>
      <c r="M1725" s="5">
        <v>0.028</v>
      </c>
      <c r="N1725">
        <f t="shared" si="57"/>
        <v>3027.23</v>
      </c>
      <c r="O1725">
        <f t="shared" si="58"/>
        <v>3723.49</v>
      </c>
      <c r="P1725" s="3">
        <v>4</v>
      </c>
      <c r="Q1725" s="3" t="s">
        <v>8573</v>
      </c>
    </row>
    <row r="1726" spans="1:17" ht="64.5" customHeight="1">
      <c r="A1726" s="11" t="s">
        <v>1593</v>
      </c>
      <c r="B1726" s="12" t="s">
        <v>3485</v>
      </c>
      <c r="C1726" s="13">
        <v>31220072</v>
      </c>
      <c r="D1726" s="19">
        <v>1</v>
      </c>
      <c r="E1726" s="15"/>
      <c r="F1726" s="16"/>
      <c r="G1726" s="17"/>
      <c r="I1726" t="s">
        <v>8709</v>
      </c>
      <c r="J1726" t="s">
        <v>3485</v>
      </c>
      <c r="K1726" t="s">
        <v>8528</v>
      </c>
      <c r="L1726">
        <v>1470.54</v>
      </c>
      <c r="M1726" s="5">
        <v>0.19</v>
      </c>
      <c r="N1726">
        <f t="shared" si="57"/>
        <v>1191.14</v>
      </c>
      <c r="O1726">
        <f t="shared" si="58"/>
        <v>1465.1</v>
      </c>
      <c r="P1726" s="3">
        <v>48</v>
      </c>
      <c r="Q1726" s="3" t="s">
        <v>8568</v>
      </c>
    </row>
    <row r="1727" spans="1:17" ht="64.5" customHeight="1">
      <c r="A1727" s="11" t="s">
        <v>1594</v>
      </c>
      <c r="B1727" s="12" t="s">
        <v>3486</v>
      </c>
      <c r="C1727" s="13">
        <v>31220023</v>
      </c>
      <c r="D1727" s="19">
        <v>1</v>
      </c>
      <c r="E1727" s="15"/>
      <c r="F1727" s="16"/>
      <c r="G1727" s="17"/>
      <c r="I1727" t="s">
        <v>8710</v>
      </c>
      <c r="J1727" t="s">
        <v>3486</v>
      </c>
      <c r="K1727" t="s">
        <v>8528</v>
      </c>
      <c r="L1727">
        <v>180.55</v>
      </c>
      <c r="M1727" s="5">
        <v>0.189</v>
      </c>
      <c r="N1727">
        <f t="shared" si="57"/>
        <v>146.43</v>
      </c>
      <c r="O1727">
        <f t="shared" si="58"/>
        <v>180.11</v>
      </c>
      <c r="P1727" s="3">
        <v>27</v>
      </c>
      <c r="Q1727" s="3" t="s">
        <v>8568</v>
      </c>
    </row>
    <row r="1728" spans="1:17" ht="64.5" customHeight="1">
      <c r="A1728" s="11" t="s">
        <v>1595</v>
      </c>
      <c r="B1728" s="12" t="s">
        <v>3487</v>
      </c>
      <c r="C1728" s="13" t="s">
        <v>5154</v>
      </c>
      <c r="D1728" s="19">
        <v>1</v>
      </c>
      <c r="E1728" s="15"/>
      <c r="F1728" s="16"/>
      <c r="G1728" s="17"/>
      <c r="I1728" t="s">
        <v>5154</v>
      </c>
      <c r="J1728" t="s">
        <v>3487</v>
      </c>
      <c r="K1728" t="s">
        <v>8528</v>
      </c>
      <c r="L1728">
        <v>2207</v>
      </c>
      <c r="M1728" s="5">
        <v>0.028</v>
      </c>
      <c r="N1728">
        <f t="shared" si="57"/>
        <v>2145.2</v>
      </c>
      <c r="O1728">
        <f t="shared" si="58"/>
        <v>2638.6</v>
      </c>
      <c r="P1728" s="3">
        <v>4</v>
      </c>
      <c r="Q1728" s="3" t="s">
        <v>8573</v>
      </c>
    </row>
    <row r="1729" spans="1:17" ht="64.5" customHeight="1">
      <c r="A1729" s="11" t="s">
        <v>1596</v>
      </c>
      <c r="B1729" s="12" t="s">
        <v>3488</v>
      </c>
      <c r="C1729" s="13" t="s">
        <v>5155</v>
      </c>
      <c r="D1729" s="19">
        <v>1</v>
      </c>
      <c r="E1729" s="15"/>
      <c r="F1729" s="16"/>
      <c r="G1729" s="17"/>
      <c r="I1729" t="s">
        <v>5155</v>
      </c>
      <c r="J1729" t="s">
        <v>3488</v>
      </c>
      <c r="K1729" t="s">
        <v>8528</v>
      </c>
      <c r="L1729">
        <v>1478.72</v>
      </c>
      <c r="M1729" s="5">
        <v>0.021</v>
      </c>
      <c r="N1729">
        <f t="shared" si="57"/>
        <v>1447.67</v>
      </c>
      <c r="O1729">
        <f t="shared" si="58"/>
        <v>1780.63</v>
      </c>
      <c r="P1729" s="3">
        <v>3</v>
      </c>
      <c r="Q1729" s="3" t="s">
        <v>8573</v>
      </c>
    </row>
    <row r="1730" spans="1:17" ht="64.5" customHeight="1">
      <c r="A1730" s="11" t="s">
        <v>1597</v>
      </c>
      <c r="B1730" s="12" t="s">
        <v>3489</v>
      </c>
      <c r="C1730" s="13">
        <v>23236</v>
      </c>
      <c r="D1730" s="19">
        <v>1</v>
      </c>
      <c r="E1730" s="15"/>
      <c r="F1730" s="16"/>
      <c r="G1730" s="17"/>
      <c r="I1730" t="s">
        <v>8711</v>
      </c>
      <c r="J1730" t="s">
        <v>3489</v>
      </c>
      <c r="K1730" t="s">
        <v>8528</v>
      </c>
      <c r="L1730">
        <v>1331.86</v>
      </c>
      <c r="M1730" s="5">
        <v>0.028</v>
      </c>
      <c r="N1730">
        <f t="shared" si="57"/>
        <v>1294.57</v>
      </c>
      <c r="O1730">
        <f t="shared" si="58"/>
        <v>1592.32</v>
      </c>
      <c r="P1730" s="3">
        <v>4</v>
      </c>
      <c r="Q1730" s="3" t="s">
        <v>8573</v>
      </c>
    </row>
    <row r="1731" spans="1:17" ht="64.5" customHeight="1">
      <c r="A1731" s="11" t="s">
        <v>1598</v>
      </c>
      <c r="B1731" s="12" t="s">
        <v>3490</v>
      </c>
      <c r="C1731" s="13">
        <v>89899</v>
      </c>
      <c r="D1731" s="19">
        <v>1</v>
      </c>
      <c r="E1731" s="15"/>
      <c r="F1731" s="16"/>
      <c r="G1731" s="17"/>
      <c r="I1731" t="s">
        <v>8712</v>
      </c>
      <c r="J1731" t="s">
        <v>3490</v>
      </c>
      <c r="K1731" t="s">
        <v>8528</v>
      </c>
      <c r="L1731">
        <v>3156.28</v>
      </c>
      <c r="M1731" s="5">
        <v>0.028</v>
      </c>
      <c r="N1731">
        <f t="shared" si="57"/>
        <v>3067.9</v>
      </c>
      <c r="O1731">
        <f t="shared" si="58"/>
        <v>3773.52</v>
      </c>
      <c r="P1731" s="3">
        <v>4</v>
      </c>
      <c r="Q1731" s="3" t="s">
        <v>8573</v>
      </c>
    </row>
    <row r="1732" spans="1:17" ht="64.5" customHeight="1">
      <c r="A1732" s="11" t="s">
        <v>1599</v>
      </c>
      <c r="B1732" s="12" t="s">
        <v>3491</v>
      </c>
      <c r="C1732" s="13" t="s">
        <v>5156</v>
      </c>
      <c r="D1732" s="19">
        <v>1</v>
      </c>
      <c r="E1732" s="15"/>
      <c r="F1732" s="16"/>
      <c r="G1732" s="17"/>
      <c r="I1732" t="s">
        <v>5156</v>
      </c>
      <c r="J1732" t="s">
        <v>3491</v>
      </c>
      <c r="K1732" t="s">
        <v>8528</v>
      </c>
      <c r="L1732">
        <v>3751.13</v>
      </c>
      <c r="M1732" s="5">
        <v>0.091</v>
      </c>
      <c r="N1732">
        <f t="shared" si="57"/>
        <v>3409.78</v>
      </c>
      <c r="O1732">
        <f t="shared" si="58"/>
        <v>4194.03</v>
      </c>
      <c r="P1732" s="3">
        <v>13</v>
      </c>
      <c r="Q1732" s="3" t="s">
        <v>8573</v>
      </c>
    </row>
    <row r="1733" spans="1:17" ht="64.5" customHeight="1">
      <c r="A1733" s="11" t="s">
        <v>1600</v>
      </c>
      <c r="B1733" s="12" t="s">
        <v>3492</v>
      </c>
      <c r="C1733" s="13" t="s">
        <v>5157</v>
      </c>
      <c r="D1733" s="19">
        <v>1</v>
      </c>
      <c r="E1733" s="15"/>
      <c r="F1733" s="16"/>
      <c r="G1733" s="17"/>
      <c r="I1733" t="s">
        <v>5157</v>
      </c>
      <c r="J1733" t="s">
        <v>8770</v>
      </c>
      <c r="K1733" t="s">
        <v>8528</v>
      </c>
      <c r="L1733">
        <v>258.24</v>
      </c>
      <c r="M1733" s="5">
        <v>0.028</v>
      </c>
      <c r="N1733">
        <f t="shared" si="57"/>
        <v>251.01</v>
      </c>
      <c r="O1733">
        <f t="shared" si="58"/>
        <v>308.74</v>
      </c>
      <c r="P1733" s="3">
        <v>4</v>
      </c>
      <c r="Q1733" s="3" t="s">
        <v>8568</v>
      </c>
    </row>
    <row r="1734" spans="1:17" ht="64.5" customHeight="1">
      <c r="A1734" s="11" t="s">
        <v>1601</v>
      </c>
      <c r="B1734" s="12" t="s">
        <v>2457</v>
      </c>
      <c r="C1734" s="13">
        <v>4333183</v>
      </c>
      <c r="D1734" s="19">
        <v>1</v>
      </c>
      <c r="E1734" s="15"/>
      <c r="F1734" s="16"/>
      <c r="G1734" s="17"/>
      <c r="I1734" t="s">
        <v>4321</v>
      </c>
      <c r="J1734" t="s">
        <v>2457</v>
      </c>
      <c r="K1734" t="s">
        <v>8528</v>
      </c>
      <c r="L1734">
        <v>379.64</v>
      </c>
      <c r="M1734" s="5">
        <v>0.133</v>
      </c>
      <c r="N1734">
        <f t="shared" si="57"/>
        <v>329.15</v>
      </c>
      <c r="O1734">
        <f t="shared" si="58"/>
        <v>404.85</v>
      </c>
      <c r="P1734" s="3">
        <v>19</v>
      </c>
      <c r="Q1734" s="3" t="s">
        <v>8571</v>
      </c>
    </row>
    <row r="1735" spans="1:17" ht="64.5" customHeight="1">
      <c r="A1735" s="11" t="s">
        <v>1602</v>
      </c>
      <c r="B1735" s="12" t="s">
        <v>3493</v>
      </c>
      <c r="C1735" s="13">
        <v>4312063</v>
      </c>
      <c r="D1735" s="19">
        <v>1</v>
      </c>
      <c r="E1735" s="15"/>
      <c r="F1735" s="16"/>
      <c r="G1735" s="17"/>
      <c r="I1735" t="s">
        <v>8713</v>
      </c>
      <c r="J1735" t="s">
        <v>3493</v>
      </c>
      <c r="K1735" t="s">
        <v>8528</v>
      </c>
      <c r="L1735">
        <v>494.82</v>
      </c>
      <c r="M1735" s="5">
        <v>0.133</v>
      </c>
      <c r="N1735">
        <f t="shared" si="57"/>
        <v>429.01</v>
      </c>
      <c r="O1735">
        <f t="shared" si="58"/>
        <v>527.68</v>
      </c>
      <c r="P1735" s="3">
        <v>19</v>
      </c>
      <c r="Q1735" s="3" t="s">
        <v>8571</v>
      </c>
    </row>
    <row r="1736" spans="1:17" ht="64.5" customHeight="1">
      <c r="A1736" s="11" t="s">
        <v>1603</v>
      </c>
      <c r="B1736" s="12" t="s">
        <v>3494</v>
      </c>
      <c r="C1736" s="13">
        <v>4379983</v>
      </c>
      <c r="D1736" s="19">
        <v>1</v>
      </c>
      <c r="E1736" s="15"/>
      <c r="F1736" s="16"/>
      <c r="G1736" s="17"/>
      <c r="I1736" t="s">
        <v>8714</v>
      </c>
      <c r="J1736" t="s">
        <v>3494</v>
      </c>
      <c r="K1736" t="s">
        <v>8528</v>
      </c>
      <c r="L1736">
        <v>428.94</v>
      </c>
      <c r="M1736" s="5">
        <v>0.126</v>
      </c>
      <c r="N1736">
        <f t="shared" si="57"/>
        <v>374.89</v>
      </c>
      <c r="O1736">
        <f t="shared" si="58"/>
        <v>461.11</v>
      </c>
      <c r="P1736" s="3">
        <v>18</v>
      </c>
      <c r="Q1736" s="3" t="s">
        <v>8571</v>
      </c>
    </row>
    <row r="1737" spans="1:17" ht="64.5" customHeight="1">
      <c r="A1737" s="11" t="s">
        <v>1604</v>
      </c>
      <c r="B1737" s="12" t="s">
        <v>3495</v>
      </c>
      <c r="C1737" s="13" t="s">
        <v>5158</v>
      </c>
      <c r="D1737" s="19">
        <v>1</v>
      </c>
      <c r="E1737" s="15"/>
      <c r="F1737" s="16"/>
      <c r="G1737" s="17"/>
      <c r="I1737" t="s">
        <v>5158</v>
      </c>
      <c r="J1737" t="s">
        <v>3495</v>
      </c>
      <c r="K1737" t="s">
        <v>8528</v>
      </c>
      <c r="L1737">
        <v>2290.69</v>
      </c>
      <c r="M1737" s="5">
        <v>0.028</v>
      </c>
      <c r="N1737">
        <f t="shared" si="57"/>
        <v>2226.55</v>
      </c>
      <c r="O1737">
        <f t="shared" si="58"/>
        <v>2738.66</v>
      </c>
      <c r="P1737" s="3">
        <v>4</v>
      </c>
      <c r="Q1737" s="3" t="s">
        <v>8571</v>
      </c>
    </row>
    <row r="1738" spans="1:17" ht="64.5" customHeight="1">
      <c r="A1738" s="11" t="s">
        <v>1605</v>
      </c>
      <c r="B1738" s="12" t="s">
        <v>3496</v>
      </c>
      <c r="C1738" s="13" t="s">
        <v>5159</v>
      </c>
      <c r="D1738" s="19">
        <v>1</v>
      </c>
      <c r="E1738" s="15"/>
      <c r="F1738" s="16"/>
      <c r="G1738" s="17"/>
      <c r="I1738" t="s">
        <v>5159</v>
      </c>
      <c r="J1738" t="s">
        <v>3496</v>
      </c>
      <c r="K1738" t="s">
        <v>8528</v>
      </c>
      <c r="L1738">
        <v>4293.11</v>
      </c>
      <c r="M1738" s="5">
        <v>0.063</v>
      </c>
      <c r="N1738">
        <f t="shared" si="57"/>
        <v>4022.64</v>
      </c>
      <c r="O1738">
        <f t="shared" si="58"/>
        <v>4947.85</v>
      </c>
      <c r="P1738" s="3">
        <v>9</v>
      </c>
      <c r="Q1738" s="3" t="s">
        <v>8571</v>
      </c>
    </row>
    <row r="1739" spans="1:17" ht="64.5" customHeight="1">
      <c r="A1739" s="11" t="s">
        <v>8249</v>
      </c>
      <c r="B1739" s="12" t="s">
        <v>3497</v>
      </c>
      <c r="C1739" s="13" t="s">
        <v>5160</v>
      </c>
      <c r="D1739" s="19">
        <v>1</v>
      </c>
      <c r="E1739" s="15"/>
      <c r="F1739" s="16"/>
      <c r="G1739" s="17"/>
      <c r="I1739" t="s">
        <v>5160</v>
      </c>
      <c r="J1739" t="s">
        <v>3497</v>
      </c>
      <c r="K1739" t="s">
        <v>8528</v>
      </c>
      <c r="L1739">
        <v>17383.07</v>
      </c>
      <c r="M1739" s="5">
        <v>0.126</v>
      </c>
      <c r="N1739">
        <f t="shared" si="57"/>
        <v>15192.8</v>
      </c>
      <c r="O1739">
        <f t="shared" si="58"/>
        <v>18687.14</v>
      </c>
      <c r="P1739" s="3">
        <v>18</v>
      </c>
      <c r="Q1739" s="3" t="s">
        <v>8571</v>
      </c>
    </row>
    <row r="1740" spans="1:17" ht="64.5" customHeight="1">
      <c r="A1740" s="11" t="s">
        <v>8250</v>
      </c>
      <c r="B1740" s="12" t="s">
        <v>3498</v>
      </c>
      <c r="C1740" s="13" t="s">
        <v>5161</v>
      </c>
      <c r="D1740" s="19">
        <v>1</v>
      </c>
      <c r="E1740" s="15"/>
      <c r="F1740" s="16"/>
      <c r="G1740" s="17"/>
      <c r="I1740" t="s">
        <v>5161</v>
      </c>
      <c r="J1740" t="s">
        <v>3498</v>
      </c>
      <c r="K1740" t="s">
        <v>8528</v>
      </c>
      <c r="L1740">
        <v>29411.59</v>
      </c>
      <c r="M1740" s="5">
        <v>0.133</v>
      </c>
      <c r="N1740">
        <f t="shared" si="57"/>
        <v>25499.85</v>
      </c>
      <c r="O1740">
        <f t="shared" si="58"/>
        <v>31364.82</v>
      </c>
      <c r="P1740" s="3">
        <v>19</v>
      </c>
      <c r="Q1740" s="3" t="s">
        <v>8571</v>
      </c>
    </row>
    <row r="1741" spans="1:17" ht="64.5" customHeight="1">
      <c r="A1741" s="11" t="s">
        <v>8251</v>
      </c>
      <c r="B1741" s="12" t="s">
        <v>3499</v>
      </c>
      <c r="C1741" s="13" t="s">
        <v>5162</v>
      </c>
      <c r="D1741" s="19">
        <v>1</v>
      </c>
      <c r="E1741" s="15"/>
      <c r="F1741" s="16"/>
      <c r="G1741" s="17"/>
      <c r="I1741" t="s">
        <v>5162</v>
      </c>
      <c r="J1741" t="s">
        <v>3499</v>
      </c>
      <c r="K1741" t="s">
        <v>8528</v>
      </c>
      <c r="L1741">
        <v>2612.3</v>
      </c>
      <c r="M1741" s="5">
        <v>0.028</v>
      </c>
      <c r="N1741">
        <f t="shared" si="57"/>
        <v>2539.16</v>
      </c>
      <c r="O1741">
        <f t="shared" si="58"/>
        <v>3123.17</v>
      </c>
      <c r="P1741" s="3">
        <v>4</v>
      </c>
      <c r="Q1741" s="3" t="s">
        <v>8571</v>
      </c>
    </row>
    <row r="1742" spans="1:17" ht="64.5" customHeight="1">
      <c r="A1742" s="11" t="s">
        <v>1606</v>
      </c>
      <c r="B1742" s="12" t="s">
        <v>3500</v>
      </c>
      <c r="C1742" s="13" t="s">
        <v>5163</v>
      </c>
      <c r="D1742" s="19">
        <v>1</v>
      </c>
      <c r="E1742" s="15"/>
      <c r="F1742" s="16"/>
      <c r="G1742" s="17"/>
      <c r="I1742" t="s">
        <v>5163</v>
      </c>
      <c r="J1742" t="s">
        <v>3500</v>
      </c>
      <c r="K1742" t="s">
        <v>8528</v>
      </c>
      <c r="L1742">
        <v>2305.04</v>
      </c>
      <c r="M1742" s="5">
        <v>0.028</v>
      </c>
      <c r="N1742">
        <f t="shared" si="57"/>
        <v>2240.5</v>
      </c>
      <c r="O1742">
        <f t="shared" si="58"/>
        <v>2755.82</v>
      </c>
      <c r="P1742" s="3">
        <v>4</v>
      </c>
      <c r="Q1742" s="3" t="s">
        <v>8571</v>
      </c>
    </row>
    <row r="1743" spans="1:17" ht="64.5" customHeight="1">
      <c r="A1743" s="11" t="s">
        <v>1607</v>
      </c>
      <c r="B1743" s="12" t="s">
        <v>3501</v>
      </c>
      <c r="C1743" s="13" t="s">
        <v>5164</v>
      </c>
      <c r="D1743" s="19">
        <v>1</v>
      </c>
      <c r="E1743" s="15"/>
      <c r="F1743" s="16"/>
      <c r="G1743" s="17"/>
      <c r="I1743" t="s">
        <v>5164</v>
      </c>
      <c r="J1743" t="s">
        <v>3501</v>
      </c>
      <c r="K1743" t="s">
        <v>8528</v>
      </c>
      <c r="L1743">
        <v>2305.04</v>
      </c>
      <c r="M1743" s="5">
        <v>0.028</v>
      </c>
      <c r="N1743">
        <f t="shared" si="57"/>
        <v>2240.5</v>
      </c>
      <c r="O1743">
        <f t="shared" si="58"/>
        <v>2755.82</v>
      </c>
      <c r="P1743" s="3">
        <v>4</v>
      </c>
      <c r="Q1743" s="3" t="s">
        <v>8571</v>
      </c>
    </row>
    <row r="1744" spans="1:17" ht="64.5" customHeight="1">
      <c r="A1744" s="11" t="s">
        <v>1608</v>
      </c>
      <c r="B1744" s="12" t="s">
        <v>3502</v>
      </c>
      <c r="C1744" s="13" t="s">
        <v>5165</v>
      </c>
      <c r="D1744" s="19">
        <v>1</v>
      </c>
      <c r="E1744" s="15"/>
      <c r="F1744" s="16"/>
      <c r="G1744" s="17"/>
      <c r="I1744" t="s">
        <v>5165</v>
      </c>
      <c r="J1744" t="s">
        <v>3502</v>
      </c>
      <c r="K1744" t="s">
        <v>8528</v>
      </c>
      <c r="L1744">
        <v>2293.09</v>
      </c>
      <c r="M1744" s="5">
        <v>0.028</v>
      </c>
      <c r="N1744">
        <f t="shared" si="57"/>
        <v>2228.88</v>
      </c>
      <c r="O1744">
        <f t="shared" si="58"/>
        <v>2741.52</v>
      </c>
      <c r="P1744" s="3">
        <v>4</v>
      </c>
      <c r="Q1744" s="3" t="s">
        <v>8571</v>
      </c>
    </row>
    <row r="1745" spans="1:17" ht="64.5" customHeight="1">
      <c r="A1745" s="11" t="s">
        <v>1609</v>
      </c>
      <c r="B1745" s="12" t="s">
        <v>3503</v>
      </c>
      <c r="C1745" s="13" t="s">
        <v>5166</v>
      </c>
      <c r="D1745" s="19">
        <v>1</v>
      </c>
      <c r="E1745" s="15"/>
      <c r="F1745" s="16"/>
      <c r="G1745" s="17"/>
      <c r="I1745" t="s">
        <v>5166</v>
      </c>
      <c r="J1745" t="s">
        <v>3503</v>
      </c>
      <c r="K1745" t="s">
        <v>8528</v>
      </c>
      <c r="L1745">
        <v>2305.04</v>
      </c>
      <c r="M1745" s="5">
        <v>0.028</v>
      </c>
      <c r="N1745">
        <f t="shared" si="57"/>
        <v>2240.5</v>
      </c>
      <c r="O1745">
        <f t="shared" si="58"/>
        <v>2755.82</v>
      </c>
      <c r="P1745" s="3">
        <v>4</v>
      </c>
      <c r="Q1745" s="3" t="s">
        <v>8571</v>
      </c>
    </row>
    <row r="1746" spans="1:17" ht="64.5" customHeight="1">
      <c r="A1746" s="11" t="s">
        <v>1610</v>
      </c>
      <c r="B1746" s="12" t="s">
        <v>3504</v>
      </c>
      <c r="C1746" s="13" t="s">
        <v>5167</v>
      </c>
      <c r="D1746" s="19">
        <v>1</v>
      </c>
      <c r="E1746" s="15"/>
      <c r="F1746" s="16"/>
      <c r="G1746" s="17"/>
      <c r="I1746" t="s">
        <v>5167</v>
      </c>
      <c r="J1746" t="s">
        <v>3504</v>
      </c>
      <c r="K1746" t="s">
        <v>8528</v>
      </c>
      <c r="L1746">
        <v>2278.73</v>
      </c>
      <c r="M1746" s="5">
        <v>0.028</v>
      </c>
      <c r="N1746">
        <f t="shared" si="57"/>
        <v>2214.93</v>
      </c>
      <c r="O1746">
        <f t="shared" si="58"/>
        <v>2724.36</v>
      </c>
      <c r="P1746" s="3">
        <v>4</v>
      </c>
      <c r="Q1746" s="3" t="s">
        <v>8571</v>
      </c>
    </row>
    <row r="1747" spans="1:17" ht="64.5" customHeight="1">
      <c r="A1747" s="11" t="s">
        <v>1611</v>
      </c>
      <c r="B1747" s="12" t="s">
        <v>3505</v>
      </c>
      <c r="C1747" s="13" t="s">
        <v>5168</v>
      </c>
      <c r="D1747" s="19">
        <v>1</v>
      </c>
      <c r="E1747" s="15"/>
      <c r="F1747" s="16"/>
      <c r="G1747" s="17"/>
      <c r="I1747" t="s">
        <v>5168</v>
      </c>
      <c r="J1747" t="s">
        <v>3505</v>
      </c>
      <c r="K1747" t="s">
        <v>8528</v>
      </c>
      <c r="L1747">
        <v>3006.83</v>
      </c>
      <c r="M1747" s="5">
        <v>0.028</v>
      </c>
      <c r="N1747">
        <f t="shared" si="57"/>
        <v>2922.64</v>
      </c>
      <c r="O1747">
        <f t="shared" si="58"/>
        <v>3594.85</v>
      </c>
      <c r="P1747" s="3">
        <v>4</v>
      </c>
      <c r="Q1747" s="3" t="s">
        <v>8571</v>
      </c>
    </row>
    <row r="1748" spans="1:17" ht="64.5" customHeight="1">
      <c r="A1748" s="11" t="s">
        <v>1612</v>
      </c>
      <c r="B1748" s="12" t="s">
        <v>3506</v>
      </c>
      <c r="C1748" s="13" t="s">
        <v>5169</v>
      </c>
      <c r="D1748" s="19">
        <v>1</v>
      </c>
      <c r="E1748" s="15"/>
      <c r="F1748" s="16"/>
      <c r="G1748" s="17"/>
      <c r="I1748" t="s">
        <v>5169</v>
      </c>
      <c r="J1748" t="s">
        <v>3506</v>
      </c>
      <c r="K1748" t="s">
        <v>8528</v>
      </c>
      <c r="L1748">
        <v>941.45</v>
      </c>
      <c r="M1748" s="5">
        <v>0.196</v>
      </c>
      <c r="N1748">
        <f t="shared" si="57"/>
        <v>756.93</v>
      </c>
      <c r="O1748">
        <f t="shared" si="58"/>
        <v>931.02</v>
      </c>
      <c r="P1748" s="3">
        <v>28</v>
      </c>
      <c r="Q1748" s="3" t="s">
        <v>8571</v>
      </c>
    </row>
    <row r="1749" spans="1:17" ht="64.5" customHeight="1">
      <c r="A1749" s="11" t="s">
        <v>1613</v>
      </c>
      <c r="B1749" s="12" t="s">
        <v>3507</v>
      </c>
      <c r="C1749" s="13" t="s">
        <v>5170</v>
      </c>
      <c r="D1749" s="19">
        <v>1</v>
      </c>
      <c r="E1749" s="15"/>
      <c r="F1749" s="16"/>
      <c r="G1749" s="17"/>
      <c r="I1749" t="s">
        <v>5170</v>
      </c>
      <c r="J1749" t="s">
        <v>3507</v>
      </c>
      <c r="K1749" t="s">
        <v>8528</v>
      </c>
      <c r="L1749">
        <v>32681.19</v>
      </c>
      <c r="M1749" s="5">
        <v>0.091</v>
      </c>
      <c r="N1749">
        <f t="shared" si="57"/>
        <v>29707.2</v>
      </c>
      <c r="O1749">
        <f t="shared" si="58"/>
        <v>36539.86</v>
      </c>
      <c r="P1749" s="3">
        <v>13</v>
      </c>
      <c r="Q1749" s="3" t="s">
        <v>8571</v>
      </c>
    </row>
    <row r="1750" spans="1:17" ht="64.5" customHeight="1">
      <c r="A1750" s="11" t="s">
        <v>1614</v>
      </c>
      <c r="B1750" s="12" t="s">
        <v>3508</v>
      </c>
      <c r="C1750" s="13" t="s">
        <v>5171</v>
      </c>
      <c r="D1750" s="19">
        <v>1</v>
      </c>
      <c r="E1750" s="15"/>
      <c r="F1750" s="16"/>
      <c r="G1750" s="17"/>
      <c r="I1750" t="s">
        <v>5171</v>
      </c>
      <c r="J1750" t="s">
        <v>3508</v>
      </c>
      <c r="K1750" t="s">
        <v>8528</v>
      </c>
      <c r="L1750">
        <v>1762.58</v>
      </c>
      <c r="M1750" s="5">
        <v>0.056</v>
      </c>
      <c r="N1750">
        <f t="shared" si="57"/>
        <v>1663.88</v>
      </c>
      <c r="O1750">
        <f t="shared" si="58"/>
        <v>2046.57</v>
      </c>
      <c r="P1750" s="3">
        <v>8</v>
      </c>
      <c r="Q1750" s="3" t="s">
        <v>8571</v>
      </c>
    </row>
    <row r="1751" spans="1:17" ht="64.5" customHeight="1">
      <c r="A1751" s="11" t="s">
        <v>1615</v>
      </c>
      <c r="B1751" s="12" t="s">
        <v>3509</v>
      </c>
      <c r="C1751" s="13" t="s">
        <v>5172</v>
      </c>
      <c r="D1751" s="19">
        <v>1</v>
      </c>
      <c r="E1751" s="15"/>
      <c r="F1751" s="16"/>
      <c r="G1751" s="17"/>
      <c r="I1751" t="s">
        <v>5172</v>
      </c>
      <c r="J1751" t="s">
        <v>3509</v>
      </c>
      <c r="K1751" t="s">
        <v>8528</v>
      </c>
      <c r="L1751">
        <v>5182.75</v>
      </c>
      <c r="M1751" s="5">
        <v>0.028</v>
      </c>
      <c r="N1751">
        <f t="shared" si="57"/>
        <v>5037.63</v>
      </c>
      <c r="O1751">
        <f t="shared" si="58"/>
        <v>6196.28</v>
      </c>
      <c r="P1751" s="3">
        <v>4</v>
      </c>
      <c r="Q1751" s="3" t="s">
        <v>8571</v>
      </c>
    </row>
    <row r="1752" spans="1:17" ht="64.5" customHeight="1">
      <c r="A1752" s="11" t="s">
        <v>1616</v>
      </c>
      <c r="B1752" s="12" t="s">
        <v>3510</v>
      </c>
      <c r="C1752" s="13" t="s">
        <v>5173</v>
      </c>
      <c r="D1752" s="19">
        <v>1</v>
      </c>
      <c r="E1752" s="15"/>
      <c r="F1752" s="16"/>
      <c r="G1752" s="17"/>
      <c r="I1752" t="s">
        <v>5173</v>
      </c>
      <c r="J1752" t="s">
        <v>3510</v>
      </c>
      <c r="K1752" t="s">
        <v>8528</v>
      </c>
      <c r="L1752">
        <v>28.09</v>
      </c>
      <c r="M1752" s="5">
        <v>0.056</v>
      </c>
      <c r="N1752">
        <f t="shared" si="57"/>
        <v>26.52</v>
      </c>
      <c r="O1752">
        <f t="shared" si="58"/>
        <v>32.62</v>
      </c>
      <c r="P1752" s="3">
        <v>8</v>
      </c>
      <c r="Q1752" s="3" t="s">
        <v>8571</v>
      </c>
    </row>
    <row r="1753" spans="1:17" ht="64.5" customHeight="1">
      <c r="A1753" s="11" t="s">
        <v>1617</v>
      </c>
      <c r="B1753" s="12" t="s">
        <v>3511</v>
      </c>
      <c r="C1753" s="13" t="s">
        <v>5174</v>
      </c>
      <c r="D1753" s="19">
        <v>1</v>
      </c>
      <c r="E1753" s="15"/>
      <c r="F1753" s="16"/>
      <c r="G1753" s="17"/>
      <c r="I1753" t="s">
        <v>5174</v>
      </c>
      <c r="J1753" t="s">
        <v>3511</v>
      </c>
      <c r="K1753" t="s">
        <v>8528</v>
      </c>
      <c r="L1753">
        <v>1908.89</v>
      </c>
      <c r="M1753" s="5">
        <v>0.056</v>
      </c>
      <c r="N1753">
        <f t="shared" si="57"/>
        <v>1801.99</v>
      </c>
      <c r="O1753">
        <f t="shared" si="58"/>
        <v>2216.45</v>
      </c>
      <c r="P1753" s="3">
        <v>8</v>
      </c>
      <c r="Q1753" s="3" t="s">
        <v>8571</v>
      </c>
    </row>
    <row r="1754" spans="1:17" ht="64.5" customHeight="1">
      <c r="A1754" s="11" t="s">
        <v>1618</v>
      </c>
      <c r="B1754" s="12" t="s">
        <v>3512</v>
      </c>
      <c r="C1754" s="13" t="s">
        <v>5175</v>
      </c>
      <c r="D1754" s="19">
        <v>1</v>
      </c>
      <c r="E1754" s="15"/>
      <c r="F1754" s="16"/>
      <c r="G1754" s="17"/>
      <c r="I1754" t="s">
        <v>5175</v>
      </c>
      <c r="J1754" t="s">
        <v>3512</v>
      </c>
      <c r="K1754" t="s">
        <v>8528</v>
      </c>
      <c r="L1754">
        <v>5608.21</v>
      </c>
      <c r="M1754" s="5">
        <v>0.056</v>
      </c>
      <c r="N1754">
        <f aca="true" t="shared" si="59" ref="N1754:N1814">ROUND(L1754*(1-M1754),2)</f>
        <v>5294.15</v>
      </c>
      <c r="O1754">
        <f aca="true" t="shared" si="60" ref="O1754:O1814">ROUND(1.23*N1754,2)</f>
        <v>6511.8</v>
      </c>
      <c r="P1754" s="3">
        <v>8</v>
      </c>
      <c r="Q1754" s="3" t="s">
        <v>8571</v>
      </c>
    </row>
    <row r="1755" spans="1:17" ht="64.5" customHeight="1">
      <c r="A1755" s="11" t="s">
        <v>1619</v>
      </c>
      <c r="B1755" s="12" t="s">
        <v>3513</v>
      </c>
      <c r="C1755" s="13" t="s">
        <v>5177</v>
      </c>
      <c r="D1755" s="19">
        <v>1</v>
      </c>
      <c r="E1755" s="15"/>
      <c r="F1755" s="16"/>
      <c r="G1755" s="17"/>
      <c r="I1755" t="s">
        <v>5177</v>
      </c>
      <c r="J1755" t="s">
        <v>3513</v>
      </c>
      <c r="K1755" t="s">
        <v>8528</v>
      </c>
      <c r="L1755">
        <v>429.34</v>
      </c>
      <c r="M1755" s="5">
        <v>0.091</v>
      </c>
      <c r="N1755">
        <f t="shared" si="59"/>
        <v>390.27</v>
      </c>
      <c r="O1755">
        <f t="shared" si="60"/>
        <v>480.03</v>
      </c>
      <c r="P1755" s="3">
        <v>13</v>
      </c>
      <c r="Q1755" s="3" t="s">
        <v>8571</v>
      </c>
    </row>
    <row r="1756" spans="1:17" ht="64.5" customHeight="1">
      <c r="A1756" s="11" t="s">
        <v>1620</v>
      </c>
      <c r="B1756" s="12" t="s">
        <v>3514</v>
      </c>
      <c r="C1756" s="13" t="s">
        <v>5178</v>
      </c>
      <c r="D1756" s="19">
        <v>1</v>
      </c>
      <c r="E1756" s="15"/>
      <c r="F1756" s="16"/>
      <c r="G1756" s="17"/>
      <c r="I1756" t="s">
        <v>5178</v>
      </c>
      <c r="J1756" t="s">
        <v>3514</v>
      </c>
      <c r="K1756" t="s">
        <v>8528</v>
      </c>
      <c r="L1756">
        <v>2154.39</v>
      </c>
      <c r="M1756" s="5">
        <v>0.028</v>
      </c>
      <c r="N1756">
        <f t="shared" si="59"/>
        <v>2094.07</v>
      </c>
      <c r="O1756">
        <f t="shared" si="60"/>
        <v>2575.71</v>
      </c>
      <c r="P1756" s="3">
        <v>4</v>
      </c>
      <c r="Q1756" s="3" t="s">
        <v>8571</v>
      </c>
    </row>
    <row r="1757" spans="1:17" ht="64.5" customHeight="1">
      <c r="A1757" s="11" t="s">
        <v>1621</v>
      </c>
      <c r="B1757" s="12" t="s">
        <v>3515</v>
      </c>
      <c r="C1757" s="13" t="s">
        <v>5179</v>
      </c>
      <c r="D1757" s="19">
        <v>1</v>
      </c>
      <c r="E1757" s="15"/>
      <c r="F1757" s="16"/>
      <c r="G1757" s="17"/>
      <c r="I1757" t="s">
        <v>5179</v>
      </c>
      <c r="J1757" t="s">
        <v>3515</v>
      </c>
      <c r="K1757" t="s">
        <v>8528</v>
      </c>
      <c r="L1757">
        <v>6664.83</v>
      </c>
      <c r="M1757" s="5">
        <v>0.056</v>
      </c>
      <c r="N1757">
        <f t="shared" si="59"/>
        <v>6291.6</v>
      </c>
      <c r="O1757">
        <f t="shared" si="60"/>
        <v>7738.67</v>
      </c>
      <c r="P1757" s="3">
        <v>8</v>
      </c>
      <c r="Q1757" s="3" t="s">
        <v>8571</v>
      </c>
    </row>
    <row r="1758" spans="1:17" ht="64.5" customHeight="1">
      <c r="A1758" s="11" t="s">
        <v>1622</v>
      </c>
      <c r="B1758" s="12" t="s">
        <v>3516</v>
      </c>
      <c r="C1758" s="13" t="s">
        <v>5180</v>
      </c>
      <c r="D1758" s="19">
        <v>1</v>
      </c>
      <c r="E1758" s="15"/>
      <c r="F1758" s="16"/>
      <c r="G1758" s="17"/>
      <c r="I1758" t="s">
        <v>5180</v>
      </c>
      <c r="J1758" t="s">
        <v>3516</v>
      </c>
      <c r="K1758" t="s">
        <v>8528</v>
      </c>
      <c r="L1758">
        <v>4842.97</v>
      </c>
      <c r="M1758" s="5">
        <v>0.126</v>
      </c>
      <c r="N1758">
        <f t="shared" si="59"/>
        <v>4232.76</v>
      </c>
      <c r="O1758">
        <f t="shared" si="60"/>
        <v>5206.29</v>
      </c>
      <c r="P1758" s="3">
        <v>18</v>
      </c>
      <c r="Q1758" s="3" t="s">
        <v>8571</v>
      </c>
    </row>
    <row r="1759" spans="1:17" ht="64.5" customHeight="1">
      <c r="A1759" s="11" t="s">
        <v>1623</v>
      </c>
      <c r="B1759" s="12" t="s">
        <v>3517</v>
      </c>
      <c r="C1759" s="13" t="s">
        <v>5181</v>
      </c>
      <c r="D1759" s="19">
        <v>1</v>
      </c>
      <c r="E1759" s="15"/>
      <c r="F1759" s="16"/>
      <c r="G1759" s="17"/>
      <c r="I1759" t="s">
        <v>5181</v>
      </c>
      <c r="J1759" t="s">
        <v>3517</v>
      </c>
      <c r="K1759" t="s">
        <v>8528</v>
      </c>
      <c r="L1759">
        <v>20.2</v>
      </c>
      <c r="M1759" s="5">
        <v>0.12</v>
      </c>
      <c r="N1759">
        <f t="shared" si="59"/>
        <v>17.78</v>
      </c>
      <c r="O1759">
        <f t="shared" si="60"/>
        <v>21.87</v>
      </c>
      <c r="P1759" s="3">
        <v>48</v>
      </c>
      <c r="Q1759" s="3" t="s">
        <v>8571</v>
      </c>
    </row>
    <row r="1760" spans="1:17" ht="64.5" customHeight="1">
      <c r="A1760" s="11" t="s">
        <v>1624</v>
      </c>
      <c r="B1760" s="12" t="s">
        <v>2102</v>
      </c>
      <c r="C1760" s="13" t="s">
        <v>4032</v>
      </c>
      <c r="D1760" s="19">
        <v>1</v>
      </c>
      <c r="E1760" s="15"/>
      <c r="F1760" s="16"/>
      <c r="G1760" s="17"/>
      <c r="I1760" t="s">
        <v>4032</v>
      </c>
      <c r="J1760" t="s">
        <v>2102</v>
      </c>
      <c r="K1760" t="s">
        <v>8528</v>
      </c>
      <c r="L1760">
        <v>766.99</v>
      </c>
      <c r="M1760" s="5">
        <v>0.091</v>
      </c>
      <c r="N1760">
        <f t="shared" si="59"/>
        <v>697.19</v>
      </c>
      <c r="O1760">
        <f t="shared" si="60"/>
        <v>857.54</v>
      </c>
      <c r="P1760" s="3">
        <v>13</v>
      </c>
      <c r="Q1760" s="3" t="s">
        <v>8571</v>
      </c>
    </row>
    <row r="1761" spans="1:17" ht="64.5" customHeight="1">
      <c r="A1761" s="11" t="s">
        <v>1625</v>
      </c>
      <c r="B1761" s="12" t="s">
        <v>3518</v>
      </c>
      <c r="C1761" s="13" t="s">
        <v>5182</v>
      </c>
      <c r="D1761" s="19">
        <v>1</v>
      </c>
      <c r="E1761" s="15"/>
      <c r="F1761" s="16"/>
      <c r="G1761" s="17"/>
      <c r="I1761" t="s">
        <v>5182</v>
      </c>
      <c r="J1761" t="s">
        <v>3518</v>
      </c>
      <c r="K1761" t="s">
        <v>8528</v>
      </c>
      <c r="L1761">
        <v>4891.34</v>
      </c>
      <c r="M1761" s="5">
        <v>0.126</v>
      </c>
      <c r="N1761">
        <f t="shared" si="59"/>
        <v>4275.03</v>
      </c>
      <c r="O1761">
        <f t="shared" si="60"/>
        <v>5258.29</v>
      </c>
      <c r="P1761" s="3">
        <v>18</v>
      </c>
      <c r="Q1761" s="3" t="s">
        <v>8571</v>
      </c>
    </row>
    <row r="1762" spans="1:17" ht="64.5" customHeight="1">
      <c r="A1762" s="11" t="s">
        <v>1626</v>
      </c>
      <c r="B1762" s="12" t="s">
        <v>3519</v>
      </c>
      <c r="C1762" s="13" t="s">
        <v>5183</v>
      </c>
      <c r="D1762" s="19">
        <v>1</v>
      </c>
      <c r="E1762" s="15"/>
      <c r="F1762" s="16"/>
      <c r="G1762" s="17"/>
      <c r="I1762" t="s">
        <v>5183</v>
      </c>
      <c r="J1762" t="s">
        <v>3519</v>
      </c>
      <c r="K1762" t="s">
        <v>8528</v>
      </c>
      <c r="L1762">
        <v>16439.28</v>
      </c>
      <c r="M1762" s="5">
        <v>0.161</v>
      </c>
      <c r="N1762">
        <f t="shared" si="59"/>
        <v>13792.56</v>
      </c>
      <c r="O1762">
        <f t="shared" si="60"/>
        <v>16964.85</v>
      </c>
      <c r="P1762" s="3">
        <v>23</v>
      </c>
      <c r="Q1762" s="3" t="s">
        <v>8571</v>
      </c>
    </row>
    <row r="1763" spans="1:17" ht="64.5" customHeight="1">
      <c r="A1763" s="11" t="s">
        <v>1627</v>
      </c>
      <c r="B1763" s="12" t="s">
        <v>3520</v>
      </c>
      <c r="C1763" s="13" t="s">
        <v>5184</v>
      </c>
      <c r="D1763" s="19">
        <v>1</v>
      </c>
      <c r="E1763" s="15"/>
      <c r="F1763" s="16"/>
      <c r="G1763" s="17"/>
      <c r="I1763" t="s">
        <v>5184</v>
      </c>
      <c r="J1763" t="s">
        <v>3520</v>
      </c>
      <c r="K1763" t="s">
        <v>8528</v>
      </c>
      <c r="L1763">
        <v>397.27</v>
      </c>
      <c r="M1763" s="5">
        <v>0.231</v>
      </c>
      <c r="N1763">
        <f t="shared" si="59"/>
        <v>305.5</v>
      </c>
      <c r="O1763">
        <f t="shared" si="60"/>
        <v>375.77</v>
      </c>
      <c r="P1763" s="3">
        <v>33</v>
      </c>
      <c r="Q1763" s="3" t="s">
        <v>8571</v>
      </c>
    </row>
    <row r="1764" spans="1:17" ht="64.5" customHeight="1">
      <c r="A1764" s="11" t="s">
        <v>1628</v>
      </c>
      <c r="B1764" s="12" t="s">
        <v>3520</v>
      </c>
      <c r="C1764" s="13" t="s">
        <v>5185</v>
      </c>
      <c r="D1764" s="19">
        <v>1</v>
      </c>
      <c r="E1764" s="15"/>
      <c r="F1764" s="16"/>
      <c r="G1764" s="17"/>
      <c r="I1764" t="s">
        <v>5185</v>
      </c>
      <c r="J1764" t="s">
        <v>3520</v>
      </c>
      <c r="K1764" t="s">
        <v>8528</v>
      </c>
      <c r="L1764">
        <v>1808.47</v>
      </c>
      <c r="M1764" s="5">
        <v>0.13</v>
      </c>
      <c r="N1764">
        <f t="shared" si="59"/>
        <v>1573.37</v>
      </c>
      <c r="O1764">
        <f t="shared" si="60"/>
        <v>1935.25</v>
      </c>
      <c r="P1764" s="3">
        <v>63</v>
      </c>
      <c r="Q1764" s="3" t="s">
        <v>8571</v>
      </c>
    </row>
    <row r="1765" spans="1:17" ht="64.5" customHeight="1">
      <c r="A1765" s="11" t="s">
        <v>1629</v>
      </c>
      <c r="B1765" s="12" t="s">
        <v>3521</v>
      </c>
      <c r="C1765" s="13" t="s">
        <v>5186</v>
      </c>
      <c r="D1765" s="19">
        <v>1</v>
      </c>
      <c r="E1765" s="15"/>
      <c r="F1765" s="16"/>
      <c r="G1765" s="17"/>
      <c r="I1765" t="s">
        <v>5186</v>
      </c>
      <c r="J1765" t="s">
        <v>3521</v>
      </c>
      <c r="K1765" t="s">
        <v>8528</v>
      </c>
      <c r="L1765">
        <v>409.5</v>
      </c>
      <c r="M1765" s="5">
        <v>0.133</v>
      </c>
      <c r="N1765">
        <f t="shared" si="59"/>
        <v>355.04</v>
      </c>
      <c r="O1765">
        <f t="shared" si="60"/>
        <v>436.7</v>
      </c>
      <c r="P1765" s="3">
        <v>19</v>
      </c>
      <c r="Q1765" s="3" t="s">
        <v>8571</v>
      </c>
    </row>
    <row r="1766" spans="1:17" ht="64.5" customHeight="1">
      <c r="A1766" s="11" t="s">
        <v>1630</v>
      </c>
      <c r="B1766" s="12" t="s">
        <v>3521</v>
      </c>
      <c r="C1766" s="13" t="s">
        <v>5187</v>
      </c>
      <c r="D1766" s="19">
        <v>1</v>
      </c>
      <c r="E1766" s="15"/>
      <c r="F1766" s="16"/>
      <c r="G1766" s="17"/>
      <c r="I1766" t="s">
        <v>5187</v>
      </c>
      <c r="J1766" t="s">
        <v>3521</v>
      </c>
      <c r="K1766" t="s">
        <v>8528</v>
      </c>
      <c r="L1766">
        <v>1737.49</v>
      </c>
      <c r="M1766" s="5">
        <v>0.091</v>
      </c>
      <c r="N1766">
        <f t="shared" si="59"/>
        <v>1579.38</v>
      </c>
      <c r="O1766">
        <f t="shared" si="60"/>
        <v>1942.64</v>
      </c>
      <c r="P1766" s="3">
        <v>13</v>
      </c>
      <c r="Q1766" s="3" t="s">
        <v>8571</v>
      </c>
    </row>
    <row r="1767" spans="1:17" ht="64.5" customHeight="1">
      <c r="A1767" s="11" t="s">
        <v>1631</v>
      </c>
      <c r="B1767" s="12" t="s">
        <v>3522</v>
      </c>
      <c r="C1767" s="13" t="s">
        <v>5188</v>
      </c>
      <c r="D1767" s="19">
        <v>1</v>
      </c>
      <c r="E1767" s="15"/>
      <c r="F1767" s="16"/>
      <c r="G1767" s="17"/>
      <c r="I1767" t="s">
        <v>5188</v>
      </c>
      <c r="J1767" t="s">
        <v>3522</v>
      </c>
      <c r="K1767" t="s">
        <v>8528</v>
      </c>
      <c r="L1767">
        <v>400.22</v>
      </c>
      <c r="M1767" s="5">
        <v>0.13</v>
      </c>
      <c r="N1767">
        <f t="shared" si="59"/>
        <v>348.19</v>
      </c>
      <c r="O1767">
        <f t="shared" si="60"/>
        <v>428.27</v>
      </c>
      <c r="P1767" s="3">
        <v>48</v>
      </c>
      <c r="Q1767" s="3" t="s">
        <v>8571</v>
      </c>
    </row>
    <row r="1768" spans="1:17" ht="64.5" customHeight="1">
      <c r="A1768" s="11" t="s">
        <v>1632</v>
      </c>
      <c r="B1768" s="12" t="s">
        <v>3522</v>
      </c>
      <c r="C1768" s="13" t="s">
        <v>5189</v>
      </c>
      <c r="D1768" s="19">
        <v>1</v>
      </c>
      <c r="E1768" s="15"/>
      <c r="F1768" s="16"/>
      <c r="G1768" s="17"/>
      <c r="I1768" t="s">
        <v>5189</v>
      </c>
      <c r="J1768" t="s">
        <v>3522</v>
      </c>
      <c r="K1768" t="s">
        <v>8528</v>
      </c>
      <c r="L1768">
        <v>1661.45</v>
      </c>
      <c r="M1768" s="5">
        <v>0.091</v>
      </c>
      <c r="N1768">
        <f t="shared" si="59"/>
        <v>1510.26</v>
      </c>
      <c r="O1768">
        <f t="shared" si="60"/>
        <v>1857.62</v>
      </c>
      <c r="P1768" s="3">
        <v>13</v>
      </c>
      <c r="Q1768" s="3" t="s">
        <v>8571</v>
      </c>
    </row>
    <row r="1769" spans="1:17" ht="64.5" customHeight="1">
      <c r="A1769" s="11" t="s">
        <v>1633</v>
      </c>
      <c r="B1769" s="12" t="s">
        <v>3523</v>
      </c>
      <c r="C1769" s="13" t="s">
        <v>5190</v>
      </c>
      <c r="D1769" s="19">
        <v>1</v>
      </c>
      <c r="E1769" s="15"/>
      <c r="F1769" s="16"/>
      <c r="G1769" s="17"/>
      <c r="I1769" t="s">
        <v>5190</v>
      </c>
      <c r="J1769" t="s">
        <v>3523</v>
      </c>
      <c r="K1769" t="s">
        <v>8528</v>
      </c>
      <c r="L1769">
        <v>462.68</v>
      </c>
      <c r="M1769" s="5">
        <v>0.028</v>
      </c>
      <c r="N1769">
        <f t="shared" si="59"/>
        <v>449.72</v>
      </c>
      <c r="O1769">
        <f t="shared" si="60"/>
        <v>553.16</v>
      </c>
      <c r="P1769" s="3">
        <v>4</v>
      </c>
      <c r="Q1769" s="3" t="s">
        <v>8571</v>
      </c>
    </row>
    <row r="1770" spans="1:17" ht="64.5" customHeight="1">
      <c r="A1770" s="11" t="s">
        <v>1634</v>
      </c>
      <c r="B1770" s="12" t="s">
        <v>3523</v>
      </c>
      <c r="C1770" s="13" t="s">
        <v>5191</v>
      </c>
      <c r="D1770" s="19">
        <v>1</v>
      </c>
      <c r="E1770" s="15"/>
      <c r="F1770" s="16"/>
      <c r="G1770" s="17"/>
      <c r="I1770" t="s">
        <v>5191</v>
      </c>
      <c r="J1770" t="s">
        <v>3523</v>
      </c>
      <c r="K1770" t="s">
        <v>8528</v>
      </c>
      <c r="L1770">
        <v>1706.17</v>
      </c>
      <c r="M1770" s="5">
        <v>0.091</v>
      </c>
      <c r="N1770">
        <f t="shared" si="59"/>
        <v>1550.91</v>
      </c>
      <c r="O1770">
        <f t="shared" si="60"/>
        <v>1907.62</v>
      </c>
      <c r="P1770" s="3">
        <v>13</v>
      </c>
      <c r="Q1770" s="3" t="s">
        <v>8571</v>
      </c>
    </row>
    <row r="1771" spans="1:17" ht="64.5" customHeight="1">
      <c r="A1771" s="11" t="s">
        <v>1635</v>
      </c>
      <c r="B1771" s="12" t="s">
        <v>3524</v>
      </c>
      <c r="C1771" s="13" t="s">
        <v>5192</v>
      </c>
      <c r="D1771" s="19">
        <v>1</v>
      </c>
      <c r="E1771" s="15"/>
      <c r="F1771" s="16"/>
      <c r="G1771" s="17"/>
      <c r="I1771" t="s">
        <v>5192</v>
      </c>
      <c r="J1771" t="s">
        <v>3524</v>
      </c>
      <c r="K1771" t="s">
        <v>8528</v>
      </c>
      <c r="L1771">
        <v>318.41</v>
      </c>
      <c r="M1771" s="5">
        <v>0.098</v>
      </c>
      <c r="N1771">
        <f t="shared" si="59"/>
        <v>287.21</v>
      </c>
      <c r="O1771">
        <f t="shared" si="60"/>
        <v>353.27</v>
      </c>
      <c r="P1771" s="3">
        <v>14</v>
      </c>
      <c r="Q1771" s="3" t="s">
        <v>8571</v>
      </c>
    </row>
    <row r="1772" spans="1:17" ht="64.5" customHeight="1">
      <c r="A1772" s="11" t="s">
        <v>1636</v>
      </c>
      <c r="B1772" s="12" t="s">
        <v>3524</v>
      </c>
      <c r="C1772" s="13" t="s">
        <v>5193</v>
      </c>
      <c r="D1772" s="19">
        <v>1</v>
      </c>
      <c r="E1772" s="15"/>
      <c r="F1772" s="16"/>
      <c r="G1772" s="17"/>
      <c r="I1772" t="s">
        <v>5193</v>
      </c>
      <c r="J1772" t="s">
        <v>3524</v>
      </c>
      <c r="K1772" t="s">
        <v>8528</v>
      </c>
      <c r="L1772">
        <v>818.43</v>
      </c>
      <c r="M1772" s="5">
        <v>0.091</v>
      </c>
      <c r="N1772">
        <f t="shared" si="59"/>
        <v>743.95</v>
      </c>
      <c r="O1772">
        <f t="shared" si="60"/>
        <v>915.06</v>
      </c>
      <c r="P1772" s="3">
        <v>13</v>
      </c>
      <c r="Q1772" s="3" t="s">
        <v>8571</v>
      </c>
    </row>
    <row r="1773" spans="1:17" ht="64.5" customHeight="1">
      <c r="A1773" s="11" t="s">
        <v>1637</v>
      </c>
      <c r="B1773" s="12" t="s">
        <v>3525</v>
      </c>
      <c r="C1773" s="13" t="s">
        <v>5194</v>
      </c>
      <c r="D1773" s="19">
        <v>1</v>
      </c>
      <c r="E1773" s="15"/>
      <c r="F1773" s="16"/>
      <c r="G1773" s="17"/>
      <c r="I1773" t="s">
        <v>5194</v>
      </c>
      <c r="J1773" t="s">
        <v>3525</v>
      </c>
      <c r="K1773" t="s">
        <v>8528</v>
      </c>
      <c r="L1773">
        <v>357.41</v>
      </c>
      <c r="M1773" s="5">
        <v>0.13</v>
      </c>
      <c r="N1773">
        <f t="shared" si="59"/>
        <v>310.95</v>
      </c>
      <c r="O1773">
        <f t="shared" si="60"/>
        <v>382.47</v>
      </c>
      <c r="P1773" s="3">
        <v>48</v>
      </c>
      <c r="Q1773" s="3" t="s">
        <v>8571</v>
      </c>
    </row>
    <row r="1774" spans="1:17" ht="64.5" customHeight="1">
      <c r="A1774" s="11" t="s">
        <v>1638</v>
      </c>
      <c r="B1774" s="12" t="s">
        <v>3525</v>
      </c>
      <c r="C1774" s="13" t="s">
        <v>5195</v>
      </c>
      <c r="D1774" s="19">
        <v>1</v>
      </c>
      <c r="E1774" s="15"/>
      <c r="F1774" s="16"/>
      <c r="G1774" s="17"/>
      <c r="I1774" t="s">
        <v>5195</v>
      </c>
      <c r="J1774" t="s">
        <v>3525</v>
      </c>
      <c r="K1774" t="s">
        <v>8528</v>
      </c>
      <c r="L1774">
        <v>1531.76</v>
      </c>
      <c r="M1774" s="5">
        <v>0.091</v>
      </c>
      <c r="N1774">
        <f t="shared" si="59"/>
        <v>1392.37</v>
      </c>
      <c r="O1774">
        <f t="shared" si="60"/>
        <v>1712.62</v>
      </c>
      <c r="P1774" s="3">
        <v>13</v>
      </c>
      <c r="Q1774" s="3" t="s">
        <v>8571</v>
      </c>
    </row>
    <row r="1775" spans="1:17" ht="64.5" customHeight="1">
      <c r="A1775" s="11" t="s">
        <v>1639</v>
      </c>
      <c r="B1775" s="12" t="s">
        <v>3526</v>
      </c>
      <c r="C1775" s="13" t="s">
        <v>5196</v>
      </c>
      <c r="D1775" s="19">
        <v>1</v>
      </c>
      <c r="E1775" s="15"/>
      <c r="F1775" s="16"/>
      <c r="G1775" s="17"/>
      <c r="I1775" t="s">
        <v>5196</v>
      </c>
      <c r="J1775" t="s">
        <v>3526</v>
      </c>
      <c r="K1775" t="s">
        <v>8528</v>
      </c>
      <c r="L1775">
        <v>507.02</v>
      </c>
      <c r="M1775" s="5">
        <v>0.098</v>
      </c>
      <c r="N1775">
        <f t="shared" si="59"/>
        <v>457.33</v>
      </c>
      <c r="O1775">
        <f t="shared" si="60"/>
        <v>562.52</v>
      </c>
      <c r="P1775" s="3">
        <v>14</v>
      </c>
      <c r="Q1775" s="3" t="s">
        <v>8571</v>
      </c>
    </row>
    <row r="1776" spans="1:17" ht="64.5" customHeight="1">
      <c r="A1776" s="11" t="s">
        <v>1640</v>
      </c>
      <c r="B1776" s="12" t="s">
        <v>3526</v>
      </c>
      <c r="C1776" s="13" t="s">
        <v>5197</v>
      </c>
      <c r="D1776" s="19">
        <v>1</v>
      </c>
      <c r="E1776" s="15"/>
      <c r="F1776" s="16"/>
      <c r="G1776" s="17"/>
      <c r="I1776" t="s">
        <v>5197</v>
      </c>
      <c r="J1776" t="s">
        <v>3526</v>
      </c>
      <c r="K1776" t="s">
        <v>8528</v>
      </c>
      <c r="L1776">
        <v>2070.67</v>
      </c>
      <c r="M1776" s="5">
        <v>0.091</v>
      </c>
      <c r="N1776">
        <f t="shared" si="59"/>
        <v>1882.24</v>
      </c>
      <c r="O1776">
        <f t="shared" si="60"/>
        <v>2315.16</v>
      </c>
      <c r="P1776" s="3">
        <v>13</v>
      </c>
      <c r="Q1776" s="3" t="s">
        <v>8571</v>
      </c>
    </row>
    <row r="1777" spans="1:17" ht="64.5" customHeight="1">
      <c r="A1777" s="11" t="s">
        <v>1641</v>
      </c>
      <c r="B1777" s="12" t="s">
        <v>3527</v>
      </c>
      <c r="C1777" s="13" t="s">
        <v>5198</v>
      </c>
      <c r="D1777" s="19">
        <v>1</v>
      </c>
      <c r="E1777" s="15"/>
      <c r="F1777" s="16"/>
      <c r="G1777" s="17"/>
      <c r="I1777" t="s">
        <v>5198</v>
      </c>
      <c r="J1777" t="s">
        <v>3527</v>
      </c>
      <c r="K1777" t="s">
        <v>8528</v>
      </c>
      <c r="L1777">
        <v>311.17</v>
      </c>
      <c r="M1777" s="5">
        <v>0.238</v>
      </c>
      <c r="N1777">
        <f t="shared" si="59"/>
        <v>237.11</v>
      </c>
      <c r="O1777">
        <f t="shared" si="60"/>
        <v>291.65</v>
      </c>
      <c r="P1777" s="3">
        <v>34</v>
      </c>
      <c r="Q1777" s="3" t="s">
        <v>8571</v>
      </c>
    </row>
    <row r="1778" spans="1:17" ht="64.5" customHeight="1">
      <c r="A1778" s="11" t="s">
        <v>1642</v>
      </c>
      <c r="B1778" s="12" t="s">
        <v>3527</v>
      </c>
      <c r="C1778" s="13" t="s">
        <v>5199</v>
      </c>
      <c r="D1778" s="19">
        <v>1</v>
      </c>
      <c r="E1778" s="15"/>
      <c r="F1778" s="16"/>
      <c r="G1778" s="17"/>
      <c r="I1778" t="s">
        <v>5199</v>
      </c>
      <c r="J1778" t="s">
        <v>3527</v>
      </c>
      <c r="K1778" t="s">
        <v>8528</v>
      </c>
      <c r="L1778">
        <v>1491.51</v>
      </c>
      <c r="M1778" s="5">
        <v>0.091</v>
      </c>
      <c r="N1778">
        <f t="shared" si="59"/>
        <v>1355.78</v>
      </c>
      <c r="O1778">
        <f t="shared" si="60"/>
        <v>1667.61</v>
      </c>
      <c r="P1778" s="3">
        <v>13</v>
      </c>
      <c r="Q1778" s="3" t="s">
        <v>8571</v>
      </c>
    </row>
    <row r="1779" spans="1:17" ht="64.5" customHeight="1">
      <c r="A1779" s="11" t="s">
        <v>1643</v>
      </c>
      <c r="B1779" s="12" t="s">
        <v>3528</v>
      </c>
      <c r="C1779" s="13" t="s">
        <v>5200</v>
      </c>
      <c r="D1779" s="19">
        <v>1</v>
      </c>
      <c r="E1779" s="15"/>
      <c r="F1779" s="16"/>
      <c r="G1779" s="17"/>
      <c r="I1779" t="s">
        <v>5200</v>
      </c>
      <c r="J1779" t="s">
        <v>3528</v>
      </c>
      <c r="K1779" t="s">
        <v>8528</v>
      </c>
      <c r="L1779">
        <v>408.66</v>
      </c>
      <c r="M1779" s="5">
        <v>0.161</v>
      </c>
      <c r="N1779">
        <f t="shared" si="59"/>
        <v>342.87</v>
      </c>
      <c r="O1779">
        <f t="shared" si="60"/>
        <v>421.73</v>
      </c>
      <c r="P1779" s="3">
        <v>23</v>
      </c>
      <c r="Q1779" s="3" t="s">
        <v>8571</v>
      </c>
    </row>
    <row r="1780" spans="1:17" ht="64.5" customHeight="1">
      <c r="A1780" s="11" t="s">
        <v>1644</v>
      </c>
      <c r="B1780" s="12" t="s">
        <v>3528</v>
      </c>
      <c r="C1780" s="13" t="s">
        <v>5201</v>
      </c>
      <c r="D1780" s="19">
        <v>1</v>
      </c>
      <c r="E1780" s="15"/>
      <c r="F1780" s="16"/>
      <c r="G1780" s="17"/>
      <c r="I1780" t="s">
        <v>5201</v>
      </c>
      <c r="J1780" t="s">
        <v>3528</v>
      </c>
      <c r="K1780" t="s">
        <v>8528</v>
      </c>
      <c r="L1780">
        <v>1811.27</v>
      </c>
      <c r="M1780" s="5">
        <v>0.091</v>
      </c>
      <c r="N1780">
        <f t="shared" si="59"/>
        <v>1646.44</v>
      </c>
      <c r="O1780">
        <f t="shared" si="60"/>
        <v>2025.12</v>
      </c>
      <c r="P1780" s="3">
        <v>13</v>
      </c>
      <c r="Q1780" s="3" t="s">
        <v>8571</v>
      </c>
    </row>
    <row r="1781" spans="1:17" ht="64.5" customHeight="1">
      <c r="A1781" s="11" t="s">
        <v>1645</v>
      </c>
      <c r="B1781" s="12" t="s">
        <v>3529</v>
      </c>
      <c r="C1781" s="13" t="s">
        <v>5202</v>
      </c>
      <c r="D1781" s="19">
        <v>1</v>
      </c>
      <c r="E1781" s="15"/>
      <c r="F1781" s="16"/>
      <c r="G1781" s="17"/>
      <c r="I1781" t="s">
        <v>5202</v>
      </c>
      <c r="J1781" t="s">
        <v>3529</v>
      </c>
      <c r="K1781" t="s">
        <v>8528</v>
      </c>
      <c r="L1781">
        <v>402.47</v>
      </c>
      <c r="M1781" s="5">
        <v>0.161</v>
      </c>
      <c r="N1781">
        <f t="shared" si="59"/>
        <v>337.67</v>
      </c>
      <c r="O1781">
        <f t="shared" si="60"/>
        <v>415.33</v>
      </c>
      <c r="P1781" s="3">
        <v>23</v>
      </c>
      <c r="Q1781" s="3" t="s">
        <v>8571</v>
      </c>
    </row>
    <row r="1782" spans="1:17" ht="64.5" customHeight="1">
      <c r="A1782" s="11" t="s">
        <v>1646</v>
      </c>
      <c r="B1782" s="12" t="s">
        <v>3529</v>
      </c>
      <c r="C1782" s="13" t="s">
        <v>5203</v>
      </c>
      <c r="D1782" s="19">
        <v>1</v>
      </c>
      <c r="E1782" s="15"/>
      <c r="F1782" s="16"/>
      <c r="G1782" s="17"/>
      <c r="I1782" t="s">
        <v>5203</v>
      </c>
      <c r="J1782" t="s">
        <v>3529</v>
      </c>
      <c r="K1782" t="s">
        <v>8528</v>
      </c>
      <c r="L1782">
        <v>1757.61</v>
      </c>
      <c r="M1782" s="5">
        <v>0.091</v>
      </c>
      <c r="N1782">
        <f t="shared" si="59"/>
        <v>1597.67</v>
      </c>
      <c r="O1782">
        <f t="shared" si="60"/>
        <v>1965.13</v>
      </c>
      <c r="P1782" s="3">
        <v>13</v>
      </c>
      <c r="Q1782" s="3" t="s">
        <v>8571</v>
      </c>
    </row>
    <row r="1783" spans="1:17" ht="64.5" customHeight="1">
      <c r="A1783" s="11" t="s">
        <v>1647</v>
      </c>
      <c r="B1783" s="12" t="s">
        <v>3530</v>
      </c>
      <c r="C1783" s="13" t="s">
        <v>5204</v>
      </c>
      <c r="D1783" s="19">
        <v>1</v>
      </c>
      <c r="E1783" s="15"/>
      <c r="F1783" s="16"/>
      <c r="G1783" s="17"/>
      <c r="I1783" t="s">
        <v>5204</v>
      </c>
      <c r="J1783" t="s">
        <v>3530</v>
      </c>
      <c r="K1783" t="s">
        <v>8528</v>
      </c>
      <c r="L1783">
        <v>302.89</v>
      </c>
      <c r="M1783" s="5">
        <v>0.098</v>
      </c>
      <c r="N1783">
        <f t="shared" si="59"/>
        <v>273.21</v>
      </c>
      <c r="O1783">
        <f t="shared" si="60"/>
        <v>336.05</v>
      </c>
      <c r="P1783" s="3">
        <v>14</v>
      </c>
      <c r="Q1783" s="3" t="s">
        <v>8571</v>
      </c>
    </row>
    <row r="1784" spans="1:17" ht="64.5" customHeight="1">
      <c r="A1784" s="11" t="s">
        <v>1648</v>
      </c>
      <c r="B1784" s="12" t="s">
        <v>3530</v>
      </c>
      <c r="C1784" s="13" t="s">
        <v>5205</v>
      </c>
      <c r="D1784" s="19">
        <v>1</v>
      </c>
      <c r="E1784" s="15"/>
      <c r="F1784" s="16"/>
      <c r="G1784" s="17"/>
      <c r="I1784" t="s">
        <v>5205</v>
      </c>
      <c r="J1784" t="s">
        <v>3530</v>
      </c>
      <c r="K1784" t="s">
        <v>8528</v>
      </c>
      <c r="L1784">
        <v>1205.28</v>
      </c>
      <c r="M1784" s="5">
        <v>0.091</v>
      </c>
      <c r="N1784">
        <f t="shared" si="59"/>
        <v>1095.6</v>
      </c>
      <c r="O1784">
        <f t="shared" si="60"/>
        <v>1347.59</v>
      </c>
      <c r="P1784" s="3">
        <v>13</v>
      </c>
      <c r="Q1784" s="3" t="s">
        <v>8571</v>
      </c>
    </row>
    <row r="1785" spans="1:17" ht="64.5" customHeight="1">
      <c r="A1785" s="11" t="s">
        <v>1649</v>
      </c>
      <c r="B1785" s="12" t="s">
        <v>3531</v>
      </c>
      <c r="C1785" s="13" t="s">
        <v>5206</v>
      </c>
      <c r="D1785" s="19">
        <v>1</v>
      </c>
      <c r="E1785" s="15"/>
      <c r="F1785" s="16"/>
      <c r="G1785" s="17"/>
      <c r="I1785" t="s">
        <v>5206</v>
      </c>
      <c r="J1785" t="s">
        <v>3531</v>
      </c>
      <c r="K1785" t="s">
        <v>8528</v>
      </c>
      <c r="L1785">
        <v>321.4</v>
      </c>
      <c r="M1785" s="5">
        <v>0.196</v>
      </c>
      <c r="N1785">
        <f t="shared" si="59"/>
        <v>258.41</v>
      </c>
      <c r="O1785">
        <f t="shared" si="60"/>
        <v>317.84</v>
      </c>
      <c r="P1785" s="3">
        <v>28</v>
      </c>
      <c r="Q1785" s="3" t="s">
        <v>8571</v>
      </c>
    </row>
    <row r="1786" spans="1:17" ht="64.5" customHeight="1">
      <c r="A1786" s="11" t="s">
        <v>1650</v>
      </c>
      <c r="B1786" s="12" t="s">
        <v>3531</v>
      </c>
      <c r="C1786" s="13" t="s">
        <v>5207</v>
      </c>
      <c r="D1786" s="19">
        <v>1</v>
      </c>
      <c r="E1786" s="15"/>
      <c r="F1786" s="16"/>
      <c r="G1786" s="17"/>
      <c r="I1786" t="s">
        <v>5207</v>
      </c>
      <c r="J1786" t="s">
        <v>3531</v>
      </c>
      <c r="K1786" t="s">
        <v>8528</v>
      </c>
      <c r="L1786">
        <v>1442.31</v>
      </c>
      <c r="M1786" s="5">
        <v>0.091</v>
      </c>
      <c r="N1786">
        <f t="shared" si="59"/>
        <v>1311.06</v>
      </c>
      <c r="O1786">
        <f t="shared" si="60"/>
        <v>1612.6</v>
      </c>
      <c r="P1786" s="3">
        <v>13</v>
      </c>
      <c r="Q1786" s="3" t="s">
        <v>8571</v>
      </c>
    </row>
    <row r="1787" spans="1:17" ht="64.5" customHeight="1">
      <c r="A1787" s="11" t="s">
        <v>1651</v>
      </c>
      <c r="B1787" s="12" t="s">
        <v>3532</v>
      </c>
      <c r="C1787" s="13" t="s">
        <v>5208</v>
      </c>
      <c r="D1787" s="19">
        <v>1</v>
      </c>
      <c r="E1787" s="15"/>
      <c r="F1787" s="16"/>
      <c r="G1787" s="17"/>
      <c r="I1787" t="s">
        <v>5208</v>
      </c>
      <c r="J1787" t="s">
        <v>3532</v>
      </c>
      <c r="K1787" t="s">
        <v>8528</v>
      </c>
      <c r="L1787">
        <v>2068.32</v>
      </c>
      <c r="M1787" s="5">
        <v>0.028</v>
      </c>
      <c r="N1787">
        <f t="shared" si="59"/>
        <v>2010.41</v>
      </c>
      <c r="O1787">
        <f t="shared" si="60"/>
        <v>2472.8</v>
      </c>
      <c r="P1787" s="3">
        <v>4</v>
      </c>
      <c r="Q1787" s="3" t="s">
        <v>8571</v>
      </c>
    </row>
    <row r="1788" spans="1:17" ht="64.5" customHeight="1">
      <c r="A1788" s="11" t="s">
        <v>1652</v>
      </c>
      <c r="B1788" s="12" t="s">
        <v>3533</v>
      </c>
      <c r="C1788" s="13" t="s">
        <v>5209</v>
      </c>
      <c r="D1788" s="19">
        <v>1</v>
      </c>
      <c r="E1788" s="15"/>
      <c r="F1788" s="16"/>
      <c r="G1788" s="17"/>
      <c r="I1788" t="s">
        <v>5209</v>
      </c>
      <c r="J1788" t="s">
        <v>3533</v>
      </c>
      <c r="K1788" t="s">
        <v>8528</v>
      </c>
      <c r="L1788">
        <v>339.49</v>
      </c>
      <c r="M1788" s="5">
        <v>0.098</v>
      </c>
      <c r="N1788">
        <f t="shared" si="59"/>
        <v>306.22</v>
      </c>
      <c r="O1788">
        <f t="shared" si="60"/>
        <v>376.65</v>
      </c>
      <c r="P1788" s="3">
        <v>14</v>
      </c>
      <c r="Q1788" s="3" t="s">
        <v>8571</v>
      </c>
    </row>
    <row r="1789" spans="1:17" ht="64.5" customHeight="1">
      <c r="A1789" s="11" t="s">
        <v>1653</v>
      </c>
      <c r="B1789" s="12" t="s">
        <v>3533</v>
      </c>
      <c r="C1789" s="13" t="s">
        <v>5210</v>
      </c>
      <c r="D1789" s="19">
        <v>1</v>
      </c>
      <c r="E1789" s="15"/>
      <c r="F1789" s="16"/>
      <c r="G1789" s="17"/>
      <c r="I1789" t="s">
        <v>5210</v>
      </c>
      <c r="J1789" t="s">
        <v>3533</v>
      </c>
      <c r="K1789" t="s">
        <v>8528</v>
      </c>
      <c r="L1789">
        <v>1397.59</v>
      </c>
      <c r="M1789" s="5">
        <v>0.091</v>
      </c>
      <c r="N1789">
        <f t="shared" si="59"/>
        <v>1270.41</v>
      </c>
      <c r="O1789">
        <f t="shared" si="60"/>
        <v>1562.6</v>
      </c>
      <c r="P1789" s="3">
        <v>13</v>
      </c>
      <c r="Q1789" s="3" t="s">
        <v>8571</v>
      </c>
    </row>
    <row r="1790" spans="1:17" ht="64.5" customHeight="1">
      <c r="A1790" s="11" t="s">
        <v>1654</v>
      </c>
      <c r="B1790" s="12" t="s">
        <v>3534</v>
      </c>
      <c r="C1790" s="13" t="s">
        <v>5211</v>
      </c>
      <c r="D1790" s="19">
        <v>1</v>
      </c>
      <c r="E1790" s="15"/>
      <c r="F1790" s="16"/>
      <c r="G1790" s="17"/>
      <c r="I1790" t="s">
        <v>5211</v>
      </c>
      <c r="J1790" t="s">
        <v>3534</v>
      </c>
      <c r="K1790" t="s">
        <v>8528</v>
      </c>
      <c r="L1790">
        <v>481.89</v>
      </c>
      <c r="M1790" s="5">
        <v>0.091</v>
      </c>
      <c r="N1790">
        <f t="shared" si="59"/>
        <v>438.04</v>
      </c>
      <c r="O1790">
        <f t="shared" si="60"/>
        <v>538.79</v>
      </c>
      <c r="P1790" s="3">
        <v>13</v>
      </c>
      <c r="Q1790" s="3" t="s">
        <v>8571</v>
      </c>
    </row>
    <row r="1791" spans="1:17" ht="64.5" customHeight="1">
      <c r="A1791" s="11" t="s">
        <v>1655</v>
      </c>
      <c r="B1791" s="12" t="s">
        <v>3534</v>
      </c>
      <c r="C1791" s="13" t="s">
        <v>5212</v>
      </c>
      <c r="D1791" s="19">
        <v>1</v>
      </c>
      <c r="E1791" s="15"/>
      <c r="F1791" s="16"/>
      <c r="G1791" s="17"/>
      <c r="I1791" t="s">
        <v>5212</v>
      </c>
      <c r="J1791" t="s">
        <v>3534</v>
      </c>
      <c r="K1791" t="s">
        <v>8528</v>
      </c>
      <c r="L1791">
        <v>1967.8</v>
      </c>
      <c r="M1791" s="5">
        <v>0.091</v>
      </c>
      <c r="N1791">
        <f t="shared" si="59"/>
        <v>1788.73</v>
      </c>
      <c r="O1791">
        <f t="shared" si="60"/>
        <v>2200.14</v>
      </c>
      <c r="P1791" s="3">
        <v>13</v>
      </c>
      <c r="Q1791" s="3" t="s">
        <v>8571</v>
      </c>
    </row>
    <row r="1792" spans="1:17" ht="64.5" customHeight="1">
      <c r="A1792" s="11" t="s">
        <v>1656</v>
      </c>
      <c r="B1792" s="12" t="s">
        <v>3535</v>
      </c>
      <c r="C1792" s="13" t="s">
        <v>5213</v>
      </c>
      <c r="D1792" s="19">
        <v>1</v>
      </c>
      <c r="E1792" s="15"/>
      <c r="F1792" s="16"/>
      <c r="G1792" s="17"/>
      <c r="I1792" t="s">
        <v>5213</v>
      </c>
      <c r="J1792" t="s">
        <v>3535</v>
      </c>
      <c r="K1792" t="s">
        <v>8528</v>
      </c>
      <c r="L1792">
        <v>306.45</v>
      </c>
      <c r="M1792" s="5">
        <v>0.084</v>
      </c>
      <c r="N1792">
        <f t="shared" si="59"/>
        <v>280.71</v>
      </c>
      <c r="O1792">
        <f t="shared" si="60"/>
        <v>345.27</v>
      </c>
      <c r="P1792" s="3">
        <v>12</v>
      </c>
      <c r="Q1792" s="3" t="s">
        <v>8571</v>
      </c>
    </row>
    <row r="1793" spans="1:17" ht="64.5" customHeight="1">
      <c r="A1793" s="11" t="s">
        <v>1657</v>
      </c>
      <c r="B1793" s="12" t="s">
        <v>3535</v>
      </c>
      <c r="C1793" s="13" t="s">
        <v>5214</v>
      </c>
      <c r="D1793" s="19">
        <v>1</v>
      </c>
      <c r="E1793" s="15"/>
      <c r="F1793" s="16"/>
      <c r="G1793" s="17"/>
      <c r="I1793" t="s">
        <v>5214</v>
      </c>
      <c r="J1793" t="s">
        <v>3535</v>
      </c>
      <c r="K1793" t="s">
        <v>8528</v>
      </c>
      <c r="L1793">
        <v>1234.35</v>
      </c>
      <c r="M1793" s="5">
        <v>0.091</v>
      </c>
      <c r="N1793">
        <f t="shared" si="59"/>
        <v>1122.02</v>
      </c>
      <c r="O1793">
        <f t="shared" si="60"/>
        <v>1380.08</v>
      </c>
      <c r="P1793" s="3">
        <v>13</v>
      </c>
      <c r="Q1793" s="3" t="s">
        <v>8571</v>
      </c>
    </row>
    <row r="1794" spans="1:17" ht="64.5" customHeight="1">
      <c r="A1794" s="11" t="s">
        <v>1658</v>
      </c>
      <c r="B1794" s="12" t="s">
        <v>3536</v>
      </c>
      <c r="C1794" s="13" t="s">
        <v>5215</v>
      </c>
      <c r="D1794" s="19">
        <v>1</v>
      </c>
      <c r="E1794" s="15"/>
      <c r="F1794" s="16"/>
      <c r="G1794" s="17"/>
      <c r="I1794" t="s">
        <v>5215</v>
      </c>
      <c r="J1794" t="s">
        <v>3536</v>
      </c>
      <c r="K1794" t="s">
        <v>8528</v>
      </c>
      <c r="L1794">
        <v>315.3</v>
      </c>
      <c r="M1794" s="5">
        <v>0.154</v>
      </c>
      <c r="N1794">
        <f t="shared" si="59"/>
        <v>266.74</v>
      </c>
      <c r="O1794">
        <f t="shared" si="60"/>
        <v>328.09</v>
      </c>
      <c r="P1794" s="3">
        <v>22</v>
      </c>
      <c r="Q1794" s="3" t="s">
        <v>8571</v>
      </c>
    </row>
    <row r="1795" spans="1:17" ht="64.5" customHeight="1">
      <c r="A1795" s="11" t="s">
        <v>1659</v>
      </c>
      <c r="B1795" s="12" t="s">
        <v>3536</v>
      </c>
      <c r="C1795" s="13" t="s">
        <v>5216</v>
      </c>
      <c r="D1795" s="19">
        <v>1</v>
      </c>
      <c r="E1795" s="15"/>
      <c r="F1795" s="16"/>
      <c r="G1795" s="17"/>
      <c r="I1795" t="s">
        <v>5216</v>
      </c>
      <c r="J1795" t="s">
        <v>3536</v>
      </c>
      <c r="K1795" t="s">
        <v>8528</v>
      </c>
      <c r="L1795">
        <v>1339.45</v>
      </c>
      <c r="M1795" s="5">
        <v>0.091</v>
      </c>
      <c r="N1795">
        <f t="shared" si="59"/>
        <v>1217.56</v>
      </c>
      <c r="O1795">
        <f t="shared" si="60"/>
        <v>1497.6</v>
      </c>
      <c r="P1795" s="3">
        <v>13</v>
      </c>
      <c r="Q1795" s="3" t="s">
        <v>8571</v>
      </c>
    </row>
    <row r="1796" spans="1:17" ht="64.5" customHeight="1">
      <c r="A1796" s="11" t="s">
        <v>8450</v>
      </c>
      <c r="B1796" s="12" t="s">
        <v>3537</v>
      </c>
      <c r="C1796" s="13" t="s">
        <v>5217</v>
      </c>
      <c r="D1796" s="19">
        <v>1</v>
      </c>
      <c r="E1796" s="15"/>
      <c r="F1796" s="16"/>
      <c r="G1796" s="17"/>
      <c r="I1796" t="s">
        <v>5217</v>
      </c>
      <c r="J1796" t="s">
        <v>3537</v>
      </c>
      <c r="K1796" t="s">
        <v>8528</v>
      </c>
      <c r="L1796">
        <v>413.66</v>
      </c>
      <c r="M1796" s="5">
        <v>0.028</v>
      </c>
      <c r="N1796">
        <f t="shared" si="59"/>
        <v>402.08</v>
      </c>
      <c r="O1796">
        <f t="shared" si="60"/>
        <v>494.56</v>
      </c>
      <c r="P1796" s="3">
        <v>4</v>
      </c>
      <c r="Q1796" s="3" t="s">
        <v>8571</v>
      </c>
    </row>
    <row r="1797" spans="1:17" ht="64.5" customHeight="1">
      <c r="A1797" s="11" t="s">
        <v>1660</v>
      </c>
      <c r="B1797" s="12" t="s">
        <v>3537</v>
      </c>
      <c r="C1797" s="13" t="s">
        <v>5218</v>
      </c>
      <c r="D1797" s="19">
        <v>1</v>
      </c>
      <c r="E1797" s="15"/>
      <c r="F1797" s="16"/>
      <c r="G1797" s="17"/>
      <c r="I1797" t="s">
        <v>5218</v>
      </c>
      <c r="J1797" t="s">
        <v>3537</v>
      </c>
      <c r="K1797" t="s">
        <v>8528</v>
      </c>
      <c r="L1797">
        <v>1547.41</v>
      </c>
      <c r="M1797" s="5">
        <v>0.091</v>
      </c>
      <c r="N1797">
        <f t="shared" si="59"/>
        <v>1406.6</v>
      </c>
      <c r="O1797">
        <f t="shared" si="60"/>
        <v>1730.12</v>
      </c>
      <c r="P1797" s="3">
        <v>13</v>
      </c>
      <c r="Q1797" s="3" t="s">
        <v>8571</v>
      </c>
    </row>
    <row r="1798" spans="1:17" ht="64.5" customHeight="1">
      <c r="A1798" s="11" t="s">
        <v>1661</v>
      </c>
      <c r="B1798" s="12" t="s">
        <v>3538</v>
      </c>
      <c r="C1798" s="13" t="s">
        <v>5219</v>
      </c>
      <c r="D1798" s="19">
        <v>1</v>
      </c>
      <c r="E1798" s="15"/>
      <c r="F1798" s="16"/>
      <c r="G1798" s="17"/>
      <c r="I1798" t="s">
        <v>5219</v>
      </c>
      <c r="J1798" t="s">
        <v>3538</v>
      </c>
      <c r="K1798" t="s">
        <v>8528</v>
      </c>
      <c r="L1798">
        <v>353.05</v>
      </c>
      <c r="M1798" s="5">
        <v>0.196</v>
      </c>
      <c r="N1798">
        <f t="shared" si="59"/>
        <v>283.85</v>
      </c>
      <c r="O1798">
        <f t="shared" si="60"/>
        <v>349.14</v>
      </c>
      <c r="P1798" s="3">
        <v>28</v>
      </c>
      <c r="Q1798" s="3" t="s">
        <v>8571</v>
      </c>
    </row>
    <row r="1799" spans="1:17" ht="64.5" customHeight="1">
      <c r="A1799" s="11" t="s">
        <v>1662</v>
      </c>
      <c r="B1799" s="12" t="s">
        <v>3538</v>
      </c>
      <c r="C1799" s="13" t="s">
        <v>5220</v>
      </c>
      <c r="D1799" s="19">
        <v>1</v>
      </c>
      <c r="E1799" s="15"/>
      <c r="F1799" s="16"/>
      <c r="G1799" s="17"/>
      <c r="I1799" t="s">
        <v>5220</v>
      </c>
      <c r="J1799" t="s">
        <v>3538</v>
      </c>
      <c r="K1799" t="s">
        <v>8528</v>
      </c>
      <c r="L1799">
        <v>1625.68</v>
      </c>
      <c r="M1799" s="5">
        <v>0.091</v>
      </c>
      <c r="N1799">
        <f t="shared" si="59"/>
        <v>1477.74</v>
      </c>
      <c r="O1799">
        <f t="shared" si="60"/>
        <v>1817.62</v>
      </c>
      <c r="P1799" s="3">
        <v>13</v>
      </c>
      <c r="Q1799" s="3" t="s">
        <v>8571</v>
      </c>
    </row>
    <row r="1800" spans="1:17" ht="64.5" customHeight="1">
      <c r="A1800" s="11" t="s">
        <v>1663</v>
      </c>
      <c r="B1800" s="12" t="s">
        <v>3539</v>
      </c>
      <c r="C1800" s="13" t="s">
        <v>5221</v>
      </c>
      <c r="D1800" s="19">
        <v>1</v>
      </c>
      <c r="E1800" s="15"/>
      <c r="F1800" s="16"/>
      <c r="G1800" s="17"/>
      <c r="I1800" t="s">
        <v>5221</v>
      </c>
      <c r="J1800" t="s">
        <v>3539</v>
      </c>
      <c r="K1800" t="s">
        <v>8528</v>
      </c>
      <c r="L1800">
        <v>338.39</v>
      </c>
      <c r="M1800" s="5">
        <v>0.098</v>
      </c>
      <c r="N1800">
        <f t="shared" si="59"/>
        <v>305.23</v>
      </c>
      <c r="O1800">
        <f t="shared" si="60"/>
        <v>375.43</v>
      </c>
      <c r="P1800" s="3">
        <v>14</v>
      </c>
      <c r="Q1800" s="3" t="s">
        <v>8571</v>
      </c>
    </row>
    <row r="1801" spans="1:17" ht="64.5" customHeight="1">
      <c r="A1801" s="11" t="s">
        <v>1664</v>
      </c>
      <c r="B1801" s="12" t="s">
        <v>3539</v>
      </c>
      <c r="C1801" s="13" t="s">
        <v>5222</v>
      </c>
      <c r="D1801" s="19">
        <v>1</v>
      </c>
      <c r="E1801" s="15"/>
      <c r="F1801" s="16"/>
      <c r="G1801" s="17"/>
      <c r="I1801" t="s">
        <v>5222</v>
      </c>
      <c r="J1801" t="s">
        <v>3539</v>
      </c>
      <c r="K1801" t="s">
        <v>8528</v>
      </c>
      <c r="L1801">
        <v>1390.88</v>
      </c>
      <c r="M1801" s="5">
        <v>0.091</v>
      </c>
      <c r="N1801">
        <f t="shared" si="59"/>
        <v>1264.31</v>
      </c>
      <c r="O1801">
        <f t="shared" si="60"/>
        <v>1555.1</v>
      </c>
      <c r="P1801" s="3">
        <v>13</v>
      </c>
      <c r="Q1801" s="3" t="s">
        <v>8571</v>
      </c>
    </row>
    <row r="1802" spans="1:17" ht="64.5" customHeight="1">
      <c r="A1802" s="11" t="s">
        <v>1665</v>
      </c>
      <c r="B1802" s="12" t="s">
        <v>3540</v>
      </c>
      <c r="C1802" s="13" t="s">
        <v>5223</v>
      </c>
      <c r="D1802" s="19">
        <v>1</v>
      </c>
      <c r="E1802" s="15"/>
      <c r="F1802" s="16"/>
      <c r="G1802" s="17"/>
      <c r="I1802" t="s">
        <v>5223</v>
      </c>
      <c r="J1802" t="s">
        <v>3540</v>
      </c>
      <c r="K1802" t="s">
        <v>8528</v>
      </c>
      <c r="L1802">
        <v>414.85</v>
      </c>
      <c r="M1802" s="5">
        <v>0.028</v>
      </c>
      <c r="N1802">
        <f t="shared" si="59"/>
        <v>403.23</v>
      </c>
      <c r="O1802">
        <f t="shared" si="60"/>
        <v>495.97</v>
      </c>
      <c r="P1802" s="3">
        <v>4</v>
      </c>
      <c r="Q1802" s="3" t="s">
        <v>8571</v>
      </c>
    </row>
    <row r="1803" spans="1:17" ht="64.5" customHeight="1">
      <c r="A1803" s="11" t="s">
        <v>1666</v>
      </c>
      <c r="B1803" s="12" t="s">
        <v>3540</v>
      </c>
      <c r="C1803" s="13" t="s">
        <v>5224</v>
      </c>
      <c r="D1803" s="19">
        <v>1</v>
      </c>
      <c r="E1803" s="15"/>
      <c r="F1803" s="16"/>
      <c r="G1803" s="17"/>
      <c r="I1803" t="s">
        <v>5224</v>
      </c>
      <c r="J1803" t="s">
        <v>3540</v>
      </c>
      <c r="K1803" t="s">
        <v>8528</v>
      </c>
      <c r="L1803">
        <v>1567.54</v>
      </c>
      <c r="M1803" s="5">
        <v>0.091</v>
      </c>
      <c r="N1803">
        <f t="shared" si="59"/>
        <v>1424.89</v>
      </c>
      <c r="O1803">
        <f t="shared" si="60"/>
        <v>1752.61</v>
      </c>
      <c r="P1803" s="3">
        <v>13</v>
      </c>
      <c r="Q1803" s="3" t="s">
        <v>8571</v>
      </c>
    </row>
    <row r="1804" spans="1:17" ht="64.5" customHeight="1">
      <c r="A1804" s="11" t="s">
        <v>1667</v>
      </c>
      <c r="B1804" s="12" t="s">
        <v>3541</v>
      </c>
      <c r="C1804" s="13" t="s">
        <v>5225</v>
      </c>
      <c r="D1804" s="19">
        <v>1</v>
      </c>
      <c r="E1804" s="15"/>
      <c r="F1804" s="16"/>
      <c r="G1804" s="17"/>
      <c r="I1804" t="s">
        <v>5225</v>
      </c>
      <c r="J1804" t="s">
        <v>3541</v>
      </c>
      <c r="K1804" t="s">
        <v>8528</v>
      </c>
      <c r="L1804">
        <v>415.2</v>
      </c>
      <c r="M1804" s="5">
        <v>0.13</v>
      </c>
      <c r="N1804">
        <f t="shared" si="59"/>
        <v>361.22</v>
      </c>
      <c r="O1804">
        <f t="shared" si="60"/>
        <v>444.3</v>
      </c>
      <c r="P1804" s="3">
        <v>48</v>
      </c>
      <c r="Q1804" s="3" t="s">
        <v>8571</v>
      </c>
    </row>
    <row r="1805" spans="1:17" ht="64.5" customHeight="1">
      <c r="A1805" s="11" t="s">
        <v>1668</v>
      </c>
      <c r="B1805" s="12" t="s">
        <v>3541</v>
      </c>
      <c r="C1805" s="13" t="s">
        <v>5226</v>
      </c>
      <c r="D1805" s="19">
        <v>1</v>
      </c>
      <c r="E1805" s="15"/>
      <c r="F1805" s="16"/>
      <c r="G1805" s="17"/>
      <c r="I1805" t="s">
        <v>5226</v>
      </c>
      <c r="J1805" t="s">
        <v>3541</v>
      </c>
      <c r="K1805" t="s">
        <v>8528</v>
      </c>
      <c r="L1805">
        <v>1703.94</v>
      </c>
      <c r="M1805" s="5">
        <v>0.091</v>
      </c>
      <c r="N1805">
        <f t="shared" si="59"/>
        <v>1548.88</v>
      </c>
      <c r="O1805">
        <f t="shared" si="60"/>
        <v>1905.12</v>
      </c>
      <c r="P1805" s="3">
        <v>13</v>
      </c>
      <c r="Q1805" s="3" t="s">
        <v>8571</v>
      </c>
    </row>
    <row r="1806" spans="1:17" ht="64.5" customHeight="1">
      <c r="A1806" s="11" t="s">
        <v>1669</v>
      </c>
      <c r="B1806" s="12" t="s">
        <v>3542</v>
      </c>
      <c r="C1806" s="13" t="s">
        <v>5227</v>
      </c>
      <c r="D1806" s="19">
        <v>1</v>
      </c>
      <c r="E1806" s="15"/>
      <c r="F1806" s="16"/>
      <c r="G1806" s="17"/>
      <c r="I1806" t="s">
        <v>5227</v>
      </c>
      <c r="J1806" t="s">
        <v>3542</v>
      </c>
      <c r="K1806" t="s">
        <v>8528</v>
      </c>
      <c r="L1806">
        <v>308.35</v>
      </c>
      <c r="M1806" s="5">
        <v>0.231</v>
      </c>
      <c r="N1806">
        <f t="shared" si="59"/>
        <v>237.12</v>
      </c>
      <c r="O1806">
        <f t="shared" si="60"/>
        <v>291.66</v>
      </c>
      <c r="P1806" s="3">
        <v>33</v>
      </c>
      <c r="Q1806" s="3" t="s">
        <v>8571</v>
      </c>
    </row>
    <row r="1807" spans="1:17" ht="64.5" customHeight="1">
      <c r="A1807" s="11" t="s">
        <v>1670</v>
      </c>
      <c r="B1807" s="12" t="s">
        <v>3542</v>
      </c>
      <c r="C1807" s="13" t="s">
        <v>5228</v>
      </c>
      <c r="D1807" s="19">
        <v>1</v>
      </c>
      <c r="E1807" s="15"/>
      <c r="F1807" s="16"/>
      <c r="G1807" s="17"/>
      <c r="I1807" t="s">
        <v>5228</v>
      </c>
      <c r="J1807" t="s">
        <v>3542</v>
      </c>
      <c r="K1807" t="s">
        <v>8528</v>
      </c>
      <c r="L1807">
        <v>1449.01</v>
      </c>
      <c r="M1807" s="5">
        <v>0.091</v>
      </c>
      <c r="N1807">
        <f t="shared" si="59"/>
        <v>1317.15</v>
      </c>
      <c r="O1807">
        <f t="shared" si="60"/>
        <v>1620.09</v>
      </c>
      <c r="P1807" s="3">
        <v>13</v>
      </c>
      <c r="Q1807" s="3" t="s">
        <v>8571</v>
      </c>
    </row>
    <row r="1808" spans="1:17" ht="64.5" customHeight="1">
      <c r="A1808" s="11" t="s">
        <v>1671</v>
      </c>
      <c r="B1808" s="12" t="s">
        <v>3543</v>
      </c>
      <c r="C1808" s="13" t="s">
        <v>5229</v>
      </c>
      <c r="D1808" s="19">
        <v>1</v>
      </c>
      <c r="E1808" s="15"/>
      <c r="F1808" s="16"/>
      <c r="G1808" s="17"/>
      <c r="I1808" t="s">
        <v>5229</v>
      </c>
      <c r="J1808" t="s">
        <v>3543</v>
      </c>
      <c r="K1808" t="s">
        <v>8528</v>
      </c>
      <c r="L1808">
        <v>384.93</v>
      </c>
      <c r="M1808" s="5">
        <v>0.161</v>
      </c>
      <c r="N1808">
        <f t="shared" si="59"/>
        <v>322.96</v>
      </c>
      <c r="O1808">
        <f t="shared" si="60"/>
        <v>397.24</v>
      </c>
      <c r="P1808" s="3">
        <v>23</v>
      </c>
      <c r="Q1808" s="3" t="s">
        <v>8571</v>
      </c>
    </row>
    <row r="1809" spans="1:17" ht="64.5" customHeight="1">
      <c r="A1809" s="11" t="s">
        <v>1672</v>
      </c>
      <c r="B1809" s="12" t="s">
        <v>3543</v>
      </c>
      <c r="C1809" s="13" t="s">
        <v>5230</v>
      </c>
      <c r="D1809" s="19">
        <v>1</v>
      </c>
      <c r="E1809" s="15"/>
      <c r="F1809" s="16"/>
      <c r="G1809" s="17"/>
      <c r="I1809" t="s">
        <v>5230</v>
      </c>
      <c r="J1809" t="s">
        <v>3543</v>
      </c>
      <c r="K1809" t="s">
        <v>8528</v>
      </c>
      <c r="L1809">
        <v>1674.87</v>
      </c>
      <c r="M1809" s="5">
        <v>0.091</v>
      </c>
      <c r="N1809">
        <f t="shared" si="59"/>
        <v>1522.46</v>
      </c>
      <c r="O1809">
        <f t="shared" si="60"/>
        <v>1872.63</v>
      </c>
      <c r="P1809" s="3">
        <v>13</v>
      </c>
      <c r="Q1809" s="3" t="s">
        <v>8571</v>
      </c>
    </row>
    <row r="1810" spans="1:17" ht="64.5" customHeight="1">
      <c r="A1810" s="11" t="s">
        <v>1673</v>
      </c>
      <c r="B1810" s="12" t="s">
        <v>3544</v>
      </c>
      <c r="C1810" s="13" t="s">
        <v>5231</v>
      </c>
      <c r="D1810" s="19">
        <v>1</v>
      </c>
      <c r="E1810" s="15"/>
      <c r="F1810" s="16"/>
      <c r="G1810" s="17"/>
      <c r="I1810" t="s">
        <v>5231</v>
      </c>
      <c r="J1810" t="s">
        <v>3544</v>
      </c>
      <c r="K1810" t="s">
        <v>8528</v>
      </c>
      <c r="L1810">
        <v>441.45</v>
      </c>
      <c r="M1810" s="5">
        <v>0.03</v>
      </c>
      <c r="N1810">
        <f t="shared" si="59"/>
        <v>428.21</v>
      </c>
      <c r="O1810">
        <f t="shared" si="60"/>
        <v>526.7</v>
      </c>
      <c r="P1810" s="3">
        <v>63</v>
      </c>
      <c r="Q1810" s="3" t="s">
        <v>8571</v>
      </c>
    </row>
    <row r="1811" spans="1:17" ht="64.5" customHeight="1">
      <c r="A1811" s="11" t="s">
        <v>1674</v>
      </c>
      <c r="B1811" s="12" t="s">
        <v>3544</v>
      </c>
      <c r="C1811" s="13" t="s">
        <v>5232</v>
      </c>
      <c r="D1811" s="19">
        <v>1</v>
      </c>
      <c r="E1811" s="15"/>
      <c r="F1811" s="16"/>
      <c r="G1811" s="17"/>
      <c r="I1811" t="s">
        <v>5232</v>
      </c>
      <c r="J1811" t="s">
        <v>3544</v>
      </c>
      <c r="K1811" t="s">
        <v>8528</v>
      </c>
      <c r="L1811">
        <v>1733.01</v>
      </c>
      <c r="M1811" s="5">
        <v>0.091</v>
      </c>
      <c r="N1811">
        <f t="shared" si="59"/>
        <v>1575.31</v>
      </c>
      <c r="O1811">
        <f t="shared" si="60"/>
        <v>1937.63</v>
      </c>
      <c r="P1811" s="3">
        <v>13</v>
      </c>
      <c r="Q1811" s="3" t="s">
        <v>8571</v>
      </c>
    </row>
    <row r="1812" spans="1:17" ht="64.5" customHeight="1">
      <c r="A1812" s="11" t="s">
        <v>1675</v>
      </c>
      <c r="B1812" s="12" t="s">
        <v>3545</v>
      </c>
      <c r="C1812" s="13" t="s">
        <v>5233</v>
      </c>
      <c r="D1812" s="19">
        <v>1</v>
      </c>
      <c r="E1812" s="15"/>
      <c r="F1812" s="16"/>
      <c r="G1812" s="17"/>
      <c r="I1812" t="s">
        <v>5233</v>
      </c>
      <c r="J1812" t="s">
        <v>3545</v>
      </c>
      <c r="K1812" t="s">
        <v>8528</v>
      </c>
      <c r="L1812">
        <v>331.29</v>
      </c>
      <c r="M1812" s="5">
        <v>0.196</v>
      </c>
      <c r="N1812">
        <f t="shared" si="59"/>
        <v>266.36</v>
      </c>
      <c r="O1812">
        <f t="shared" si="60"/>
        <v>327.62</v>
      </c>
      <c r="P1812" s="3">
        <v>28</v>
      </c>
      <c r="Q1812" s="3" t="s">
        <v>8571</v>
      </c>
    </row>
    <row r="1813" spans="1:17" ht="64.5" customHeight="1">
      <c r="A1813" s="11" t="s">
        <v>1676</v>
      </c>
      <c r="B1813" s="12" t="s">
        <v>3545</v>
      </c>
      <c r="C1813" s="13" t="s">
        <v>5234</v>
      </c>
      <c r="D1813" s="19">
        <v>1</v>
      </c>
      <c r="E1813" s="15"/>
      <c r="F1813" s="16"/>
      <c r="G1813" s="17"/>
      <c r="I1813" t="s">
        <v>5234</v>
      </c>
      <c r="J1813" t="s">
        <v>3545</v>
      </c>
      <c r="K1813" t="s">
        <v>8528</v>
      </c>
      <c r="L1813">
        <v>1525.05</v>
      </c>
      <c r="M1813" s="5">
        <v>0.091</v>
      </c>
      <c r="N1813">
        <f t="shared" si="59"/>
        <v>1386.27</v>
      </c>
      <c r="O1813">
        <f t="shared" si="60"/>
        <v>1705.11</v>
      </c>
      <c r="P1813" s="3">
        <v>13</v>
      </c>
      <c r="Q1813" s="3" t="s">
        <v>8571</v>
      </c>
    </row>
    <row r="1814" spans="1:17" ht="64.5" customHeight="1">
      <c r="A1814" s="11" t="s">
        <v>1677</v>
      </c>
      <c r="B1814" s="12" t="s">
        <v>3546</v>
      </c>
      <c r="C1814" s="13" t="s">
        <v>5235</v>
      </c>
      <c r="D1814" s="19">
        <v>1</v>
      </c>
      <c r="E1814" s="15"/>
      <c r="F1814" s="16"/>
      <c r="G1814" s="17"/>
      <c r="I1814" t="s">
        <v>5235</v>
      </c>
      <c r="J1814" t="s">
        <v>3546</v>
      </c>
      <c r="K1814" t="s">
        <v>8528</v>
      </c>
      <c r="L1814">
        <v>431.25</v>
      </c>
      <c r="M1814" s="5">
        <v>0.13</v>
      </c>
      <c r="N1814">
        <f t="shared" si="59"/>
        <v>375.19</v>
      </c>
      <c r="O1814">
        <f t="shared" si="60"/>
        <v>461.48</v>
      </c>
      <c r="P1814" s="3">
        <v>63</v>
      </c>
      <c r="Q1814" s="3" t="s">
        <v>8571</v>
      </c>
    </row>
    <row r="1815" spans="1:17" ht="64.5" customHeight="1">
      <c r="A1815" s="11" t="s">
        <v>1678</v>
      </c>
      <c r="B1815" s="12" t="s">
        <v>3547</v>
      </c>
      <c r="C1815" s="13" t="s">
        <v>5236</v>
      </c>
      <c r="D1815" s="19">
        <v>1</v>
      </c>
      <c r="E1815" s="15"/>
      <c r="F1815" s="16"/>
      <c r="G1815" s="17"/>
      <c r="I1815" t="s">
        <v>5236</v>
      </c>
      <c r="J1815" t="s">
        <v>3547</v>
      </c>
      <c r="K1815" t="s">
        <v>8528</v>
      </c>
      <c r="L1815">
        <v>401.29</v>
      </c>
      <c r="M1815" s="5">
        <v>0.13</v>
      </c>
      <c r="N1815">
        <f aca="true" t="shared" si="61" ref="N1815:N1878">ROUND(L1815*(1-M1815),2)</f>
        <v>349.12</v>
      </c>
      <c r="O1815">
        <f aca="true" t="shared" si="62" ref="O1815:O1878">ROUND(1.23*N1815,2)</f>
        <v>429.42</v>
      </c>
      <c r="P1815" s="3">
        <v>63</v>
      </c>
      <c r="Q1815" s="3" t="s">
        <v>8571</v>
      </c>
    </row>
    <row r="1816" spans="1:17" ht="64.5" customHeight="1">
      <c r="A1816" s="11" t="s">
        <v>1679</v>
      </c>
      <c r="B1816" s="12" t="s">
        <v>3548</v>
      </c>
      <c r="C1816" s="13" t="s">
        <v>5237</v>
      </c>
      <c r="D1816" s="19">
        <v>1</v>
      </c>
      <c r="E1816" s="15"/>
      <c r="F1816" s="16"/>
      <c r="G1816" s="17"/>
      <c r="I1816" t="s">
        <v>5237</v>
      </c>
      <c r="J1816" t="s">
        <v>3548</v>
      </c>
      <c r="K1816" t="s">
        <v>8528</v>
      </c>
      <c r="L1816">
        <v>793.83</v>
      </c>
      <c r="M1816" s="5">
        <v>0.091</v>
      </c>
      <c r="N1816">
        <f t="shared" si="61"/>
        <v>721.59</v>
      </c>
      <c r="O1816">
        <f t="shared" si="62"/>
        <v>887.56</v>
      </c>
      <c r="P1816" s="3">
        <v>13</v>
      </c>
      <c r="Q1816" s="3" t="s">
        <v>8571</v>
      </c>
    </row>
    <row r="1817" spans="1:17" ht="64.5" customHeight="1">
      <c r="A1817" s="11" t="s">
        <v>1680</v>
      </c>
      <c r="B1817" s="12" t="s">
        <v>3549</v>
      </c>
      <c r="C1817" s="13" t="s">
        <v>5238</v>
      </c>
      <c r="D1817" s="19">
        <v>1</v>
      </c>
      <c r="E1817" s="15"/>
      <c r="F1817" s="16"/>
      <c r="G1817" s="17"/>
      <c r="I1817" t="s">
        <v>5238</v>
      </c>
      <c r="J1817" t="s">
        <v>3549</v>
      </c>
      <c r="K1817" t="s">
        <v>8528</v>
      </c>
      <c r="L1817">
        <v>414.71</v>
      </c>
      <c r="M1817" s="5">
        <v>0.259</v>
      </c>
      <c r="N1817">
        <f t="shared" si="61"/>
        <v>307.3</v>
      </c>
      <c r="O1817">
        <f t="shared" si="62"/>
        <v>377.98</v>
      </c>
      <c r="P1817" s="3">
        <v>37</v>
      </c>
      <c r="Q1817" s="3" t="s">
        <v>8571</v>
      </c>
    </row>
    <row r="1818" spans="1:17" ht="64.5" customHeight="1">
      <c r="A1818" s="11" t="s">
        <v>1681</v>
      </c>
      <c r="B1818" s="12" t="s">
        <v>3550</v>
      </c>
      <c r="C1818" s="13" t="s">
        <v>5239</v>
      </c>
      <c r="D1818" s="19">
        <v>1</v>
      </c>
      <c r="E1818" s="15"/>
      <c r="F1818" s="16"/>
      <c r="G1818" s="17"/>
      <c r="I1818" t="s">
        <v>5239</v>
      </c>
      <c r="J1818" t="s">
        <v>3550</v>
      </c>
      <c r="K1818" t="s">
        <v>8528</v>
      </c>
      <c r="L1818">
        <v>432.54</v>
      </c>
      <c r="M1818" s="5">
        <v>0.077</v>
      </c>
      <c r="N1818">
        <f t="shared" si="61"/>
        <v>399.23</v>
      </c>
      <c r="O1818">
        <f t="shared" si="62"/>
        <v>491.05</v>
      </c>
      <c r="P1818" s="3">
        <v>11</v>
      </c>
      <c r="Q1818" s="3" t="s">
        <v>8571</v>
      </c>
    </row>
    <row r="1819" spans="1:17" ht="64.5" customHeight="1">
      <c r="A1819" s="11" t="s">
        <v>1682</v>
      </c>
      <c r="B1819" s="12" t="s">
        <v>3551</v>
      </c>
      <c r="C1819" s="13" t="s">
        <v>5240</v>
      </c>
      <c r="D1819" s="19">
        <v>1</v>
      </c>
      <c r="E1819" s="15"/>
      <c r="F1819" s="16"/>
      <c r="G1819" s="17"/>
      <c r="I1819" t="s">
        <v>5240</v>
      </c>
      <c r="J1819" t="s">
        <v>3551</v>
      </c>
      <c r="K1819" t="s">
        <v>8528</v>
      </c>
      <c r="L1819">
        <v>394.58</v>
      </c>
      <c r="M1819" s="5">
        <v>0.196</v>
      </c>
      <c r="N1819">
        <f t="shared" si="61"/>
        <v>317.24</v>
      </c>
      <c r="O1819">
        <f t="shared" si="62"/>
        <v>390.21</v>
      </c>
      <c r="P1819" s="3">
        <v>28</v>
      </c>
      <c r="Q1819" s="3" t="s">
        <v>8571</v>
      </c>
    </row>
    <row r="1820" spans="1:17" ht="64.5" customHeight="1">
      <c r="A1820" s="11" t="s">
        <v>1683</v>
      </c>
      <c r="B1820" s="12" t="s">
        <v>3552</v>
      </c>
      <c r="C1820" s="13" t="s">
        <v>5241</v>
      </c>
      <c r="D1820" s="19">
        <v>1</v>
      </c>
      <c r="E1820" s="15"/>
      <c r="F1820" s="16"/>
      <c r="G1820" s="17"/>
      <c r="I1820" t="s">
        <v>5241</v>
      </c>
      <c r="J1820" t="s">
        <v>3552</v>
      </c>
      <c r="K1820" t="s">
        <v>8528</v>
      </c>
      <c r="L1820">
        <v>529.64</v>
      </c>
      <c r="M1820" s="5">
        <v>0.028</v>
      </c>
      <c r="N1820">
        <f t="shared" si="61"/>
        <v>514.81</v>
      </c>
      <c r="O1820">
        <f t="shared" si="62"/>
        <v>633.22</v>
      </c>
      <c r="P1820" s="3">
        <v>4</v>
      </c>
      <c r="Q1820" s="3" t="s">
        <v>8571</v>
      </c>
    </row>
    <row r="1821" spans="1:17" ht="64.5" customHeight="1">
      <c r="A1821" s="11" t="s">
        <v>1684</v>
      </c>
      <c r="B1821" s="12" t="s">
        <v>3553</v>
      </c>
      <c r="C1821" s="13" t="s">
        <v>5242</v>
      </c>
      <c r="D1821" s="19">
        <v>1</v>
      </c>
      <c r="E1821" s="15"/>
      <c r="F1821" s="16"/>
      <c r="G1821" s="17"/>
      <c r="I1821" t="s">
        <v>5242</v>
      </c>
      <c r="J1821" t="s">
        <v>3553</v>
      </c>
      <c r="K1821" t="s">
        <v>8528</v>
      </c>
      <c r="L1821">
        <v>448.35</v>
      </c>
      <c r="M1821" s="5">
        <v>0.091</v>
      </c>
      <c r="N1821">
        <f t="shared" si="61"/>
        <v>407.55</v>
      </c>
      <c r="O1821">
        <f t="shared" si="62"/>
        <v>501.29</v>
      </c>
      <c r="P1821" s="3">
        <v>13</v>
      </c>
      <c r="Q1821" s="3" t="s">
        <v>8571</v>
      </c>
    </row>
    <row r="1822" spans="1:17" ht="64.5" customHeight="1">
      <c r="A1822" s="11" t="s">
        <v>1685</v>
      </c>
      <c r="B1822" s="12" t="s">
        <v>3554</v>
      </c>
      <c r="C1822" s="13" t="s">
        <v>5243</v>
      </c>
      <c r="D1822" s="19">
        <v>1</v>
      </c>
      <c r="E1822" s="15"/>
      <c r="F1822" s="16"/>
      <c r="G1822" s="17"/>
      <c r="I1822" t="s">
        <v>5243</v>
      </c>
      <c r="J1822" t="s">
        <v>3554</v>
      </c>
      <c r="K1822" t="s">
        <v>8528</v>
      </c>
      <c r="L1822">
        <v>520.07</v>
      </c>
      <c r="M1822" s="5">
        <v>0.028</v>
      </c>
      <c r="N1822">
        <f t="shared" si="61"/>
        <v>505.51</v>
      </c>
      <c r="O1822">
        <f t="shared" si="62"/>
        <v>621.78</v>
      </c>
      <c r="P1822" s="3">
        <v>4</v>
      </c>
      <c r="Q1822" s="3" t="s">
        <v>8571</v>
      </c>
    </row>
    <row r="1823" spans="1:17" ht="64.5" customHeight="1">
      <c r="A1823" s="11" t="s">
        <v>1686</v>
      </c>
      <c r="B1823" s="12" t="s">
        <v>3555</v>
      </c>
      <c r="C1823" s="13" t="s">
        <v>5244</v>
      </c>
      <c r="D1823" s="19">
        <v>1</v>
      </c>
      <c r="E1823" s="15"/>
      <c r="F1823" s="16"/>
      <c r="G1823" s="17"/>
      <c r="I1823" t="s">
        <v>5244</v>
      </c>
      <c r="J1823" t="s">
        <v>3555</v>
      </c>
      <c r="K1823" t="s">
        <v>8528</v>
      </c>
      <c r="L1823">
        <v>425.9</v>
      </c>
      <c r="M1823" s="5">
        <v>0.13</v>
      </c>
      <c r="N1823">
        <f t="shared" si="61"/>
        <v>370.53</v>
      </c>
      <c r="O1823">
        <f t="shared" si="62"/>
        <v>455.75</v>
      </c>
      <c r="P1823" s="3">
        <v>48</v>
      </c>
      <c r="Q1823" s="3" t="s">
        <v>8571</v>
      </c>
    </row>
    <row r="1824" spans="1:17" ht="64.5" customHeight="1">
      <c r="A1824" s="11" t="s">
        <v>1687</v>
      </c>
      <c r="B1824" s="12" t="s">
        <v>3556</v>
      </c>
      <c r="C1824" s="13" t="s">
        <v>5245</v>
      </c>
      <c r="D1824" s="19">
        <v>1</v>
      </c>
      <c r="E1824" s="15"/>
      <c r="F1824" s="16"/>
      <c r="G1824" s="17"/>
      <c r="I1824" t="s">
        <v>5245</v>
      </c>
      <c r="J1824" t="s">
        <v>3556</v>
      </c>
      <c r="K1824" t="s">
        <v>8528</v>
      </c>
      <c r="L1824">
        <v>459.53</v>
      </c>
      <c r="M1824" s="5">
        <v>0.091</v>
      </c>
      <c r="N1824">
        <f t="shared" si="61"/>
        <v>417.71</v>
      </c>
      <c r="O1824">
        <f t="shared" si="62"/>
        <v>513.78</v>
      </c>
      <c r="P1824" s="3">
        <v>13</v>
      </c>
      <c r="Q1824" s="3" t="s">
        <v>8571</v>
      </c>
    </row>
    <row r="1825" spans="1:17" ht="64.5" customHeight="1">
      <c r="A1825" s="11" t="s">
        <v>1688</v>
      </c>
      <c r="B1825" s="12" t="s">
        <v>3557</v>
      </c>
      <c r="C1825" s="13" t="s">
        <v>5246</v>
      </c>
      <c r="D1825" s="19">
        <v>1</v>
      </c>
      <c r="E1825" s="15"/>
      <c r="F1825" s="16"/>
      <c r="G1825" s="17"/>
      <c r="I1825" t="s">
        <v>5246</v>
      </c>
      <c r="J1825" t="s">
        <v>3557</v>
      </c>
      <c r="K1825" t="s">
        <v>8528</v>
      </c>
      <c r="L1825">
        <v>414.81</v>
      </c>
      <c r="M1825" s="5">
        <v>0.091</v>
      </c>
      <c r="N1825">
        <f t="shared" si="61"/>
        <v>377.06</v>
      </c>
      <c r="O1825">
        <f t="shared" si="62"/>
        <v>463.78</v>
      </c>
      <c r="P1825" s="3">
        <v>13</v>
      </c>
      <c r="Q1825" s="3" t="s">
        <v>8571</v>
      </c>
    </row>
    <row r="1826" spans="1:17" ht="64.5" customHeight="1">
      <c r="A1826" s="11" t="s">
        <v>1689</v>
      </c>
      <c r="B1826" s="12" t="s">
        <v>3558</v>
      </c>
      <c r="C1826" s="13" t="s">
        <v>5247</v>
      </c>
      <c r="D1826" s="19">
        <v>1</v>
      </c>
      <c r="E1826" s="15"/>
      <c r="F1826" s="16"/>
      <c r="G1826" s="17"/>
      <c r="I1826" t="s">
        <v>5247</v>
      </c>
      <c r="J1826" t="s">
        <v>3558</v>
      </c>
      <c r="K1826" t="s">
        <v>8528</v>
      </c>
      <c r="L1826">
        <v>394.58</v>
      </c>
      <c r="M1826" s="5">
        <v>0.196</v>
      </c>
      <c r="N1826">
        <f t="shared" si="61"/>
        <v>317.24</v>
      </c>
      <c r="O1826">
        <f t="shared" si="62"/>
        <v>390.21</v>
      </c>
      <c r="P1826" s="3">
        <v>28</v>
      </c>
      <c r="Q1826" s="3" t="s">
        <v>8571</v>
      </c>
    </row>
    <row r="1827" spans="1:17" ht="64.5" customHeight="1">
      <c r="A1827" s="11" t="s">
        <v>1690</v>
      </c>
      <c r="B1827" s="20" t="s">
        <v>3559</v>
      </c>
      <c r="C1827" s="21" t="s">
        <v>5248</v>
      </c>
      <c r="D1827" s="22">
        <v>1</v>
      </c>
      <c r="E1827" s="15"/>
      <c r="F1827" s="16"/>
      <c r="G1827" s="17"/>
      <c r="I1827" t="s">
        <v>5248</v>
      </c>
      <c r="J1827" t="s">
        <v>3559</v>
      </c>
      <c r="K1827" t="s">
        <v>8528</v>
      </c>
      <c r="L1827">
        <v>456.17</v>
      </c>
      <c r="M1827" s="5">
        <v>0.091</v>
      </c>
      <c r="N1827">
        <f t="shared" si="61"/>
        <v>414.66</v>
      </c>
      <c r="O1827">
        <f t="shared" si="62"/>
        <v>510.03</v>
      </c>
      <c r="P1827" s="3">
        <v>13</v>
      </c>
      <c r="Q1827" s="3" t="s">
        <v>8571</v>
      </c>
    </row>
    <row r="1828" spans="1:17" ht="64.5" customHeight="1">
      <c r="A1828" s="11" t="s">
        <v>1691</v>
      </c>
      <c r="B1828" s="12" t="s">
        <v>3560</v>
      </c>
      <c r="C1828" s="13" t="s">
        <v>5249</v>
      </c>
      <c r="D1828" s="19">
        <v>1</v>
      </c>
      <c r="E1828" s="15"/>
      <c r="F1828" s="16"/>
      <c r="G1828" s="17"/>
      <c r="I1828" t="s">
        <v>5249</v>
      </c>
      <c r="J1828" t="s">
        <v>3560</v>
      </c>
      <c r="K1828" t="s">
        <v>8528</v>
      </c>
      <c r="L1828">
        <v>453.93</v>
      </c>
      <c r="M1828" s="5">
        <v>0.091</v>
      </c>
      <c r="N1828">
        <f t="shared" si="61"/>
        <v>412.62</v>
      </c>
      <c r="O1828">
        <f t="shared" si="62"/>
        <v>507.52</v>
      </c>
      <c r="P1828" s="3">
        <v>13</v>
      </c>
      <c r="Q1828" s="3" t="s">
        <v>8571</v>
      </c>
    </row>
    <row r="1829" spans="1:17" ht="64.5" customHeight="1">
      <c r="A1829" s="11" t="s">
        <v>1692</v>
      </c>
      <c r="B1829" s="12" t="s">
        <v>3561</v>
      </c>
      <c r="C1829" s="13" t="s">
        <v>5250</v>
      </c>
      <c r="D1829" s="19">
        <v>1</v>
      </c>
      <c r="E1829" s="15"/>
      <c r="F1829" s="16"/>
      <c r="G1829" s="17"/>
      <c r="I1829" t="s">
        <v>5250</v>
      </c>
      <c r="J1829" t="s">
        <v>3561</v>
      </c>
      <c r="K1829" t="s">
        <v>8528</v>
      </c>
      <c r="L1829">
        <v>379.02</v>
      </c>
      <c r="M1829" s="5">
        <v>0.091</v>
      </c>
      <c r="N1829">
        <f t="shared" si="61"/>
        <v>344.53</v>
      </c>
      <c r="O1829">
        <f t="shared" si="62"/>
        <v>423.77</v>
      </c>
      <c r="P1829" s="3">
        <v>13</v>
      </c>
      <c r="Q1829" s="3" t="s">
        <v>8571</v>
      </c>
    </row>
    <row r="1830" spans="1:17" ht="64.5" customHeight="1">
      <c r="A1830" s="11" t="s">
        <v>1693</v>
      </c>
      <c r="B1830" s="12" t="s">
        <v>3562</v>
      </c>
      <c r="C1830" s="13" t="s">
        <v>5251</v>
      </c>
      <c r="D1830" s="19">
        <v>1</v>
      </c>
      <c r="E1830" s="15"/>
      <c r="F1830" s="16"/>
      <c r="G1830" s="17"/>
      <c r="I1830" t="s">
        <v>5251</v>
      </c>
      <c r="J1830" t="s">
        <v>3562</v>
      </c>
      <c r="K1830" t="s">
        <v>8528</v>
      </c>
      <c r="L1830">
        <v>368.21</v>
      </c>
      <c r="M1830" s="5">
        <v>0.259</v>
      </c>
      <c r="N1830">
        <f t="shared" si="61"/>
        <v>272.84</v>
      </c>
      <c r="O1830">
        <f t="shared" si="62"/>
        <v>335.59</v>
      </c>
      <c r="P1830" s="3">
        <v>37</v>
      </c>
      <c r="Q1830" s="3" t="s">
        <v>8571</v>
      </c>
    </row>
    <row r="1831" spans="1:17" ht="64.5" customHeight="1">
      <c r="A1831" s="11" t="s">
        <v>1694</v>
      </c>
      <c r="B1831" s="12" t="s">
        <v>3563</v>
      </c>
      <c r="C1831" s="13" t="s">
        <v>5252</v>
      </c>
      <c r="D1831" s="19">
        <v>1</v>
      </c>
      <c r="E1831" s="15"/>
      <c r="F1831" s="16"/>
      <c r="G1831" s="17"/>
      <c r="I1831" t="s">
        <v>5252</v>
      </c>
      <c r="J1831" t="s">
        <v>3563</v>
      </c>
      <c r="K1831" t="s">
        <v>8528</v>
      </c>
      <c r="L1831">
        <v>458.53</v>
      </c>
      <c r="M1831" s="5">
        <v>0.049</v>
      </c>
      <c r="N1831">
        <f t="shared" si="61"/>
        <v>436.06</v>
      </c>
      <c r="O1831">
        <f t="shared" si="62"/>
        <v>536.35</v>
      </c>
      <c r="P1831" s="3">
        <v>7</v>
      </c>
      <c r="Q1831" s="3" t="s">
        <v>8571</v>
      </c>
    </row>
    <row r="1832" spans="1:17" ht="64.5" customHeight="1">
      <c r="A1832" s="11" t="s">
        <v>1695</v>
      </c>
      <c r="B1832" s="12" t="s">
        <v>3564</v>
      </c>
      <c r="C1832" s="13" t="s">
        <v>5253</v>
      </c>
      <c r="D1832" s="19">
        <v>1</v>
      </c>
      <c r="E1832" s="15"/>
      <c r="F1832" s="16"/>
      <c r="G1832" s="17"/>
      <c r="I1832" t="s">
        <v>5253</v>
      </c>
      <c r="J1832" t="s">
        <v>3564</v>
      </c>
      <c r="K1832" t="s">
        <v>8528</v>
      </c>
      <c r="L1832">
        <v>540.03</v>
      </c>
      <c r="M1832" s="5">
        <v>0.091</v>
      </c>
      <c r="N1832">
        <f t="shared" si="61"/>
        <v>490.89</v>
      </c>
      <c r="O1832">
        <f t="shared" si="62"/>
        <v>603.79</v>
      </c>
      <c r="P1832" s="3">
        <v>13</v>
      </c>
      <c r="Q1832" s="3" t="s">
        <v>8571</v>
      </c>
    </row>
    <row r="1833" spans="1:17" ht="64.5" customHeight="1">
      <c r="A1833" s="11" t="s">
        <v>1696</v>
      </c>
      <c r="B1833" s="12" t="s">
        <v>3565</v>
      </c>
      <c r="C1833" s="13" t="s">
        <v>5254</v>
      </c>
      <c r="D1833" s="19">
        <v>1</v>
      </c>
      <c r="E1833" s="15"/>
      <c r="F1833" s="16"/>
      <c r="G1833" s="17"/>
      <c r="I1833" t="s">
        <v>5254</v>
      </c>
      <c r="J1833" t="s">
        <v>3565</v>
      </c>
      <c r="K1833" t="s">
        <v>8528</v>
      </c>
      <c r="L1833">
        <v>406.98</v>
      </c>
      <c r="M1833" s="5">
        <v>0.091</v>
      </c>
      <c r="N1833">
        <f t="shared" si="61"/>
        <v>369.94</v>
      </c>
      <c r="O1833">
        <f t="shared" si="62"/>
        <v>455.03</v>
      </c>
      <c r="P1833" s="3">
        <v>13</v>
      </c>
      <c r="Q1833" s="3" t="s">
        <v>8571</v>
      </c>
    </row>
    <row r="1834" spans="1:17" ht="64.5" customHeight="1">
      <c r="A1834" s="11" t="s">
        <v>1697</v>
      </c>
      <c r="B1834" s="12" t="s">
        <v>3566</v>
      </c>
      <c r="C1834" s="13" t="s">
        <v>5255</v>
      </c>
      <c r="D1834" s="19">
        <v>1</v>
      </c>
      <c r="E1834" s="15"/>
      <c r="F1834" s="16"/>
      <c r="G1834" s="17"/>
      <c r="I1834" t="s">
        <v>5255</v>
      </c>
      <c r="J1834" t="s">
        <v>3566</v>
      </c>
      <c r="K1834" t="s">
        <v>8528</v>
      </c>
      <c r="L1834">
        <v>451.71</v>
      </c>
      <c r="M1834" s="5">
        <v>0.091</v>
      </c>
      <c r="N1834">
        <f t="shared" si="61"/>
        <v>410.6</v>
      </c>
      <c r="O1834">
        <f t="shared" si="62"/>
        <v>505.04</v>
      </c>
      <c r="P1834" s="3">
        <v>13</v>
      </c>
      <c r="Q1834" s="3" t="s">
        <v>8571</v>
      </c>
    </row>
    <row r="1835" spans="1:17" ht="64.5" customHeight="1">
      <c r="A1835" s="11" t="s">
        <v>1698</v>
      </c>
      <c r="B1835" s="12" t="s">
        <v>3567</v>
      </c>
      <c r="C1835" s="13" t="s">
        <v>5256</v>
      </c>
      <c r="D1835" s="19">
        <v>1</v>
      </c>
      <c r="E1835" s="15"/>
      <c r="F1835" s="16"/>
      <c r="G1835" s="17"/>
      <c r="I1835" t="s">
        <v>5256</v>
      </c>
      <c r="J1835" t="s">
        <v>3567</v>
      </c>
      <c r="K1835" t="s">
        <v>8528</v>
      </c>
      <c r="L1835">
        <v>453.93</v>
      </c>
      <c r="M1835" s="5">
        <v>0.091</v>
      </c>
      <c r="N1835">
        <f t="shared" si="61"/>
        <v>412.62</v>
      </c>
      <c r="O1835">
        <f t="shared" si="62"/>
        <v>507.52</v>
      </c>
      <c r="P1835" s="3">
        <v>13</v>
      </c>
      <c r="Q1835" s="3" t="s">
        <v>8571</v>
      </c>
    </row>
    <row r="1836" spans="1:17" ht="64.5" customHeight="1">
      <c r="A1836" s="11" t="s">
        <v>1699</v>
      </c>
      <c r="B1836" s="12" t="s">
        <v>3568</v>
      </c>
      <c r="C1836" s="13" t="s">
        <v>5257</v>
      </c>
      <c r="D1836" s="19">
        <v>1</v>
      </c>
      <c r="E1836" s="15"/>
      <c r="F1836" s="16"/>
      <c r="G1836" s="17"/>
      <c r="I1836" t="s">
        <v>5257</v>
      </c>
      <c r="J1836" t="s">
        <v>3568</v>
      </c>
      <c r="K1836" t="s">
        <v>8528</v>
      </c>
      <c r="L1836">
        <v>458.41</v>
      </c>
      <c r="M1836" s="5">
        <v>0.091</v>
      </c>
      <c r="N1836">
        <f t="shared" si="61"/>
        <v>416.69</v>
      </c>
      <c r="O1836">
        <f t="shared" si="62"/>
        <v>512.53</v>
      </c>
      <c r="P1836" s="3">
        <v>13</v>
      </c>
      <c r="Q1836" s="3" t="s">
        <v>8571</v>
      </c>
    </row>
    <row r="1837" spans="1:17" ht="64.5" customHeight="1">
      <c r="A1837" s="11" t="s">
        <v>1700</v>
      </c>
      <c r="B1837" s="12" t="s">
        <v>3569</v>
      </c>
      <c r="C1837" s="13" t="s">
        <v>5258</v>
      </c>
      <c r="D1837" s="19">
        <v>1</v>
      </c>
      <c r="E1837" s="15"/>
      <c r="F1837" s="16"/>
      <c r="G1837" s="17"/>
      <c r="I1837" t="s">
        <v>5258</v>
      </c>
      <c r="J1837" t="s">
        <v>3569</v>
      </c>
      <c r="K1837" t="s">
        <v>8528</v>
      </c>
      <c r="L1837">
        <v>455.51</v>
      </c>
      <c r="M1837" s="5">
        <v>0.028</v>
      </c>
      <c r="N1837">
        <f t="shared" si="61"/>
        <v>442.76</v>
      </c>
      <c r="O1837">
        <f t="shared" si="62"/>
        <v>544.59</v>
      </c>
      <c r="P1837" s="3">
        <v>4</v>
      </c>
      <c r="Q1837" s="3" t="s">
        <v>8571</v>
      </c>
    </row>
    <row r="1838" spans="1:17" ht="64.5" customHeight="1">
      <c r="A1838" s="11" t="s">
        <v>1701</v>
      </c>
      <c r="B1838" s="12" t="s">
        <v>3570</v>
      </c>
      <c r="C1838" s="13" t="s">
        <v>5259</v>
      </c>
      <c r="D1838" s="19">
        <v>1</v>
      </c>
      <c r="E1838" s="15"/>
      <c r="F1838" s="16"/>
      <c r="G1838" s="17"/>
      <c r="I1838" t="s">
        <v>5259</v>
      </c>
      <c r="J1838" t="s">
        <v>3570</v>
      </c>
      <c r="K1838" t="s">
        <v>8528</v>
      </c>
      <c r="L1838">
        <v>363.38</v>
      </c>
      <c r="M1838" s="5">
        <v>0.091</v>
      </c>
      <c r="N1838">
        <f t="shared" si="61"/>
        <v>330.31</v>
      </c>
      <c r="O1838">
        <f t="shared" si="62"/>
        <v>406.28</v>
      </c>
      <c r="P1838" s="3">
        <v>13</v>
      </c>
      <c r="Q1838" s="3" t="s">
        <v>8571</v>
      </c>
    </row>
    <row r="1839" spans="1:17" ht="64.5" customHeight="1">
      <c r="A1839" s="11" t="s">
        <v>1702</v>
      </c>
      <c r="B1839" s="12" t="s">
        <v>3571</v>
      </c>
      <c r="C1839" s="13" t="s">
        <v>5260</v>
      </c>
      <c r="D1839" s="19">
        <v>1</v>
      </c>
      <c r="E1839" s="15"/>
      <c r="F1839" s="16"/>
      <c r="G1839" s="17"/>
      <c r="I1839" t="s">
        <v>5260</v>
      </c>
      <c r="J1839" t="s">
        <v>3571</v>
      </c>
      <c r="K1839" t="s">
        <v>8528</v>
      </c>
      <c r="L1839">
        <v>402.47</v>
      </c>
      <c r="M1839" s="5">
        <v>0.161</v>
      </c>
      <c r="N1839">
        <f t="shared" si="61"/>
        <v>337.67</v>
      </c>
      <c r="O1839">
        <f t="shared" si="62"/>
        <v>415.33</v>
      </c>
      <c r="P1839" s="3">
        <v>23</v>
      </c>
      <c r="Q1839" s="3" t="s">
        <v>8571</v>
      </c>
    </row>
    <row r="1840" spans="1:17" ht="64.5" customHeight="1">
      <c r="A1840" s="11" t="s">
        <v>1703</v>
      </c>
      <c r="B1840" s="12" t="s">
        <v>3572</v>
      </c>
      <c r="C1840" s="13" t="s">
        <v>5261</v>
      </c>
      <c r="D1840" s="19">
        <v>1</v>
      </c>
      <c r="E1840" s="15"/>
      <c r="F1840" s="16"/>
      <c r="G1840" s="17"/>
      <c r="I1840" t="s">
        <v>5261</v>
      </c>
      <c r="J1840" t="s">
        <v>3572</v>
      </c>
      <c r="K1840" t="s">
        <v>8528</v>
      </c>
      <c r="L1840">
        <v>581.4</v>
      </c>
      <c r="M1840" s="5">
        <v>0.091</v>
      </c>
      <c r="N1840">
        <f t="shared" si="61"/>
        <v>528.49</v>
      </c>
      <c r="O1840">
        <f t="shared" si="62"/>
        <v>650.04</v>
      </c>
      <c r="P1840" s="3">
        <v>13</v>
      </c>
      <c r="Q1840" s="3" t="s">
        <v>8571</v>
      </c>
    </row>
    <row r="1841" spans="1:17" ht="64.5" customHeight="1">
      <c r="A1841" s="11" t="s">
        <v>1704</v>
      </c>
      <c r="B1841" s="12" t="s">
        <v>3573</v>
      </c>
      <c r="C1841" s="13" t="s">
        <v>5262</v>
      </c>
      <c r="D1841" s="19">
        <v>1</v>
      </c>
      <c r="E1841" s="15"/>
      <c r="F1841" s="16"/>
      <c r="G1841" s="17"/>
      <c r="I1841" t="s">
        <v>5262</v>
      </c>
      <c r="J1841" t="s">
        <v>3573</v>
      </c>
      <c r="K1841" t="s">
        <v>8528</v>
      </c>
      <c r="L1841">
        <v>452.82</v>
      </c>
      <c r="M1841" s="5">
        <v>0.091</v>
      </c>
      <c r="N1841">
        <f t="shared" si="61"/>
        <v>411.61</v>
      </c>
      <c r="O1841">
        <f t="shared" si="62"/>
        <v>506.28</v>
      </c>
      <c r="P1841" s="3">
        <v>13</v>
      </c>
      <c r="Q1841" s="3" t="s">
        <v>8571</v>
      </c>
    </row>
    <row r="1842" spans="1:17" ht="64.5" customHeight="1">
      <c r="A1842" s="11" t="s">
        <v>1705</v>
      </c>
      <c r="B1842" s="12" t="s">
        <v>3574</v>
      </c>
      <c r="C1842" s="13" t="s">
        <v>5263</v>
      </c>
      <c r="D1842" s="19">
        <v>1</v>
      </c>
      <c r="E1842" s="15"/>
      <c r="F1842" s="16"/>
      <c r="G1842" s="17"/>
      <c r="I1842" t="s">
        <v>5263</v>
      </c>
      <c r="J1842" t="s">
        <v>3574</v>
      </c>
      <c r="K1842" t="s">
        <v>8528</v>
      </c>
      <c r="L1842">
        <v>458.41</v>
      </c>
      <c r="M1842" s="5">
        <v>0.091</v>
      </c>
      <c r="N1842">
        <f t="shared" si="61"/>
        <v>416.69</v>
      </c>
      <c r="O1842">
        <f t="shared" si="62"/>
        <v>512.53</v>
      </c>
      <c r="P1842" s="3">
        <v>13</v>
      </c>
      <c r="Q1842" s="3" t="s">
        <v>8571</v>
      </c>
    </row>
    <row r="1843" spans="1:17" ht="64.5" customHeight="1">
      <c r="A1843" s="11" t="s">
        <v>1706</v>
      </c>
      <c r="B1843" s="12" t="s">
        <v>3575</v>
      </c>
      <c r="C1843" s="13" t="s">
        <v>5264</v>
      </c>
      <c r="D1843" s="19">
        <v>1</v>
      </c>
      <c r="E1843" s="15"/>
      <c r="F1843" s="16"/>
      <c r="G1843" s="17"/>
      <c r="I1843" t="s">
        <v>5264</v>
      </c>
      <c r="J1843" t="s">
        <v>3575</v>
      </c>
      <c r="K1843" t="s">
        <v>8528</v>
      </c>
      <c r="L1843">
        <v>1059.93</v>
      </c>
      <c r="M1843" s="5">
        <v>0.091</v>
      </c>
      <c r="N1843">
        <f t="shared" si="61"/>
        <v>963.48</v>
      </c>
      <c r="O1843">
        <f t="shared" si="62"/>
        <v>1185.08</v>
      </c>
      <c r="P1843" s="3">
        <v>13</v>
      </c>
      <c r="Q1843" s="3" t="s">
        <v>8571</v>
      </c>
    </row>
    <row r="1844" spans="1:17" ht="64.5" customHeight="1">
      <c r="A1844" s="11" t="s">
        <v>1707</v>
      </c>
      <c r="B1844" s="12" t="s">
        <v>3576</v>
      </c>
      <c r="C1844" s="13" t="s">
        <v>5265</v>
      </c>
      <c r="D1844" s="19">
        <v>1</v>
      </c>
      <c r="E1844" s="15"/>
      <c r="F1844" s="16"/>
      <c r="G1844" s="17"/>
      <c r="I1844" t="s">
        <v>5265</v>
      </c>
      <c r="J1844" t="s">
        <v>3576</v>
      </c>
      <c r="K1844" t="s">
        <v>8528</v>
      </c>
      <c r="L1844">
        <v>480.77</v>
      </c>
      <c r="M1844" s="5">
        <v>0.091</v>
      </c>
      <c r="N1844">
        <f t="shared" si="61"/>
        <v>437.02</v>
      </c>
      <c r="O1844">
        <f t="shared" si="62"/>
        <v>537.53</v>
      </c>
      <c r="P1844" s="3">
        <v>13</v>
      </c>
      <c r="Q1844" s="3" t="s">
        <v>8571</v>
      </c>
    </row>
    <row r="1845" spans="1:17" ht="64.5" customHeight="1">
      <c r="A1845" s="11" t="s">
        <v>1708</v>
      </c>
      <c r="B1845" s="12" t="s">
        <v>3577</v>
      </c>
      <c r="C1845" s="13" t="s">
        <v>5266</v>
      </c>
      <c r="D1845" s="19">
        <v>1</v>
      </c>
      <c r="E1845" s="15"/>
      <c r="F1845" s="16"/>
      <c r="G1845" s="17"/>
      <c r="I1845" t="s">
        <v>5266</v>
      </c>
      <c r="J1845" t="s">
        <v>3577</v>
      </c>
      <c r="K1845" t="s">
        <v>8528</v>
      </c>
      <c r="L1845">
        <v>479.65</v>
      </c>
      <c r="M1845" s="5">
        <v>0.091</v>
      </c>
      <c r="N1845">
        <f t="shared" si="61"/>
        <v>436</v>
      </c>
      <c r="O1845">
        <f t="shared" si="62"/>
        <v>536.28</v>
      </c>
      <c r="P1845" s="3">
        <v>13</v>
      </c>
      <c r="Q1845" s="3" t="s">
        <v>8571</v>
      </c>
    </row>
    <row r="1846" spans="1:17" ht="64.5" customHeight="1">
      <c r="A1846" s="11" t="s">
        <v>1709</v>
      </c>
      <c r="B1846" s="12" t="s">
        <v>3578</v>
      </c>
      <c r="C1846" s="13" t="s">
        <v>5267</v>
      </c>
      <c r="D1846" s="19">
        <v>1</v>
      </c>
      <c r="E1846" s="15"/>
      <c r="F1846" s="16"/>
      <c r="G1846" s="17"/>
      <c r="I1846" t="s">
        <v>5267</v>
      </c>
      <c r="J1846" t="s">
        <v>3578</v>
      </c>
      <c r="K1846" t="s">
        <v>8528</v>
      </c>
      <c r="L1846">
        <v>352.2</v>
      </c>
      <c r="M1846" s="5">
        <v>0.091</v>
      </c>
      <c r="N1846">
        <f t="shared" si="61"/>
        <v>320.15</v>
      </c>
      <c r="O1846">
        <f t="shared" si="62"/>
        <v>393.78</v>
      </c>
      <c r="P1846" s="3">
        <v>13</v>
      </c>
      <c r="Q1846" s="3" t="s">
        <v>8571</v>
      </c>
    </row>
    <row r="1847" spans="1:17" ht="64.5" customHeight="1">
      <c r="A1847" s="11" t="s">
        <v>1710</v>
      </c>
      <c r="B1847" s="12" t="s">
        <v>3579</v>
      </c>
      <c r="C1847" s="13" t="s">
        <v>5268</v>
      </c>
      <c r="D1847" s="19">
        <v>1</v>
      </c>
      <c r="E1847" s="15"/>
      <c r="F1847" s="16"/>
      <c r="G1847" s="17"/>
      <c r="I1847" t="s">
        <v>5268</v>
      </c>
      <c r="J1847" t="s">
        <v>3579</v>
      </c>
      <c r="K1847" t="s">
        <v>8528</v>
      </c>
      <c r="L1847">
        <v>487.79</v>
      </c>
      <c r="M1847" s="5">
        <v>0.028</v>
      </c>
      <c r="N1847">
        <f t="shared" si="61"/>
        <v>474.13</v>
      </c>
      <c r="O1847">
        <f t="shared" si="62"/>
        <v>583.18</v>
      </c>
      <c r="P1847" s="3">
        <v>4</v>
      </c>
      <c r="Q1847" s="3" t="s">
        <v>8571</v>
      </c>
    </row>
    <row r="1848" spans="1:17" ht="64.5" customHeight="1">
      <c r="A1848" s="11" t="s">
        <v>1711</v>
      </c>
      <c r="B1848" s="12" t="s">
        <v>3580</v>
      </c>
      <c r="C1848" s="13" t="s">
        <v>5269</v>
      </c>
      <c r="D1848" s="19">
        <v>1</v>
      </c>
      <c r="E1848" s="15"/>
      <c r="F1848" s="16"/>
      <c r="G1848" s="17"/>
      <c r="I1848" t="s">
        <v>5269</v>
      </c>
      <c r="J1848" t="s">
        <v>3580</v>
      </c>
      <c r="K1848" t="s">
        <v>8528</v>
      </c>
      <c r="L1848">
        <v>1254.48</v>
      </c>
      <c r="M1848" s="5">
        <v>0.091</v>
      </c>
      <c r="N1848">
        <f t="shared" si="61"/>
        <v>1140.32</v>
      </c>
      <c r="O1848">
        <f t="shared" si="62"/>
        <v>1402.59</v>
      </c>
      <c r="P1848" s="3">
        <v>13</v>
      </c>
      <c r="Q1848" s="3" t="s">
        <v>8571</v>
      </c>
    </row>
    <row r="1849" spans="1:17" ht="64.5" customHeight="1">
      <c r="A1849" s="11" t="s">
        <v>1712</v>
      </c>
      <c r="B1849" s="12" t="s">
        <v>3581</v>
      </c>
      <c r="C1849" s="13" t="s">
        <v>5270</v>
      </c>
      <c r="D1849" s="19">
        <v>1</v>
      </c>
      <c r="E1849" s="15"/>
      <c r="F1849" s="16"/>
      <c r="G1849" s="17"/>
      <c r="I1849" t="s">
        <v>5270</v>
      </c>
      <c r="J1849" t="s">
        <v>3581</v>
      </c>
      <c r="K1849" t="s">
        <v>8528</v>
      </c>
      <c r="L1849">
        <v>425.99</v>
      </c>
      <c r="M1849" s="5">
        <v>0.091</v>
      </c>
      <c r="N1849">
        <f t="shared" si="61"/>
        <v>387.22</v>
      </c>
      <c r="O1849">
        <f t="shared" si="62"/>
        <v>476.28</v>
      </c>
      <c r="P1849" s="3">
        <v>13</v>
      </c>
      <c r="Q1849" s="3" t="s">
        <v>8571</v>
      </c>
    </row>
    <row r="1850" spans="1:17" ht="64.5" customHeight="1">
      <c r="A1850" s="11" t="s">
        <v>1713</v>
      </c>
      <c r="B1850" s="12" t="s">
        <v>3582</v>
      </c>
      <c r="C1850" s="13" t="s">
        <v>5271</v>
      </c>
      <c r="D1850" s="19">
        <v>1</v>
      </c>
      <c r="E1850" s="15"/>
      <c r="F1850" s="16"/>
      <c r="G1850" s="17"/>
      <c r="I1850" t="s">
        <v>5271</v>
      </c>
      <c r="J1850" t="s">
        <v>3582</v>
      </c>
      <c r="K1850" t="s">
        <v>8528</v>
      </c>
      <c r="L1850">
        <v>436.05</v>
      </c>
      <c r="M1850" s="5">
        <v>0.091</v>
      </c>
      <c r="N1850">
        <f t="shared" si="61"/>
        <v>396.37</v>
      </c>
      <c r="O1850">
        <f t="shared" si="62"/>
        <v>487.54</v>
      </c>
      <c r="P1850" s="3">
        <v>13</v>
      </c>
      <c r="Q1850" s="3" t="s">
        <v>8571</v>
      </c>
    </row>
    <row r="1851" spans="1:17" ht="64.5" customHeight="1">
      <c r="A1851" s="11" t="s">
        <v>1714</v>
      </c>
      <c r="B1851" s="12" t="s">
        <v>3583</v>
      </c>
      <c r="C1851" s="13" t="s">
        <v>5272</v>
      </c>
      <c r="D1851" s="19">
        <v>1</v>
      </c>
      <c r="E1851" s="15"/>
      <c r="F1851" s="16"/>
      <c r="G1851" s="17"/>
      <c r="I1851" t="s">
        <v>5272</v>
      </c>
      <c r="J1851" t="s">
        <v>3583</v>
      </c>
      <c r="K1851" t="s">
        <v>8528</v>
      </c>
      <c r="L1851">
        <v>480.77</v>
      </c>
      <c r="M1851" s="5">
        <v>0.091</v>
      </c>
      <c r="N1851">
        <f t="shared" si="61"/>
        <v>437.02</v>
      </c>
      <c r="O1851">
        <f t="shared" si="62"/>
        <v>537.53</v>
      </c>
      <c r="P1851" s="3">
        <v>13</v>
      </c>
      <c r="Q1851" s="3" t="s">
        <v>8571</v>
      </c>
    </row>
    <row r="1852" spans="1:17" ht="64.5" customHeight="1">
      <c r="A1852" s="11" t="s">
        <v>1715</v>
      </c>
      <c r="B1852" s="12" t="s">
        <v>3584</v>
      </c>
      <c r="C1852" s="13" t="s">
        <v>5273</v>
      </c>
      <c r="D1852" s="19">
        <v>1</v>
      </c>
      <c r="E1852" s="15"/>
      <c r="F1852" s="16"/>
      <c r="G1852" s="17"/>
      <c r="I1852" t="s">
        <v>5273</v>
      </c>
      <c r="J1852" t="s">
        <v>3584</v>
      </c>
      <c r="K1852" t="s">
        <v>8528</v>
      </c>
      <c r="L1852">
        <v>367.84</v>
      </c>
      <c r="M1852" s="5">
        <v>0.091</v>
      </c>
      <c r="N1852">
        <f t="shared" si="61"/>
        <v>334.37</v>
      </c>
      <c r="O1852">
        <f t="shared" si="62"/>
        <v>411.28</v>
      </c>
      <c r="P1852" s="3">
        <v>13</v>
      </c>
      <c r="Q1852" s="3" t="s">
        <v>8571</v>
      </c>
    </row>
    <row r="1853" spans="1:17" ht="64.5" customHeight="1">
      <c r="A1853" s="11" t="s">
        <v>1716</v>
      </c>
      <c r="B1853" s="12" t="s">
        <v>3585</v>
      </c>
      <c r="C1853" s="13" t="s">
        <v>5274</v>
      </c>
      <c r="D1853" s="19">
        <v>1</v>
      </c>
      <c r="E1853" s="15"/>
      <c r="F1853" s="16"/>
      <c r="G1853" s="17"/>
      <c r="I1853" t="s">
        <v>5274</v>
      </c>
      <c r="J1853" t="s">
        <v>3585</v>
      </c>
      <c r="K1853" t="s">
        <v>8528</v>
      </c>
      <c r="L1853">
        <v>427.11</v>
      </c>
      <c r="M1853" s="5">
        <v>0.091</v>
      </c>
      <c r="N1853">
        <f t="shared" si="61"/>
        <v>388.24</v>
      </c>
      <c r="O1853">
        <f t="shared" si="62"/>
        <v>477.54</v>
      </c>
      <c r="P1853" s="3">
        <v>13</v>
      </c>
      <c r="Q1853" s="3" t="s">
        <v>8571</v>
      </c>
    </row>
    <row r="1854" spans="1:17" ht="64.5" customHeight="1">
      <c r="A1854" s="11" t="s">
        <v>1717</v>
      </c>
      <c r="B1854" s="12" t="s">
        <v>3586</v>
      </c>
      <c r="C1854" s="13" t="s">
        <v>5275</v>
      </c>
      <c r="D1854" s="19">
        <v>1</v>
      </c>
      <c r="E1854" s="15"/>
      <c r="F1854" s="16"/>
      <c r="G1854" s="17"/>
      <c r="I1854" t="s">
        <v>5275</v>
      </c>
      <c r="J1854" t="s">
        <v>3586</v>
      </c>
      <c r="K1854" t="s">
        <v>8528</v>
      </c>
      <c r="L1854">
        <v>370.08</v>
      </c>
      <c r="M1854" s="5">
        <v>0.091</v>
      </c>
      <c r="N1854">
        <f t="shared" si="61"/>
        <v>336.4</v>
      </c>
      <c r="O1854">
        <f t="shared" si="62"/>
        <v>413.77</v>
      </c>
      <c r="P1854" s="3">
        <v>13</v>
      </c>
      <c r="Q1854" s="3" t="s">
        <v>8571</v>
      </c>
    </row>
    <row r="1855" spans="1:17" ht="64.5" customHeight="1">
      <c r="A1855" s="11" t="s">
        <v>1718</v>
      </c>
      <c r="B1855" s="12" t="s">
        <v>3587</v>
      </c>
      <c r="C1855" s="13" t="s">
        <v>5276</v>
      </c>
      <c r="D1855" s="19">
        <v>1</v>
      </c>
      <c r="E1855" s="15"/>
      <c r="F1855" s="16"/>
      <c r="G1855" s="17"/>
      <c r="I1855" t="s">
        <v>5276</v>
      </c>
      <c r="J1855" t="s">
        <v>3587</v>
      </c>
      <c r="K1855" t="s">
        <v>8528</v>
      </c>
      <c r="L1855">
        <v>414.81</v>
      </c>
      <c r="M1855" s="5">
        <v>0.091</v>
      </c>
      <c r="N1855">
        <f t="shared" si="61"/>
        <v>377.06</v>
      </c>
      <c r="O1855">
        <f t="shared" si="62"/>
        <v>463.78</v>
      </c>
      <c r="P1855" s="3">
        <v>13</v>
      </c>
      <c r="Q1855" s="3" t="s">
        <v>8571</v>
      </c>
    </row>
    <row r="1856" spans="1:17" ht="64.5" customHeight="1">
      <c r="A1856" s="11" t="s">
        <v>1719</v>
      </c>
      <c r="B1856" s="12" t="s">
        <v>3588</v>
      </c>
      <c r="C1856" s="13" t="s">
        <v>5277</v>
      </c>
      <c r="D1856" s="19">
        <v>1</v>
      </c>
      <c r="E1856" s="15"/>
      <c r="F1856" s="16"/>
      <c r="G1856" s="17"/>
      <c r="I1856" t="s">
        <v>5277</v>
      </c>
      <c r="J1856" t="s">
        <v>3588</v>
      </c>
      <c r="K1856" t="s">
        <v>8528</v>
      </c>
      <c r="L1856">
        <v>367.84</v>
      </c>
      <c r="M1856" s="5">
        <v>0.091</v>
      </c>
      <c r="N1856">
        <f t="shared" si="61"/>
        <v>334.37</v>
      </c>
      <c r="O1856">
        <f t="shared" si="62"/>
        <v>411.28</v>
      </c>
      <c r="P1856" s="3">
        <v>13</v>
      </c>
      <c r="Q1856" s="3" t="s">
        <v>8571</v>
      </c>
    </row>
    <row r="1857" spans="1:17" ht="64.5" customHeight="1">
      <c r="A1857" s="11" t="s">
        <v>1720</v>
      </c>
      <c r="B1857" s="12" t="s">
        <v>3589</v>
      </c>
      <c r="C1857" s="13" t="s">
        <v>5278</v>
      </c>
      <c r="D1857" s="19">
        <v>1</v>
      </c>
      <c r="E1857" s="15"/>
      <c r="F1857" s="16"/>
      <c r="G1857" s="17"/>
      <c r="I1857" t="s">
        <v>5278</v>
      </c>
      <c r="J1857" t="s">
        <v>3589</v>
      </c>
      <c r="K1857" t="s">
        <v>8528</v>
      </c>
      <c r="L1857">
        <v>429.34</v>
      </c>
      <c r="M1857" s="5">
        <v>0.091</v>
      </c>
      <c r="N1857">
        <f t="shared" si="61"/>
        <v>390.27</v>
      </c>
      <c r="O1857">
        <f t="shared" si="62"/>
        <v>480.03</v>
      </c>
      <c r="P1857" s="3">
        <v>13</v>
      </c>
      <c r="Q1857" s="3" t="s">
        <v>8571</v>
      </c>
    </row>
    <row r="1858" spans="1:17" ht="64.5" customHeight="1">
      <c r="A1858" s="11" t="s">
        <v>1721</v>
      </c>
      <c r="B1858" s="12" t="s">
        <v>3590</v>
      </c>
      <c r="C1858" s="13" t="s">
        <v>5279</v>
      </c>
      <c r="D1858" s="19">
        <v>1</v>
      </c>
      <c r="E1858" s="15"/>
      <c r="F1858" s="16"/>
      <c r="G1858" s="17"/>
      <c r="I1858" t="s">
        <v>5279</v>
      </c>
      <c r="J1858" t="s">
        <v>3590</v>
      </c>
      <c r="K1858" t="s">
        <v>8528</v>
      </c>
      <c r="L1858">
        <v>338.48</v>
      </c>
      <c r="M1858" s="5">
        <v>0.161</v>
      </c>
      <c r="N1858">
        <f t="shared" si="61"/>
        <v>283.98</v>
      </c>
      <c r="O1858">
        <f t="shared" si="62"/>
        <v>349.3</v>
      </c>
      <c r="P1858" s="3">
        <v>23</v>
      </c>
      <c r="Q1858" s="3" t="s">
        <v>8571</v>
      </c>
    </row>
    <row r="1859" spans="1:17" ht="64.5" customHeight="1">
      <c r="A1859" s="11" t="s">
        <v>1722</v>
      </c>
      <c r="B1859" s="12" t="s">
        <v>3591</v>
      </c>
      <c r="C1859" s="13" t="s">
        <v>5280</v>
      </c>
      <c r="D1859" s="19">
        <v>1</v>
      </c>
      <c r="E1859" s="15"/>
      <c r="F1859" s="16"/>
      <c r="G1859" s="17"/>
      <c r="I1859" t="s">
        <v>5280</v>
      </c>
      <c r="J1859" t="s">
        <v>3591</v>
      </c>
      <c r="K1859" t="s">
        <v>8528</v>
      </c>
      <c r="L1859">
        <v>425.99</v>
      </c>
      <c r="M1859" s="5">
        <v>0.091</v>
      </c>
      <c r="N1859">
        <f t="shared" si="61"/>
        <v>387.22</v>
      </c>
      <c r="O1859">
        <f t="shared" si="62"/>
        <v>476.28</v>
      </c>
      <c r="P1859" s="3">
        <v>13</v>
      </c>
      <c r="Q1859" s="3" t="s">
        <v>8571</v>
      </c>
    </row>
    <row r="1860" spans="1:17" ht="64.5" customHeight="1">
      <c r="A1860" s="11" t="s">
        <v>1723</v>
      </c>
      <c r="B1860" s="12" t="s">
        <v>3592</v>
      </c>
      <c r="C1860" s="13" t="s">
        <v>5281</v>
      </c>
      <c r="D1860" s="19">
        <v>1</v>
      </c>
      <c r="E1860" s="15"/>
      <c r="F1860" s="16"/>
      <c r="G1860" s="17"/>
      <c r="I1860" t="s">
        <v>5281</v>
      </c>
      <c r="J1860" t="s">
        <v>3592</v>
      </c>
      <c r="K1860" t="s">
        <v>8528</v>
      </c>
      <c r="L1860">
        <v>352.06</v>
      </c>
      <c r="M1860" s="5">
        <v>0.13</v>
      </c>
      <c r="N1860">
        <f t="shared" si="61"/>
        <v>306.29</v>
      </c>
      <c r="O1860">
        <f t="shared" si="62"/>
        <v>376.74</v>
      </c>
      <c r="P1860" s="3">
        <v>43</v>
      </c>
      <c r="Q1860" s="3" t="s">
        <v>8571</v>
      </c>
    </row>
    <row r="1861" spans="1:17" ht="64.5" customHeight="1">
      <c r="A1861" s="11" t="s">
        <v>1724</v>
      </c>
      <c r="B1861" s="12" t="s">
        <v>3593</v>
      </c>
      <c r="C1861" s="13" t="s">
        <v>5282</v>
      </c>
      <c r="D1861" s="19">
        <v>1</v>
      </c>
      <c r="E1861" s="15"/>
      <c r="F1861" s="16"/>
      <c r="G1861" s="17"/>
      <c r="I1861" t="s">
        <v>5282</v>
      </c>
      <c r="J1861" t="s">
        <v>3593</v>
      </c>
      <c r="K1861" t="s">
        <v>8528</v>
      </c>
      <c r="L1861">
        <v>422.63</v>
      </c>
      <c r="M1861" s="5">
        <v>0.091</v>
      </c>
      <c r="N1861">
        <f t="shared" si="61"/>
        <v>384.17</v>
      </c>
      <c r="O1861">
        <f t="shared" si="62"/>
        <v>472.53</v>
      </c>
      <c r="P1861" s="3">
        <v>13</v>
      </c>
      <c r="Q1861" s="3" t="s">
        <v>8571</v>
      </c>
    </row>
    <row r="1862" spans="1:17" ht="64.5" customHeight="1">
      <c r="A1862" s="11" t="s">
        <v>1725</v>
      </c>
      <c r="B1862" s="12" t="s">
        <v>3594</v>
      </c>
      <c r="C1862" s="13" t="s">
        <v>5283</v>
      </c>
      <c r="D1862" s="19">
        <v>1</v>
      </c>
      <c r="E1862" s="15"/>
      <c r="F1862" s="16"/>
      <c r="G1862" s="17"/>
      <c r="I1862" t="s">
        <v>5283</v>
      </c>
      <c r="J1862" t="s">
        <v>3594</v>
      </c>
      <c r="K1862" t="s">
        <v>8528</v>
      </c>
      <c r="L1862">
        <v>433.81</v>
      </c>
      <c r="M1862" s="5">
        <v>0.091</v>
      </c>
      <c r="N1862">
        <f t="shared" si="61"/>
        <v>394.33</v>
      </c>
      <c r="O1862">
        <f t="shared" si="62"/>
        <v>485.03</v>
      </c>
      <c r="P1862" s="3">
        <v>13</v>
      </c>
      <c r="Q1862" s="3" t="s">
        <v>8571</v>
      </c>
    </row>
    <row r="1863" spans="1:17" ht="64.5" customHeight="1">
      <c r="A1863" s="11" t="s">
        <v>1726</v>
      </c>
      <c r="B1863" s="12" t="s">
        <v>3595</v>
      </c>
      <c r="C1863" s="13" t="s">
        <v>5284</v>
      </c>
      <c r="D1863" s="19">
        <v>1</v>
      </c>
      <c r="E1863" s="15"/>
      <c r="F1863" s="16"/>
      <c r="G1863" s="17"/>
      <c r="I1863" t="s">
        <v>5284</v>
      </c>
      <c r="J1863" t="s">
        <v>3595</v>
      </c>
      <c r="K1863" t="s">
        <v>8528</v>
      </c>
      <c r="L1863">
        <v>434.93</v>
      </c>
      <c r="M1863" s="5">
        <v>0.091</v>
      </c>
      <c r="N1863">
        <f t="shared" si="61"/>
        <v>395.35</v>
      </c>
      <c r="O1863">
        <f t="shared" si="62"/>
        <v>486.28</v>
      </c>
      <c r="P1863" s="3">
        <v>13</v>
      </c>
      <c r="Q1863" s="3" t="s">
        <v>8571</v>
      </c>
    </row>
    <row r="1864" spans="1:17" ht="64.5" customHeight="1">
      <c r="A1864" s="11" t="s">
        <v>1727</v>
      </c>
      <c r="B1864" s="12" t="s">
        <v>3596</v>
      </c>
      <c r="C1864" s="13" t="s">
        <v>5285</v>
      </c>
      <c r="D1864" s="19">
        <v>1</v>
      </c>
      <c r="E1864" s="15"/>
      <c r="F1864" s="16"/>
      <c r="G1864" s="17"/>
      <c r="I1864" t="s">
        <v>5285</v>
      </c>
      <c r="J1864" t="s">
        <v>3596</v>
      </c>
      <c r="K1864" t="s">
        <v>8528</v>
      </c>
      <c r="L1864">
        <v>428.22</v>
      </c>
      <c r="M1864" s="5">
        <v>0.091</v>
      </c>
      <c r="N1864">
        <f t="shared" si="61"/>
        <v>389.25</v>
      </c>
      <c r="O1864">
        <f t="shared" si="62"/>
        <v>478.78</v>
      </c>
      <c r="P1864" s="3">
        <v>13</v>
      </c>
      <c r="Q1864" s="3" t="s">
        <v>8571</v>
      </c>
    </row>
    <row r="1865" spans="1:17" ht="64.5" customHeight="1">
      <c r="A1865" s="11" t="s">
        <v>1728</v>
      </c>
      <c r="B1865" s="12" t="s">
        <v>3597</v>
      </c>
      <c r="C1865" s="13" t="s">
        <v>5286</v>
      </c>
      <c r="D1865" s="19">
        <v>1</v>
      </c>
      <c r="E1865" s="15"/>
      <c r="F1865" s="16"/>
      <c r="G1865" s="17"/>
      <c r="I1865" t="s">
        <v>5286</v>
      </c>
      <c r="J1865" t="s">
        <v>3597</v>
      </c>
      <c r="K1865" t="s">
        <v>8528</v>
      </c>
      <c r="L1865">
        <v>428.22</v>
      </c>
      <c r="M1865" s="5">
        <v>0.091</v>
      </c>
      <c r="N1865">
        <f t="shared" si="61"/>
        <v>389.25</v>
      </c>
      <c r="O1865">
        <f t="shared" si="62"/>
        <v>478.78</v>
      </c>
      <c r="P1865" s="3">
        <v>13</v>
      </c>
      <c r="Q1865" s="3" t="s">
        <v>8571</v>
      </c>
    </row>
    <row r="1866" spans="1:17" ht="64.5" customHeight="1">
      <c r="A1866" s="11" t="s">
        <v>1729</v>
      </c>
      <c r="B1866" s="12" t="s">
        <v>3598</v>
      </c>
      <c r="C1866" s="13" t="s">
        <v>5287</v>
      </c>
      <c r="D1866" s="19">
        <v>1</v>
      </c>
      <c r="E1866" s="15"/>
      <c r="F1866" s="16"/>
      <c r="G1866" s="17"/>
      <c r="I1866" t="s">
        <v>5287</v>
      </c>
      <c r="J1866" t="s">
        <v>3598</v>
      </c>
      <c r="K1866" t="s">
        <v>8528</v>
      </c>
      <c r="L1866">
        <v>427.11</v>
      </c>
      <c r="M1866" s="5">
        <v>0.091</v>
      </c>
      <c r="N1866">
        <f t="shared" si="61"/>
        <v>388.24</v>
      </c>
      <c r="O1866">
        <f t="shared" si="62"/>
        <v>477.54</v>
      </c>
      <c r="P1866" s="3">
        <v>13</v>
      </c>
      <c r="Q1866" s="3" t="s">
        <v>8571</v>
      </c>
    </row>
    <row r="1867" spans="1:17" ht="64.5" customHeight="1">
      <c r="A1867" s="11" t="s">
        <v>1730</v>
      </c>
      <c r="B1867" s="12" t="s">
        <v>3599</v>
      </c>
      <c r="C1867" s="13" t="s">
        <v>5288</v>
      </c>
      <c r="D1867" s="19">
        <v>1</v>
      </c>
      <c r="E1867" s="15"/>
      <c r="F1867" s="16"/>
      <c r="G1867" s="17"/>
      <c r="I1867" t="s">
        <v>5288</v>
      </c>
      <c r="J1867" t="s">
        <v>3599</v>
      </c>
      <c r="K1867" t="s">
        <v>8528</v>
      </c>
      <c r="L1867">
        <v>431.57</v>
      </c>
      <c r="M1867" s="5">
        <v>0.091</v>
      </c>
      <c r="N1867">
        <f t="shared" si="61"/>
        <v>392.3</v>
      </c>
      <c r="O1867">
        <f t="shared" si="62"/>
        <v>482.53</v>
      </c>
      <c r="P1867" s="3">
        <v>13</v>
      </c>
      <c r="Q1867" s="3" t="s">
        <v>8571</v>
      </c>
    </row>
    <row r="1868" spans="1:17" ht="64.5" customHeight="1">
      <c r="A1868" s="11" t="s">
        <v>1731</v>
      </c>
      <c r="B1868" s="12" t="s">
        <v>3600</v>
      </c>
      <c r="C1868" s="13" t="s">
        <v>5289</v>
      </c>
      <c r="D1868" s="19">
        <v>1</v>
      </c>
      <c r="E1868" s="15"/>
      <c r="F1868" s="16"/>
      <c r="G1868" s="17"/>
      <c r="I1868" t="s">
        <v>5289</v>
      </c>
      <c r="J1868" t="s">
        <v>3600</v>
      </c>
      <c r="K1868" t="s">
        <v>8528</v>
      </c>
      <c r="L1868">
        <v>364.49</v>
      </c>
      <c r="M1868" s="5">
        <v>0.091</v>
      </c>
      <c r="N1868">
        <f t="shared" si="61"/>
        <v>331.32</v>
      </c>
      <c r="O1868">
        <f t="shared" si="62"/>
        <v>407.52</v>
      </c>
      <c r="P1868" s="3">
        <v>13</v>
      </c>
      <c r="Q1868" s="3" t="s">
        <v>8571</v>
      </c>
    </row>
    <row r="1869" spans="1:17" ht="64.5" customHeight="1">
      <c r="A1869" s="11" t="s">
        <v>1732</v>
      </c>
      <c r="B1869" s="12" t="s">
        <v>3601</v>
      </c>
      <c r="C1869" s="13" t="s">
        <v>5290</v>
      </c>
      <c r="D1869" s="19">
        <v>1</v>
      </c>
      <c r="E1869" s="15"/>
      <c r="F1869" s="16"/>
      <c r="G1869" s="17"/>
      <c r="I1869" t="s">
        <v>5290</v>
      </c>
      <c r="J1869" t="s">
        <v>3601</v>
      </c>
      <c r="K1869" t="s">
        <v>8528</v>
      </c>
      <c r="L1869">
        <v>419.64</v>
      </c>
      <c r="M1869" s="5">
        <v>0.028</v>
      </c>
      <c r="N1869">
        <f t="shared" si="61"/>
        <v>407.89</v>
      </c>
      <c r="O1869">
        <f t="shared" si="62"/>
        <v>501.7</v>
      </c>
      <c r="P1869" s="3">
        <v>4</v>
      </c>
      <c r="Q1869" s="3" t="s">
        <v>8571</v>
      </c>
    </row>
    <row r="1870" spans="1:17" ht="64.5" customHeight="1">
      <c r="A1870" s="11" t="s">
        <v>1733</v>
      </c>
      <c r="B1870" s="12" t="s">
        <v>3602</v>
      </c>
      <c r="C1870" s="13" t="s">
        <v>5291</v>
      </c>
      <c r="D1870" s="19">
        <v>1</v>
      </c>
      <c r="E1870" s="15"/>
      <c r="F1870" s="16"/>
      <c r="G1870" s="17"/>
      <c r="I1870" t="s">
        <v>5291</v>
      </c>
      <c r="J1870" t="s">
        <v>3602</v>
      </c>
      <c r="K1870" t="s">
        <v>8528</v>
      </c>
      <c r="L1870">
        <v>371.2</v>
      </c>
      <c r="M1870" s="5">
        <v>0.091</v>
      </c>
      <c r="N1870">
        <f t="shared" si="61"/>
        <v>337.42</v>
      </c>
      <c r="O1870">
        <f t="shared" si="62"/>
        <v>415.03</v>
      </c>
      <c r="P1870" s="3">
        <v>13</v>
      </c>
      <c r="Q1870" s="3" t="s">
        <v>8571</v>
      </c>
    </row>
    <row r="1871" spans="1:17" ht="64.5" customHeight="1">
      <c r="A1871" s="11" t="s">
        <v>1734</v>
      </c>
      <c r="B1871" s="12" t="s">
        <v>3603</v>
      </c>
      <c r="C1871" s="13" t="s">
        <v>5292</v>
      </c>
      <c r="D1871" s="19">
        <v>1</v>
      </c>
      <c r="E1871" s="15"/>
      <c r="F1871" s="16"/>
      <c r="G1871" s="17"/>
      <c r="I1871" t="s">
        <v>5292</v>
      </c>
      <c r="J1871" t="s">
        <v>3603</v>
      </c>
      <c r="K1871" t="s">
        <v>8528</v>
      </c>
      <c r="L1871">
        <v>865.39</v>
      </c>
      <c r="M1871" s="5">
        <v>0.091</v>
      </c>
      <c r="N1871">
        <f t="shared" si="61"/>
        <v>786.64</v>
      </c>
      <c r="O1871">
        <f t="shared" si="62"/>
        <v>967.57</v>
      </c>
      <c r="P1871" s="3">
        <v>13</v>
      </c>
      <c r="Q1871" s="3" t="s">
        <v>8571</v>
      </c>
    </row>
    <row r="1872" spans="1:17" ht="64.5" customHeight="1">
      <c r="A1872" s="11" t="s">
        <v>1735</v>
      </c>
      <c r="B1872" s="12" t="s">
        <v>3604</v>
      </c>
      <c r="C1872" s="13" t="s">
        <v>5293</v>
      </c>
      <c r="D1872" s="19">
        <v>1</v>
      </c>
      <c r="E1872" s="15"/>
      <c r="F1872" s="16"/>
      <c r="G1872" s="17"/>
      <c r="I1872" t="s">
        <v>5293</v>
      </c>
      <c r="J1872" t="s">
        <v>3604</v>
      </c>
      <c r="K1872" t="s">
        <v>8528</v>
      </c>
      <c r="L1872">
        <v>431.57</v>
      </c>
      <c r="M1872" s="5">
        <v>0.091</v>
      </c>
      <c r="N1872">
        <f t="shared" si="61"/>
        <v>392.3</v>
      </c>
      <c r="O1872">
        <f t="shared" si="62"/>
        <v>482.53</v>
      </c>
      <c r="P1872" s="3">
        <v>13</v>
      </c>
      <c r="Q1872" s="3" t="s">
        <v>8571</v>
      </c>
    </row>
    <row r="1873" spans="1:17" ht="64.5" customHeight="1">
      <c r="A1873" s="11" t="s">
        <v>1736</v>
      </c>
      <c r="B1873" s="12" t="s">
        <v>3605</v>
      </c>
      <c r="C1873" s="13" t="s">
        <v>5294</v>
      </c>
      <c r="D1873" s="19">
        <v>1</v>
      </c>
      <c r="E1873" s="15"/>
      <c r="F1873" s="16"/>
      <c r="G1873" s="17"/>
      <c r="I1873" t="s">
        <v>5294</v>
      </c>
      <c r="J1873" t="s">
        <v>3605</v>
      </c>
      <c r="K1873" t="s">
        <v>8528</v>
      </c>
      <c r="L1873">
        <v>368.96</v>
      </c>
      <c r="M1873" s="5">
        <v>0.091</v>
      </c>
      <c r="N1873">
        <f t="shared" si="61"/>
        <v>335.38</v>
      </c>
      <c r="O1873">
        <f t="shared" si="62"/>
        <v>412.52</v>
      </c>
      <c r="P1873" s="3">
        <v>13</v>
      </c>
      <c r="Q1873" s="3" t="s">
        <v>8571</v>
      </c>
    </row>
    <row r="1874" spans="1:17" ht="64.5" customHeight="1">
      <c r="A1874" s="11" t="s">
        <v>1737</v>
      </c>
      <c r="B1874" s="12" t="s">
        <v>3606</v>
      </c>
      <c r="C1874" s="13" t="s">
        <v>5295</v>
      </c>
      <c r="D1874" s="19">
        <v>1</v>
      </c>
      <c r="E1874" s="15"/>
      <c r="F1874" s="16"/>
      <c r="G1874" s="17"/>
      <c r="I1874" t="s">
        <v>5295</v>
      </c>
      <c r="J1874" t="s">
        <v>3606</v>
      </c>
      <c r="K1874" t="s">
        <v>8528</v>
      </c>
      <c r="L1874">
        <v>362.26</v>
      </c>
      <c r="M1874" s="5">
        <v>0.091</v>
      </c>
      <c r="N1874">
        <f t="shared" si="61"/>
        <v>329.29</v>
      </c>
      <c r="O1874">
        <f t="shared" si="62"/>
        <v>405.03</v>
      </c>
      <c r="P1874" s="3">
        <v>13</v>
      </c>
      <c r="Q1874" s="3" t="s">
        <v>8571</v>
      </c>
    </row>
    <row r="1875" spans="1:17" ht="64.5" customHeight="1">
      <c r="A1875" s="11" t="s">
        <v>1738</v>
      </c>
      <c r="B1875" s="12" t="s">
        <v>3607</v>
      </c>
      <c r="C1875" s="13" t="s">
        <v>5296</v>
      </c>
      <c r="D1875" s="19">
        <v>1</v>
      </c>
      <c r="E1875" s="15"/>
      <c r="F1875" s="16"/>
      <c r="G1875" s="17"/>
      <c r="I1875" t="s">
        <v>5296</v>
      </c>
      <c r="J1875" t="s">
        <v>3607</v>
      </c>
      <c r="K1875" t="s">
        <v>8528</v>
      </c>
      <c r="L1875">
        <v>373.44</v>
      </c>
      <c r="M1875" s="5">
        <v>0.091</v>
      </c>
      <c r="N1875">
        <f t="shared" si="61"/>
        <v>339.46</v>
      </c>
      <c r="O1875">
        <f t="shared" si="62"/>
        <v>417.54</v>
      </c>
      <c r="P1875" s="3">
        <v>13</v>
      </c>
      <c r="Q1875" s="3" t="s">
        <v>8571</v>
      </c>
    </row>
    <row r="1876" spans="1:17" ht="64.5" customHeight="1">
      <c r="A1876" s="11" t="s">
        <v>1739</v>
      </c>
      <c r="B1876" s="12" t="s">
        <v>3608</v>
      </c>
      <c r="C1876" s="13" t="s">
        <v>5297</v>
      </c>
      <c r="D1876" s="19">
        <v>1</v>
      </c>
      <c r="E1876" s="15"/>
      <c r="F1876" s="16"/>
      <c r="G1876" s="17"/>
      <c r="I1876" t="s">
        <v>5297</v>
      </c>
      <c r="J1876" t="s">
        <v>3608</v>
      </c>
      <c r="K1876" t="s">
        <v>8528</v>
      </c>
      <c r="L1876">
        <v>439.41</v>
      </c>
      <c r="M1876" s="5">
        <v>0.091</v>
      </c>
      <c r="N1876">
        <f t="shared" si="61"/>
        <v>399.42</v>
      </c>
      <c r="O1876">
        <f t="shared" si="62"/>
        <v>491.29</v>
      </c>
      <c r="P1876" s="3">
        <v>13</v>
      </c>
      <c r="Q1876" s="3" t="s">
        <v>8571</v>
      </c>
    </row>
    <row r="1877" spans="1:17" ht="64.5" customHeight="1">
      <c r="A1877" s="11" t="s">
        <v>1740</v>
      </c>
      <c r="B1877" s="12" t="s">
        <v>3609</v>
      </c>
      <c r="C1877" s="13" t="s">
        <v>5298</v>
      </c>
      <c r="D1877" s="19">
        <v>1</v>
      </c>
      <c r="E1877" s="15"/>
      <c r="F1877" s="16"/>
      <c r="G1877" s="17"/>
      <c r="I1877" t="s">
        <v>5298</v>
      </c>
      <c r="J1877" t="s">
        <v>3609</v>
      </c>
      <c r="K1877" t="s">
        <v>8528</v>
      </c>
      <c r="L1877">
        <v>360.02</v>
      </c>
      <c r="M1877" s="5">
        <v>0.091</v>
      </c>
      <c r="N1877">
        <f t="shared" si="61"/>
        <v>327.26</v>
      </c>
      <c r="O1877">
        <f t="shared" si="62"/>
        <v>402.53</v>
      </c>
      <c r="P1877" s="3">
        <v>13</v>
      </c>
      <c r="Q1877" s="3" t="s">
        <v>8571</v>
      </c>
    </row>
    <row r="1878" spans="1:17" ht="64.5" customHeight="1">
      <c r="A1878" s="11" t="s">
        <v>1741</v>
      </c>
      <c r="B1878" s="12" t="s">
        <v>3610</v>
      </c>
      <c r="C1878" s="13" t="s">
        <v>5299</v>
      </c>
      <c r="D1878" s="19">
        <v>1</v>
      </c>
      <c r="E1878" s="15"/>
      <c r="F1878" s="16"/>
      <c r="G1878" s="17"/>
      <c r="I1878" t="s">
        <v>5299</v>
      </c>
      <c r="J1878" t="s">
        <v>3610</v>
      </c>
      <c r="K1878" t="s">
        <v>8528</v>
      </c>
      <c r="L1878">
        <v>363.38</v>
      </c>
      <c r="M1878" s="5">
        <v>0.091</v>
      </c>
      <c r="N1878">
        <f t="shared" si="61"/>
        <v>330.31</v>
      </c>
      <c r="O1878">
        <f t="shared" si="62"/>
        <v>406.28</v>
      </c>
      <c r="P1878" s="3">
        <v>13</v>
      </c>
      <c r="Q1878" s="3" t="s">
        <v>8571</v>
      </c>
    </row>
    <row r="1879" spans="1:17" ht="64.5" customHeight="1">
      <c r="A1879" s="11" t="s">
        <v>1742</v>
      </c>
      <c r="B1879" s="12" t="s">
        <v>3611</v>
      </c>
      <c r="C1879" s="13" t="s">
        <v>5300</v>
      </c>
      <c r="D1879" s="19">
        <v>1</v>
      </c>
      <c r="E1879" s="15"/>
      <c r="F1879" s="16"/>
      <c r="G1879" s="17"/>
      <c r="I1879" t="s">
        <v>5300</v>
      </c>
      <c r="J1879" t="s">
        <v>3611</v>
      </c>
      <c r="K1879" t="s">
        <v>8528</v>
      </c>
      <c r="L1879">
        <v>431.57</v>
      </c>
      <c r="M1879" s="5">
        <v>0.091</v>
      </c>
      <c r="N1879">
        <f aca="true" t="shared" si="63" ref="N1879:N1934">ROUND(L1879*(1-M1879),2)</f>
        <v>392.3</v>
      </c>
      <c r="O1879">
        <f aca="true" t="shared" si="64" ref="O1879:O1934">ROUND(1.23*N1879,2)</f>
        <v>482.53</v>
      </c>
      <c r="P1879" s="3">
        <v>13</v>
      </c>
      <c r="Q1879" s="3" t="s">
        <v>8571</v>
      </c>
    </row>
    <row r="1880" spans="1:17" ht="64.5" customHeight="1">
      <c r="A1880" s="11" t="s">
        <v>1743</v>
      </c>
      <c r="B1880" s="12" t="s">
        <v>3612</v>
      </c>
      <c r="C1880" s="13" t="s">
        <v>5301</v>
      </c>
      <c r="D1880" s="19">
        <v>1</v>
      </c>
      <c r="E1880" s="15"/>
      <c r="F1880" s="16"/>
      <c r="G1880" s="17"/>
      <c r="I1880" t="s">
        <v>5301</v>
      </c>
      <c r="J1880" t="s">
        <v>3612</v>
      </c>
      <c r="K1880" t="s">
        <v>8528</v>
      </c>
      <c r="L1880">
        <v>365.61</v>
      </c>
      <c r="M1880" s="5">
        <v>0.091</v>
      </c>
      <c r="N1880">
        <f t="shared" si="63"/>
        <v>332.34</v>
      </c>
      <c r="O1880">
        <f t="shared" si="64"/>
        <v>408.78</v>
      </c>
      <c r="P1880" s="3">
        <v>13</v>
      </c>
      <c r="Q1880" s="3" t="s">
        <v>8571</v>
      </c>
    </row>
    <row r="1881" spans="1:17" ht="64.5" customHeight="1">
      <c r="A1881" s="11" t="s">
        <v>1744</v>
      </c>
      <c r="B1881" s="12" t="s">
        <v>3613</v>
      </c>
      <c r="C1881" s="13" t="s">
        <v>5302</v>
      </c>
      <c r="D1881" s="19">
        <v>1</v>
      </c>
      <c r="E1881" s="15"/>
      <c r="F1881" s="16"/>
      <c r="G1881" s="17"/>
      <c r="I1881" t="s">
        <v>5302</v>
      </c>
      <c r="J1881" t="s">
        <v>3613</v>
      </c>
      <c r="K1881" t="s">
        <v>8528</v>
      </c>
      <c r="L1881">
        <v>441.64</v>
      </c>
      <c r="M1881" s="5">
        <v>0.091</v>
      </c>
      <c r="N1881">
        <f t="shared" si="63"/>
        <v>401.45</v>
      </c>
      <c r="O1881">
        <f t="shared" si="64"/>
        <v>493.78</v>
      </c>
      <c r="P1881" s="3">
        <v>13</v>
      </c>
      <c r="Q1881" s="3" t="s">
        <v>8571</v>
      </c>
    </row>
    <row r="1882" spans="1:17" ht="64.5" customHeight="1">
      <c r="A1882" s="11" t="s">
        <v>1745</v>
      </c>
      <c r="B1882" s="12" t="s">
        <v>3614</v>
      </c>
      <c r="C1882" s="13" t="s">
        <v>5303</v>
      </c>
      <c r="D1882" s="19">
        <v>1</v>
      </c>
      <c r="E1882" s="15"/>
      <c r="F1882" s="16"/>
      <c r="G1882" s="17"/>
      <c r="I1882" t="s">
        <v>5303</v>
      </c>
      <c r="J1882" t="s">
        <v>3614</v>
      </c>
      <c r="K1882" t="s">
        <v>8528</v>
      </c>
      <c r="L1882">
        <v>606</v>
      </c>
      <c r="M1882" s="5">
        <v>0.091</v>
      </c>
      <c r="N1882">
        <f t="shared" si="63"/>
        <v>550.85</v>
      </c>
      <c r="O1882">
        <f t="shared" si="64"/>
        <v>677.55</v>
      </c>
      <c r="P1882" s="3">
        <v>13</v>
      </c>
      <c r="Q1882" s="3" t="s">
        <v>8571</v>
      </c>
    </row>
    <row r="1883" spans="1:17" ht="64.5" customHeight="1">
      <c r="A1883" s="11" t="s">
        <v>1746</v>
      </c>
      <c r="B1883" s="12" t="s">
        <v>3615</v>
      </c>
      <c r="C1883" s="13" t="s">
        <v>5304</v>
      </c>
      <c r="D1883" s="19">
        <v>1</v>
      </c>
      <c r="E1883" s="15"/>
      <c r="F1883" s="16"/>
      <c r="G1883" s="17"/>
      <c r="I1883" t="s">
        <v>5304</v>
      </c>
      <c r="J1883" t="s">
        <v>3615</v>
      </c>
      <c r="K1883" t="s">
        <v>8528</v>
      </c>
      <c r="L1883">
        <v>430.46</v>
      </c>
      <c r="M1883" s="5">
        <v>0.091</v>
      </c>
      <c r="N1883">
        <f t="shared" si="63"/>
        <v>391.29</v>
      </c>
      <c r="O1883">
        <f t="shared" si="64"/>
        <v>481.29</v>
      </c>
      <c r="P1883" s="3">
        <v>13</v>
      </c>
      <c r="Q1883" s="3" t="s">
        <v>8571</v>
      </c>
    </row>
    <row r="1884" spans="1:17" ht="64.5" customHeight="1">
      <c r="A1884" s="11" t="s">
        <v>1747</v>
      </c>
      <c r="B1884" s="12" t="s">
        <v>3616</v>
      </c>
      <c r="C1884" s="13" t="s">
        <v>5305</v>
      </c>
      <c r="D1884" s="19">
        <v>1</v>
      </c>
      <c r="E1884" s="15"/>
      <c r="F1884" s="16"/>
      <c r="G1884" s="17"/>
      <c r="I1884" t="s">
        <v>5305</v>
      </c>
      <c r="J1884" t="s">
        <v>3616</v>
      </c>
      <c r="K1884" t="s">
        <v>8528</v>
      </c>
      <c r="L1884">
        <v>365.61</v>
      </c>
      <c r="M1884" s="5">
        <v>0.091</v>
      </c>
      <c r="N1884">
        <f t="shared" si="63"/>
        <v>332.34</v>
      </c>
      <c r="O1884">
        <f t="shared" si="64"/>
        <v>408.78</v>
      </c>
      <c r="P1884" s="3">
        <v>13</v>
      </c>
      <c r="Q1884" s="3" t="s">
        <v>8571</v>
      </c>
    </row>
    <row r="1885" spans="1:17" ht="64.5" customHeight="1">
      <c r="A1885" s="11" t="s">
        <v>1748</v>
      </c>
      <c r="B1885" s="12" t="s">
        <v>3617</v>
      </c>
      <c r="C1885" s="13" t="s">
        <v>5306</v>
      </c>
      <c r="D1885" s="19">
        <v>1</v>
      </c>
      <c r="E1885" s="15"/>
      <c r="F1885" s="16"/>
      <c r="G1885" s="17"/>
      <c r="I1885" t="s">
        <v>5306</v>
      </c>
      <c r="J1885" t="s">
        <v>3617</v>
      </c>
      <c r="K1885" t="s">
        <v>8528</v>
      </c>
      <c r="L1885">
        <v>434.93</v>
      </c>
      <c r="M1885" s="5">
        <v>0.091</v>
      </c>
      <c r="N1885">
        <f t="shared" si="63"/>
        <v>395.35</v>
      </c>
      <c r="O1885">
        <f t="shared" si="64"/>
        <v>486.28</v>
      </c>
      <c r="P1885" s="3">
        <v>13</v>
      </c>
      <c r="Q1885" s="3" t="s">
        <v>8571</v>
      </c>
    </row>
    <row r="1886" spans="1:17" ht="64.5" customHeight="1">
      <c r="A1886" s="11" t="s">
        <v>1749</v>
      </c>
      <c r="B1886" s="12" t="s">
        <v>3618</v>
      </c>
      <c r="C1886" s="13" t="s">
        <v>5307</v>
      </c>
      <c r="D1886" s="19">
        <v>1</v>
      </c>
      <c r="E1886" s="15"/>
      <c r="F1886" s="16"/>
      <c r="G1886" s="17"/>
      <c r="I1886" t="s">
        <v>5307</v>
      </c>
      <c r="J1886" t="s">
        <v>3618</v>
      </c>
      <c r="K1886" t="s">
        <v>8528</v>
      </c>
      <c r="L1886">
        <v>365.61</v>
      </c>
      <c r="M1886" s="5">
        <v>0.091</v>
      </c>
      <c r="N1886">
        <f t="shared" si="63"/>
        <v>332.34</v>
      </c>
      <c r="O1886">
        <f t="shared" si="64"/>
        <v>408.78</v>
      </c>
      <c r="P1886" s="3">
        <v>13</v>
      </c>
      <c r="Q1886" s="3" t="s">
        <v>8571</v>
      </c>
    </row>
    <row r="1887" spans="1:17" ht="64.5" customHeight="1">
      <c r="A1887" s="11" t="s">
        <v>1750</v>
      </c>
      <c r="B1887" s="12" t="s">
        <v>3619</v>
      </c>
      <c r="C1887" s="13" t="s">
        <v>5308</v>
      </c>
      <c r="D1887" s="19">
        <v>1</v>
      </c>
      <c r="E1887" s="15"/>
      <c r="F1887" s="16"/>
      <c r="G1887" s="17"/>
      <c r="I1887" t="s">
        <v>5308</v>
      </c>
      <c r="J1887" t="s">
        <v>3619</v>
      </c>
      <c r="K1887" t="s">
        <v>8528</v>
      </c>
      <c r="L1887">
        <v>366.72</v>
      </c>
      <c r="M1887" s="5">
        <v>0.091</v>
      </c>
      <c r="N1887">
        <f t="shared" si="63"/>
        <v>333.35</v>
      </c>
      <c r="O1887">
        <f t="shared" si="64"/>
        <v>410.02</v>
      </c>
      <c r="P1887" s="3">
        <v>13</v>
      </c>
      <c r="Q1887" s="3" t="s">
        <v>8571</v>
      </c>
    </row>
    <row r="1888" spans="1:17" ht="64.5" customHeight="1">
      <c r="A1888" s="11" t="s">
        <v>1751</v>
      </c>
      <c r="B1888" s="12" t="s">
        <v>3620</v>
      </c>
      <c r="C1888" s="13" t="s">
        <v>5309</v>
      </c>
      <c r="D1888" s="19">
        <v>1</v>
      </c>
      <c r="E1888" s="15"/>
      <c r="F1888" s="16"/>
      <c r="G1888" s="17"/>
      <c r="I1888" t="s">
        <v>5309</v>
      </c>
      <c r="J1888" t="s">
        <v>3620</v>
      </c>
      <c r="K1888" t="s">
        <v>8528</v>
      </c>
      <c r="L1888">
        <v>365.61</v>
      </c>
      <c r="M1888" s="5">
        <v>0.091</v>
      </c>
      <c r="N1888">
        <f t="shared" si="63"/>
        <v>332.34</v>
      </c>
      <c r="O1888">
        <f t="shared" si="64"/>
        <v>408.78</v>
      </c>
      <c r="P1888" s="3">
        <v>13</v>
      </c>
      <c r="Q1888" s="3" t="s">
        <v>8571</v>
      </c>
    </row>
    <row r="1889" spans="1:17" ht="64.5" customHeight="1">
      <c r="A1889" s="11" t="s">
        <v>1752</v>
      </c>
      <c r="B1889" s="12" t="s">
        <v>3621</v>
      </c>
      <c r="C1889" s="13" t="s">
        <v>5310</v>
      </c>
      <c r="D1889" s="19">
        <v>1</v>
      </c>
      <c r="E1889" s="15"/>
      <c r="F1889" s="16"/>
      <c r="G1889" s="17"/>
      <c r="I1889" t="s">
        <v>5310</v>
      </c>
      <c r="J1889" t="s">
        <v>3621</v>
      </c>
      <c r="K1889" t="s">
        <v>8528</v>
      </c>
      <c r="L1889">
        <v>436.05</v>
      </c>
      <c r="M1889" s="5">
        <v>0.091</v>
      </c>
      <c r="N1889">
        <f t="shared" si="63"/>
        <v>396.37</v>
      </c>
      <c r="O1889">
        <f t="shared" si="64"/>
        <v>487.54</v>
      </c>
      <c r="P1889" s="3">
        <v>13</v>
      </c>
      <c r="Q1889" s="3" t="s">
        <v>8571</v>
      </c>
    </row>
    <row r="1890" spans="1:17" ht="64.5" customHeight="1">
      <c r="A1890" s="11" t="s">
        <v>1753</v>
      </c>
      <c r="B1890" s="12" t="s">
        <v>3622</v>
      </c>
      <c r="C1890" s="13" t="s">
        <v>5311</v>
      </c>
      <c r="D1890" s="19">
        <v>1</v>
      </c>
      <c r="E1890" s="15"/>
      <c r="F1890" s="16"/>
      <c r="G1890" s="17"/>
      <c r="I1890" t="s">
        <v>5311</v>
      </c>
      <c r="J1890" t="s">
        <v>3622</v>
      </c>
      <c r="K1890" t="s">
        <v>8528</v>
      </c>
      <c r="L1890">
        <v>428.22</v>
      </c>
      <c r="M1890" s="5">
        <v>0.091</v>
      </c>
      <c r="N1890">
        <f t="shared" si="63"/>
        <v>389.25</v>
      </c>
      <c r="O1890">
        <f t="shared" si="64"/>
        <v>478.78</v>
      </c>
      <c r="P1890" s="3">
        <v>13</v>
      </c>
      <c r="Q1890" s="3" t="s">
        <v>8571</v>
      </c>
    </row>
    <row r="1891" spans="1:17" ht="64.5" customHeight="1">
      <c r="A1891" s="11" t="s">
        <v>1754</v>
      </c>
      <c r="B1891" s="12" t="s">
        <v>3623</v>
      </c>
      <c r="C1891" s="13" t="s">
        <v>5312</v>
      </c>
      <c r="D1891" s="19">
        <v>1</v>
      </c>
      <c r="E1891" s="15"/>
      <c r="F1891" s="16"/>
      <c r="G1891" s="17"/>
      <c r="I1891" t="s">
        <v>5312</v>
      </c>
      <c r="J1891" t="s">
        <v>3623</v>
      </c>
      <c r="K1891" t="s">
        <v>8528</v>
      </c>
      <c r="L1891">
        <v>444.99</v>
      </c>
      <c r="M1891" s="5">
        <v>0.091</v>
      </c>
      <c r="N1891">
        <f t="shared" si="63"/>
        <v>404.5</v>
      </c>
      <c r="O1891">
        <f t="shared" si="64"/>
        <v>497.54</v>
      </c>
      <c r="P1891" s="3">
        <v>13</v>
      </c>
      <c r="Q1891" s="3" t="s">
        <v>8571</v>
      </c>
    </row>
    <row r="1892" spans="1:17" ht="64.5" customHeight="1">
      <c r="A1892" s="11" t="s">
        <v>1755</v>
      </c>
      <c r="B1892" s="12" t="s">
        <v>3624</v>
      </c>
      <c r="C1892" s="13" t="s">
        <v>5313</v>
      </c>
      <c r="D1892" s="19">
        <v>1</v>
      </c>
      <c r="E1892" s="15"/>
      <c r="F1892" s="16"/>
      <c r="G1892" s="17"/>
      <c r="I1892" t="s">
        <v>5313</v>
      </c>
      <c r="J1892" t="s">
        <v>3624</v>
      </c>
      <c r="K1892" t="s">
        <v>8528</v>
      </c>
      <c r="L1892">
        <v>370.08</v>
      </c>
      <c r="M1892" s="5">
        <v>0.091</v>
      </c>
      <c r="N1892">
        <f t="shared" si="63"/>
        <v>336.4</v>
      </c>
      <c r="O1892">
        <f t="shared" si="64"/>
        <v>413.77</v>
      </c>
      <c r="P1892" s="3">
        <v>13</v>
      </c>
      <c r="Q1892" s="3" t="s">
        <v>8571</v>
      </c>
    </row>
    <row r="1893" spans="1:17" ht="64.5" customHeight="1">
      <c r="A1893" s="11" t="s">
        <v>1756</v>
      </c>
      <c r="B1893" s="12" t="s">
        <v>3625</v>
      </c>
      <c r="C1893" s="13" t="s">
        <v>5314</v>
      </c>
      <c r="D1893" s="19">
        <v>1</v>
      </c>
      <c r="E1893" s="15"/>
      <c r="F1893" s="16"/>
      <c r="G1893" s="17"/>
      <c r="I1893" t="s">
        <v>5314</v>
      </c>
      <c r="J1893" t="s">
        <v>3625</v>
      </c>
      <c r="K1893" t="s">
        <v>8528</v>
      </c>
      <c r="L1893">
        <v>368.96</v>
      </c>
      <c r="M1893" s="5">
        <v>0.091</v>
      </c>
      <c r="N1893">
        <f t="shared" si="63"/>
        <v>335.38</v>
      </c>
      <c r="O1893">
        <f t="shared" si="64"/>
        <v>412.52</v>
      </c>
      <c r="P1893" s="3">
        <v>13</v>
      </c>
      <c r="Q1893" s="3" t="s">
        <v>8571</v>
      </c>
    </row>
    <row r="1894" spans="1:17" ht="64.5" customHeight="1">
      <c r="A1894" s="11" t="s">
        <v>1757</v>
      </c>
      <c r="B1894" s="12" t="s">
        <v>3626</v>
      </c>
      <c r="C1894" s="13" t="s">
        <v>5315</v>
      </c>
      <c r="D1894" s="19">
        <v>1</v>
      </c>
      <c r="E1894" s="15"/>
      <c r="F1894" s="16"/>
      <c r="G1894" s="17"/>
      <c r="I1894" t="s">
        <v>5315</v>
      </c>
      <c r="J1894" t="s">
        <v>3626</v>
      </c>
      <c r="K1894" t="s">
        <v>8528</v>
      </c>
      <c r="L1894">
        <v>434.93</v>
      </c>
      <c r="M1894" s="5">
        <v>0.091</v>
      </c>
      <c r="N1894">
        <f t="shared" si="63"/>
        <v>395.35</v>
      </c>
      <c r="O1894">
        <f t="shared" si="64"/>
        <v>486.28</v>
      </c>
      <c r="P1894" s="3">
        <v>13</v>
      </c>
      <c r="Q1894" s="3" t="s">
        <v>8571</v>
      </c>
    </row>
    <row r="1895" spans="1:17" ht="64.5" customHeight="1">
      <c r="A1895" s="11" t="s">
        <v>1758</v>
      </c>
      <c r="B1895" s="12" t="s">
        <v>3627</v>
      </c>
      <c r="C1895" s="13" t="s">
        <v>5316</v>
      </c>
      <c r="D1895" s="19">
        <v>1</v>
      </c>
      <c r="E1895" s="15"/>
      <c r="F1895" s="16"/>
      <c r="G1895" s="17"/>
      <c r="I1895" t="s">
        <v>5316</v>
      </c>
      <c r="J1895" t="s">
        <v>3627</v>
      </c>
      <c r="K1895" t="s">
        <v>8528</v>
      </c>
      <c r="L1895">
        <v>422.63</v>
      </c>
      <c r="M1895" s="5">
        <v>0.091</v>
      </c>
      <c r="N1895">
        <f t="shared" si="63"/>
        <v>384.17</v>
      </c>
      <c r="O1895">
        <f t="shared" si="64"/>
        <v>472.53</v>
      </c>
      <c r="P1895" s="3">
        <v>13</v>
      </c>
      <c r="Q1895" s="3" t="s">
        <v>8571</v>
      </c>
    </row>
    <row r="1896" spans="1:17" ht="64.5" customHeight="1">
      <c r="A1896" s="11" t="s">
        <v>1759</v>
      </c>
      <c r="B1896" s="12" t="s">
        <v>3628</v>
      </c>
      <c r="C1896" s="13" t="s">
        <v>5317</v>
      </c>
      <c r="D1896" s="19">
        <v>1</v>
      </c>
      <c r="E1896" s="15"/>
      <c r="F1896" s="16"/>
      <c r="G1896" s="17"/>
      <c r="I1896" t="s">
        <v>5317</v>
      </c>
      <c r="J1896" t="s">
        <v>3628</v>
      </c>
      <c r="K1896" t="s">
        <v>8528</v>
      </c>
      <c r="L1896">
        <v>404.74</v>
      </c>
      <c r="M1896" s="5">
        <v>0.091</v>
      </c>
      <c r="N1896">
        <f t="shared" si="63"/>
        <v>367.91</v>
      </c>
      <c r="O1896">
        <f t="shared" si="64"/>
        <v>452.53</v>
      </c>
      <c r="P1896" s="3">
        <v>13</v>
      </c>
      <c r="Q1896" s="3" t="s">
        <v>8571</v>
      </c>
    </row>
    <row r="1897" spans="1:17" ht="64.5" customHeight="1">
      <c r="A1897" s="11" t="s">
        <v>1760</v>
      </c>
      <c r="B1897" s="12" t="s">
        <v>3629</v>
      </c>
      <c r="C1897" s="13" t="s">
        <v>5318</v>
      </c>
      <c r="D1897" s="19">
        <v>1</v>
      </c>
      <c r="E1897" s="15"/>
      <c r="F1897" s="16"/>
      <c r="G1897" s="17"/>
      <c r="I1897" t="s">
        <v>5318</v>
      </c>
      <c r="J1897" t="s">
        <v>3629</v>
      </c>
      <c r="K1897" t="s">
        <v>8528</v>
      </c>
      <c r="L1897">
        <v>365.61</v>
      </c>
      <c r="M1897" s="5">
        <v>0.091</v>
      </c>
      <c r="N1897">
        <f t="shared" si="63"/>
        <v>332.34</v>
      </c>
      <c r="O1897">
        <f t="shared" si="64"/>
        <v>408.78</v>
      </c>
      <c r="P1897" s="3">
        <v>13</v>
      </c>
      <c r="Q1897" s="3" t="s">
        <v>8571</v>
      </c>
    </row>
    <row r="1898" spans="1:17" ht="64.5" customHeight="1">
      <c r="A1898" s="11" t="s">
        <v>5345</v>
      </c>
      <c r="B1898" s="12" t="s">
        <v>3630</v>
      </c>
      <c r="C1898" s="13" t="s">
        <v>5319</v>
      </c>
      <c r="D1898" s="19">
        <v>1</v>
      </c>
      <c r="E1898" s="15"/>
      <c r="F1898" s="16"/>
      <c r="G1898" s="17"/>
      <c r="I1898" t="s">
        <v>5319</v>
      </c>
      <c r="J1898" t="s">
        <v>3630</v>
      </c>
      <c r="K1898" t="s">
        <v>8528</v>
      </c>
      <c r="L1898">
        <v>348.84</v>
      </c>
      <c r="M1898" s="5">
        <v>0.091</v>
      </c>
      <c r="N1898">
        <f t="shared" si="63"/>
        <v>317.1</v>
      </c>
      <c r="O1898">
        <f t="shared" si="64"/>
        <v>390.03</v>
      </c>
      <c r="P1898" s="3">
        <v>13</v>
      </c>
      <c r="Q1898" s="3" t="s">
        <v>8571</v>
      </c>
    </row>
    <row r="1899" spans="1:17" ht="64.5" customHeight="1">
      <c r="A1899" s="11" t="s">
        <v>5346</v>
      </c>
      <c r="B1899" s="12" t="s">
        <v>3631</v>
      </c>
      <c r="C1899" s="13" t="s">
        <v>5320</v>
      </c>
      <c r="D1899" s="19">
        <v>1</v>
      </c>
      <c r="E1899" s="15"/>
      <c r="F1899" s="16"/>
      <c r="G1899" s="17"/>
      <c r="I1899" t="s">
        <v>5320</v>
      </c>
      <c r="J1899" t="s">
        <v>3631</v>
      </c>
      <c r="K1899" t="s">
        <v>8528</v>
      </c>
      <c r="L1899">
        <v>372.32</v>
      </c>
      <c r="M1899" s="5">
        <v>0.091</v>
      </c>
      <c r="N1899">
        <f t="shared" si="63"/>
        <v>338.44</v>
      </c>
      <c r="O1899">
        <f t="shared" si="64"/>
        <v>416.28</v>
      </c>
      <c r="P1899" s="3">
        <v>13</v>
      </c>
      <c r="Q1899" s="3" t="s">
        <v>8571</v>
      </c>
    </row>
    <row r="1900" spans="1:17" ht="64.5" customHeight="1">
      <c r="A1900" s="11" t="s">
        <v>5347</v>
      </c>
      <c r="B1900" s="12" t="s">
        <v>3632</v>
      </c>
      <c r="C1900" s="13" t="s">
        <v>5321</v>
      </c>
      <c r="D1900" s="19">
        <v>1</v>
      </c>
      <c r="E1900" s="15"/>
      <c r="F1900" s="16"/>
      <c r="G1900" s="17"/>
      <c r="I1900" t="s">
        <v>5321</v>
      </c>
      <c r="J1900" t="s">
        <v>3632</v>
      </c>
      <c r="K1900" t="s">
        <v>8528</v>
      </c>
      <c r="L1900">
        <v>372.32</v>
      </c>
      <c r="M1900" s="5">
        <v>0.091</v>
      </c>
      <c r="N1900">
        <f t="shared" si="63"/>
        <v>338.44</v>
      </c>
      <c r="O1900">
        <f t="shared" si="64"/>
        <v>416.28</v>
      </c>
      <c r="P1900" s="3">
        <v>13</v>
      </c>
      <c r="Q1900" s="3" t="s">
        <v>8571</v>
      </c>
    </row>
    <row r="1901" spans="1:17" ht="64.5" customHeight="1">
      <c r="A1901" s="11" t="s">
        <v>5348</v>
      </c>
      <c r="B1901" s="12" t="s">
        <v>3633</v>
      </c>
      <c r="C1901" s="13" t="s">
        <v>5322</v>
      </c>
      <c r="D1901" s="19">
        <v>1</v>
      </c>
      <c r="E1901" s="15"/>
      <c r="F1901" s="16"/>
      <c r="G1901" s="17"/>
      <c r="I1901" t="s">
        <v>5322</v>
      </c>
      <c r="J1901" t="s">
        <v>3633</v>
      </c>
      <c r="K1901" t="s">
        <v>8528</v>
      </c>
      <c r="L1901">
        <v>368.96</v>
      </c>
      <c r="M1901" s="5">
        <v>0.091</v>
      </c>
      <c r="N1901">
        <f t="shared" si="63"/>
        <v>335.38</v>
      </c>
      <c r="O1901">
        <f t="shared" si="64"/>
        <v>412.52</v>
      </c>
      <c r="P1901" s="3">
        <v>13</v>
      </c>
      <c r="Q1901" s="3" t="s">
        <v>8571</v>
      </c>
    </row>
    <row r="1902" spans="1:17" ht="64.5" customHeight="1">
      <c r="A1902" s="11" t="s">
        <v>5349</v>
      </c>
      <c r="B1902" s="12" t="s">
        <v>3634</v>
      </c>
      <c r="C1902" s="13" t="s">
        <v>5323</v>
      </c>
      <c r="D1902" s="19">
        <v>1</v>
      </c>
      <c r="E1902" s="15"/>
      <c r="F1902" s="16"/>
      <c r="G1902" s="17"/>
      <c r="I1902" t="s">
        <v>5323</v>
      </c>
      <c r="J1902" t="s">
        <v>3634</v>
      </c>
      <c r="K1902" t="s">
        <v>8528</v>
      </c>
      <c r="L1902">
        <v>367.84</v>
      </c>
      <c r="M1902" s="5">
        <v>0.091</v>
      </c>
      <c r="N1902">
        <f t="shared" si="63"/>
        <v>334.37</v>
      </c>
      <c r="O1902">
        <f t="shared" si="64"/>
        <v>411.28</v>
      </c>
      <c r="P1902" s="3">
        <v>13</v>
      </c>
      <c r="Q1902" s="3" t="s">
        <v>8571</v>
      </c>
    </row>
    <row r="1903" spans="1:17" ht="64.5" customHeight="1">
      <c r="A1903" s="11" t="s">
        <v>5350</v>
      </c>
      <c r="B1903" s="12" t="s">
        <v>3635</v>
      </c>
      <c r="C1903" s="13" t="s">
        <v>5324</v>
      </c>
      <c r="D1903" s="19">
        <v>1</v>
      </c>
      <c r="E1903" s="15"/>
      <c r="F1903" s="16"/>
      <c r="G1903" s="17"/>
      <c r="I1903" t="s">
        <v>5324</v>
      </c>
      <c r="J1903" t="s">
        <v>3635</v>
      </c>
      <c r="K1903" t="s">
        <v>8528</v>
      </c>
      <c r="L1903">
        <v>368.96</v>
      </c>
      <c r="M1903" s="5">
        <v>0.091</v>
      </c>
      <c r="N1903">
        <f t="shared" si="63"/>
        <v>335.38</v>
      </c>
      <c r="O1903">
        <f t="shared" si="64"/>
        <v>412.52</v>
      </c>
      <c r="P1903" s="3">
        <v>13</v>
      </c>
      <c r="Q1903" s="3" t="s">
        <v>8571</v>
      </c>
    </row>
    <row r="1904" spans="1:17" ht="64.5" customHeight="1">
      <c r="A1904" s="11" t="s">
        <v>5351</v>
      </c>
      <c r="B1904" s="12" t="s">
        <v>3636</v>
      </c>
      <c r="C1904" s="13" t="s">
        <v>5325</v>
      </c>
      <c r="D1904" s="19">
        <v>1</v>
      </c>
      <c r="E1904" s="15"/>
      <c r="F1904" s="16"/>
      <c r="G1904" s="17"/>
      <c r="I1904" t="s">
        <v>5325</v>
      </c>
      <c r="J1904" t="s">
        <v>3636</v>
      </c>
      <c r="K1904" t="s">
        <v>8528</v>
      </c>
      <c r="L1904">
        <v>364.49</v>
      </c>
      <c r="M1904" s="5">
        <v>0.091</v>
      </c>
      <c r="N1904">
        <f t="shared" si="63"/>
        <v>331.32</v>
      </c>
      <c r="O1904">
        <f t="shared" si="64"/>
        <v>407.52</v>
      </c>
      <c r="P1904" s="3">
        <v>13</v>
      </c>
      <c r="Q1904" s="3" t="s">
        <v>8571</v>
      </c>
    </row>
    <row r="1905" spans="1:17" ht="64.5" customHeight="1">
      <c r="A1905" s="11" t="s">
        <v>5352</v>
      </c>
      <c r="B1905" s="12" t="s">
        <v>3637</v>
      </c>
      <c r="C1905" s="13" t="s">
        <v>5326</v>
      </c>
      <c r="D1905" s="19">
        <v>1</v>
      </c>
      <c r="E1905" s="15"/>
      <c r="F1905" s="16"/>
      <c r="G1905" s="17"/>
      <c r="I1905" t="s">
        <v>5326</v>
      </c>
      <c r="J1905" t="s">
        <v>3637</v>
      </c>
      <c r="K1905" t="s">
        <v>8528</v>
      </c>
      <c r="L1905">
        <v>865.39</v>
      </c>
      <c r="M1905" s="5">
        <v>0.091</v>
      </c>
      <c r="N1905">
        <f t="shared" si="63"/>
        <v>786.64</v>
      </c>
      <c r="O1905">
        <f t="shared" si="64"/>
        <v>967.57</v>
      </c>
      <c r="P1905" s="3">
        <v>13</v>
      </c>
      <c r="Q1905" s="3" t="s">
        <v>8571</v>
      </c>
    </row>
    <row r="1906" spans="1:17" ht="64.5" customHeight="1">
      <c r="A1906" s="11" t="s">
        <v>5353</v>
      </c>
      <c r="B1906" s="12" t="s">
        <v>3638</v>
      </c>
      <c r="C1906" s="13" t="s">
        <v>5327</v>
      </c>
      <c r="D1906" s="19">
        <v>1</v>
      </c>
      <c r="E1906" s="15"/>
      <c r="F1906" s="16"/>
      <c r="G1906" s="17"/>
      <c r="I1906" t="s">
        <v>5327</v>
      </c>
      <c r="J1906" t="s">
        <v>3638</v>
      </c>
      <c r="K1906" t="s">
        <v>8528</v>
      </c>
      <c r="L1906">
        <v>565.74</v>
      </c>
      <c r="M1906" s="5">
        <v>0.091</v>
      </c>
      <c r="N1906">
        <f t="shared" si="63"/>
        <v>514.26</v>
      </c>
      <c r="O1906">
        <f t="shared" si="64"/>
        <v>632.54</v>
      </c>
      <c r="P1906" s="3">
        <v>13</v>
      </c>
      <c r="Q1906" s="3" t="s">
        <v>8571</v>
      </c>
    </row>
    <row r="1907" spans="1:17" ht="64.5" customHeight="1">
      <c r="A1907" s="11" t="s">
        <v>5354</v>
      </c>
      <c r="B1907" s="12" t="s">
        <v>3639</v>
      </c>
      <c r="C1907" s="13" t="s">
        <v>5328</v>
      </c>
      <c r="D1907" s="19">
        <v>1</v>
      </c>
      <c r="E1907" s="15"/>
      <c r="F1907" s="16"/>
      <c r="G1907" s="17"/>
      <c r="I1907" t="s">
        <v>5328</v>
      </c>
      <c r="J1907" t="s">
        <v>3639</v>
      </c>
      <c r="K1907" t="s">
        <v>8528</v>
      </c>
      <c r="L1907">
        <v>432.69</v>
      </c>
      <c r="M1907" s="5">
        <v>0.091</v>
      </c>
      <c r="N1907">
        <f t="shared" si="63"/>
        <v>393.32</v>
      </c>
      <c r="O1907">
        <f t="shared" si="64"/>
        <v>483.78</v>
      </c>
      <c r="P1907" s="3">
        <v>13</v>
      </c>
      <c r="Q1907" s="3" t="s">
        <v>8571</v>
      </c>
    </row>
    <row r="1908" spans="1:17" ht="64.5" customHeight="1">
      <c r="A1908" s="11" t="s">
        <v>5355</v>
      </c>
      <c r="B1908" s="12" t="s">
        <v>3640</v>
      </c>
      <c r="C1908" s="13" t="s">
        <v>5329</v>
      </c>
      <c r="D1908" s="19">
        <v>1</v>
      </c>
      <c r="E1908" s="15"/>
      <c r="F1908" s="16"/>
      <c r="G1908" s="17"/>
      <c r="I1908" t="s">
        <v>5329</v>
      </c>
      <c r="J1908" t="s">
        <v>3640</v>
      </c>
      <c r="K1908" t="s">
        <v>8528</v>
      </c>
      <c r="L1908">
        <v>436.05</v>
      </c>
      <c r="M1908" s="5">
        <v>0.091</v>
      </c>
      <c r="N1908">
        <f t="shared" si="63"/>
        <v>396.37</v>
      </c>
      <c r="O1908">
        <f t="shared" si="64"/>
        <v>487.54</v>
      </c>
      <c r="P1908" s="3">
        <v>13</v>
      </c>
      <c r="Q1908" s="3" t="s">
        <v>8571</v>
      </c>
    </row>
    <row r="1909" spans="1:17" ht="64.5" customHeight="1">
      <c r="A1909" s="11" t="s">
        <v>5356</v>
      </c>
      <c r="B1909" s="12" t="s">
        <v>3641</v>
      </c>
      <c r="C1909" s="13" t="s">
        <v>5330</v>
      </c>
      <c r="D1909" s="19">
        <v>1</v>
      </c>
      <c r="E1909" s="15"/>
      <c r="F1909" s="16"/>
      <c r="G1909" s="17"/>
      <c r="I1909" t="s">
        <v>5330</v>
      </c>
      <c r="J1909" t="s">
        <v>3641</v>
      </c>
      <c r="K1909" t="s">
        <v>8528</v>
      </c>
      <c r="L1909">
        <v>431.57</v>
      </c>
      <c r="M1909" s="5">
        <v>0.091</v>
      </c>
      <c r="N1909">
        <f t="shared" si="63"/>
        <v>392.3</v>
      </c>
      <c r="O1909">
        <f t="shared" si="64"/>
        <v>482.53</v>
      </c>
      <c r="P1909" s="3">
        <v>13</v>
      </c>
      <c r="Q1909" s="3" t="s">
        <v>8571</v>
      </c>
    </row>
    <row r="1910" spans="1:17" ht="64.5" customHeight="1">
      <c r="A1910" s="11" t="s">
        <v>5357</v>
      </c>
      <c r="B1910" s="12" t="s">
        <v>3642</v>
      </c>
      <c r="C1910" s="13" t="s">
        <v>5331</v>
      </c>
      <c r="D1910" s="19">
        <v>1</v>
      </c>
      <c r="E1910" s="15"/>
      <c r="F1910" s="16"/>
      <c r="G1910" s="17"/>
      <c r="I1910" t="s">
        <v>5331</v>
      </c>
      <c r="J1910" t="s">
        <v>3642</v>
      </c>
      <c r="K1910" t="s">
        <v>8528</v>
      </c>
      <c r="L1910">
        <v>431.57</v>
      </c>
      <c r="M1910" s="5">
        <v>0.091</v>
      </c>
      <c r="N1910">
        <f t="shared" si="63"/>
        <v>392.3</v>
      </c>
      <c r="O1910">
        <f t="shared" si="64"/>
        <v>482.53</v>
      </c>
      <c r="P1910" s="3">
        <v>13</v>
      </c>
      <c r="Q1910" s="3" t="s">
        <v>8571</v>
      </c>
    </row>
    <row r="1911" spans="1:17" ht="64.5" customHeight="1">
      <c r="A1911" s="11" t="s">
        <v>5358</v>
      </c>
      <c r="B1911" s="12" t="s">
        <v>3643</v>
      </c>
      <c r="C1911" s="13" t="s">
        <v>5332</v>
      </c>
      <c r="D1911" s="19">
        <v>1</v>
      </c>
      <c r="E1911" s="15"/>
      <c r="F1911" s="16"/>
      <c r="G1911" s="17"/>
      <c r="I1911" t="s">
        <v>5332</v>
      </c>
      <c r="J1911" t="s">
        <v>3643</v>
      </c>
      <c r="K1911" t="s">
        <v>8528</v>
      </c>
      <c r="L1911">
        <v>371.2</v>
      </c>
      <c r="M1911" s="5">
        <v>0.091</v>
      </c>
      <c r="N1911">
        <f t="shared" si="63"/>
        <v>337.42</v>
      </c>
      <c r="O1911">
        <f t="shared" si="64"/>
        <v>415.03</v>
      </c>
      <c r="P1911" s="3">
        <v>13</v>
      </c>
      <c r="Q1911" s="3" t="s">
        <v>8571</v>
      </c>
    </row>
    <row r="1912" spans="1:17" ht="64.5" customHeight="1">
      <c r="A1912" s="11" t="s">
        <v>5359</v>
      </c>
      <c r="B1912" s="12" t="s">
        <v>3644</v>
      </c>
      <c r="C1912" s="13" t="s">
        <v>5333</v>
      </c>
      <c r="D1912" s="19">
        <v>1</v>
      </c>
      <c r="E1912" s="15"/>
      <c r="F1912" s="16"/>
      <c r="G1912" s="17"/>
      <c r="I1912" t="s">
        <v>5333</v>
      </c>
      <c r="J1912" t="s">
        <v>3644</v>
      </c>
      <c r="K1912" t="s">
        <v>8528</v>
      </c>
      <c r="L1912">
        <v>431.57</v>
      </c>
      <c r="M1912" s="5">
        <v>0.091</v>
      </c>
      <c r="N1912">
        <f t="shared" si="63"/>
        <v>392.3</v>
      </c>
      <c r="O1912">
        <f t="shared" si="64"/>
        <v>482.53</v>
      </c>
      <c r="P1912" s="3">
        <v>13</v>
      </c>
      <c r="Q1912" s="3" t="s">
        <v>8571</v>
      </c>
    </row>
    <row r="1913" spans="1:17" ht="64.5" customHeight="1">
      <c r="A1913" s="11" t="s">
        <v>5360</v>
      </c>
      <c r="B1913" s="12" t="s">
        <v>3645</v>
      </c>
      <c r="C1913" s="13" t="s">
        <v>5334</v>
      </c>
      <c r="D1913" s="19">
        <v>1</v>
      </c>
      <c r="E1913" s="15"/>
      <c r="F1913" s="16"/>
      <c r="G1913" s="17"/>
      <c r="I1913" t="s">
        <v>5334</v>
      </c>
      <c r="J1913" t="s">
        <v>3645</v>
      </c>
      <c r="K1913" t="s">
        <v>8528</v>
      </c>
      <c r="L1913">
        <v>431.57</v>
      </c>
      <c r="M1913" s="5">
        <v>0.091</v>
      </c>
      <c r="N1913">
        <f t="shared" si="63"/>
        <v>392.3</v>
      </c>
      <c r="O1913">
        <f t="shared" si="64"/>
        <v>482.53</v>
      </c>
      <c r="P1913" s="3">
        <v>13</v>
      </c>
      <c r="Q1913" s="3" t="s">
        <v>8571</v>
      </c>
    </row>
    <row r="1914" spans="1:17" ht="64.5" customHeight="1">
      <c r="A1914" s="11" t="s">
        <v>5361</v>
      </c>
      <c r="B1914" s="12" t="s">
        <v>3646</v>
      </c>
      <c r="C1914" s="13" t="s">
        <v>5335</v>
      </c>
      <c r="D1914" s="19">
        <v>1</v>
      </c>
      <c r="E1914" s="15"/>
      <c r="F1914" s="16"/>
      <c r="G1914" s="17"/>
      <c r="I1914" t="s">
        <v>5335</v>
      </c>
      <c r="J1914" t="s">
        <v>3646</v>
      </c>
      <c r="K1914" t="s">
        <v>8528</v>
      </c>
      <c r="L1914">
        <v>831.85</v>
      </c>
      <c r="M1914" s="5">
        <v>0.091</v>
      </c>
      <c r="N1914">
        <f t="shared" si="63"/>
        <v>756.15</v>
      </c>
      <c r="O1914">
        <f t="shared" si="64"/>
        <v>930.06</v>
      </c>
      <c r="P1914" s="3">
        <v>13</v>
      </c>
      <c r="Q1914" s="3" t="s">
        <v>8571</v>
      </c>
    </row>
    <row r="1915" spans="1:17" ht="64.5" customHeight="1">
      <c r="A1915" s="11" t="s">
        <v>5362</v>
      </c>
      <c r="B1915" s="12" t="s">
        <v>3647</v>
      </c>
      <c r="C1915" s="13" t="s">
        <v>5336</v>
      </c>
      <c r="D1915" s="19">
        <v>1</v>
      </c>
      <c r="E1915" s="15"/>
      <c r="F1915" s="16"/>
      <c r="G1915" s="17"/>
      <c r="I1915" t="s">
        <v>5336</v>
      </c>
      <c r="J1915" t="s">
        <v>3647</v>
      </c>
      <c r="K1915" t="s">
        <v>8528</v>
      </c>
      <c r="L1915">
        <v>367.84</v>
      </c>
      <c r="M1915" s="5">
        <v>0.091</v>
      </c>
      <c r="N1915">
        <f t="shared" si="63"/>
        <v>334.37</v>
      </c>
      <c r="O1915">
        <f t="shared" si="64"/>
        <v>411.28</v>
      </c>
      <c r="P1915" s="3">
        <v>13</v>
      </c>
      <c r="Q1915" s="3" t="s">
        <v>8571</v>
      </c>
    </row>
    <row r="1916" spans="1:17" ht="64.5" customHeight="1">
      <c r="A1916" s="11" t="s">
        <v>5363</v>
      </c>
      <c r="B1916" s="12" t="s">
        <v>3648</v>
      </c>
      <c r="C1916" s="13" t="s">
        <v>5337</v>
      </c>
      <c r="D1916" s="19">
        <v>1</v>
      </c>
      <c r="E1916" s="15"/>
      <c r="F1916" s="16"/>
      <c r="G1916" s="17"/>
      <c r="I1916" t="s">
        <v>5337</v>
      </c>
      <c r="J1916" t="s">
        <v>3648</v>
      </c>
      <c r="K1916" t="s">
        <v>8528</v>
      </c>
      <c r="L1916">
        <v>99.22</v>
      </c>
      <c r="M1916" s="5">
        <v>0.091</v>
      </c>
      <c r="N1916">
        <f t="shared" si="63"/>
        <v>90.19</v>
      </c>
      <c r="O1916">
        <f t="shared" si="64"/>
        <v>110.93</v>
      </c>
      <c r="P1916" s="3">
        <v>13</v>
      </c>
      <c r="Q1916" s="3" t="s">
        <v>8571</v>
      </c>
    </row>
    <row r="1917" spans="1:17" ht="64.5" customHeight="1">
      <c r="A1917" s="11" t="s">
        <v>5364</v>
      </c>
      <c r="B1917" s="12" t="s">
        <v>3649</v>
      </c>
      <c r="C1917" s="13" t="s">
        <v>5338</v>
      </c>
      <c r="D1917" s="19">
        <v>1</v>
      </c>
      <c r="E1917" s="15"/>
      <c r="F1917" s="16"/>
      <c r="G1917" s="17"/>
      <c r="I1917" t="s">
        <v>5338</v>
      </c>
      <c r="J1917" t="s">
        <v>3649</v>
      </c>
      <c r="K1917" t="s">
        <v>8528</v>
      </c>
      <c r="L1917">
        <v>881.38</v>
      </c>
      <c r="M1917" s="5">
        <v>0.182</v>
      </c>
      <c r="N1917">
        <f t="shared" si="63"/>
        <v>720.97</v>
      </c>
      <c r="O1917">
        <f t="shared" si="64"/>
        <v>886.79</v>
      </c>
      <c r="P1917" s="3">
        <v>26</v>
      </c>
      <c r="Q1917" s="3" t="s">
        <v>8571</v>
      </c>
    </row>
    <row r="1918" spans="1:17" ht="64.5" customHeight="1">
      <c r="A1918" s="11" t="s">
        <v>5365</v>
      </c>
      <c r="B1918" s="12" t="s">
        <v>3649</v>
      </c>
      <c r="C1918" s="13" t="s">
        <v>5339</v>
      </c>
      <c r="D1918" s="19">
        <v>1</v>
      </c>
      <c r="E1918" s="15"/>
      <c r="F1918" s="16"/>
      <c r="G1918" s="17"/>
      <c r="I1918" t="s">
        <v>5339</v>
      </c>
      <c r="J1918" t="s">
        <v>3649</v>
      </c>
      <c r="K1918" t="s">
        <v>8528</v>
      </c>
      <c r="L1918">
        <v>3491.02</v>
      </c>
      <c r="M1918" s="5">
        <v>0.077</v>
      </c>
      <c r="N1918">
        <f t="shared" si="63"/>
        <v>3222.21</v>
      </c>
      <c r="O1918">
        <f t="shared" si="64"/>
        <v>3963.32</v>
      </c>
      <c r="P1918" s="3">
        <v>11</v>
      </c>
      <c r="Q1918" s="3" t="s">
        <v>8571</v>
      </c>
    </row>
    <row r="1919" spans="1:17" ht="64.5" customHeight="1">
      <c r="A1919" s="11" t="s">
        <v>5366</v>
      </c>
      <c r="B1919" s="12" t="s">
        <v>3650</v>
      </c>
      <c r="C1919" s="13" t="s">
        <v>5340</v>
      </c>
      <c r="D1919" s="19">
        <v>1</v>
      </c>
      <c r="E1919" s="15"/>
      <c r="F1919" s="16"/>
      <c r="G1919" s="17"/>
      <c r="I1919" t="s">
        <v>5340</v>
      </c>
      <c r="J1919" t="s">
        <v>3650</v>
      </c>
      <c r="K1919" t="s">
        <v>8528</v>
      </c>
      <c r="L1919">
        <v>590.38</v>
      </c>
      <c r="M1919" s="5">
        <v>0.084</v>
      </c>
      <c r="N1919">
        <f t="shared" si="63"/>
        <v>540.79</v>
      </c>
      <c r="O1919">
        <f t="shared" si="64"/>
        <v>665.17</v>
      </c>
      <c r="P1919" s="3">
        <v>12</v>
      </c>
      <c r="Q1919" s="3" t="s">
        <v>8571</v>
      </c>
    </row>
    <row r="1920" spans="1:17" ht="64.5" customHeight="1">
      <c r="A1920" s="11" t="s">
        <v>5367</v>
      </c>
      <c r="B1920" s="12" t="s">
        <v>3650</v>
      </c>
      <c r="C1920" s="13" t="s">
        <v>5341</v>
      </c>
      <c r="D1920" s="19">
        <v>1</v>
      </c>
      <c r="E1920" s="15"/>
      <c r="F1920" s="16"/>
      <c r="G1920" s="17"/>
      <c r="I1920" t="s">
        <v>5341</v>
      </c>
      <c r="J1920" t="s">
        <v>3650</v>
      </c>
      <c r="K1920" t="s">
        <v>8528</v>
      </c>
      <c r="L1920">
        <v>1864.94</v>
      </c>
      <c r="M1920" s="5">
        <v>0.091</v>
      </c>
      <c r="N1920">
        <f t="shared" si="63"/>
        <v>1695.23</v>
      </c>
      <c r="O1920">
        <f t="shared" si="64"/>
        <v>2085.13</v>
      </c>
      <c r="P1920" s="3">
        <v>13</v>
      </c>
      <c r="Q1920" s="3" t="s">
        <v>8571</v>
      </c>
    </row>
    <row r="1921" spans="1:17" ht="64.5" customHeight="1">
      <c r="A1921" s="11" t="s">
        <v>5368</v>
      </c>
      <c r="B1921" s="12" t="s">
        <v>3651</v>
      </c>
      <c r="C1921" s="13" t="s">
        <v>5342</v>
      </c>
      <c r="D1921" s="19">
        <v>1</v>
      </c>
      <c r="E1921" s="15"/>
      <c r="F1921" s="16"/>
      <c r="G1921" s="17"/>
      <c r="I1921" t="s">
        <v>5342</v>
      </c>
      <c r="J1921" t="s">
        <v>3651</v>
      </c>
      <c r="K1921" t="s">
        <v>8528</v>
      </c>
      <c r="L1921">
        <v>707.36</v>
      </c>
      <c r="M1921" s="5">
        <v>0.126</v>
      </c>
      <c r="N1921">
        <f t="shared" si="63"/>
        <v>618.23</v>
      </c>
      <c r="O1921">
        <f t="shared" si="64"/>
        <v>760.42</v>
      </c>
      <c r="P1921" s="3">
        <v>18</v>
      </c>
      <c r="Q1921" s="3" t="s">
        <v>8571</v>
      </c>
    </row>
    <row r="1922" spans="1:17" ht="64.5" customHeight="1">
      <c r="A1922" s="11" t="s">
        <v>5369</v>
      </c>
      <c r="B1922" s="12" t="s">
        <v>3652</v>
      </c>
      <c r="C1922" s="13" t="s">
        <v>5343</v>
      </c>
      <c r="D1922" s="19">
        <v>1</v>
      </c>
      <c r="E1922" s="15"/>
      <c r="F1922" s="16"/>
      <c r="G1922" s="17"/>
      <c r="I1922" t="s">
        <v>5343</v>
      </c>
      <c r="J1922" t="s">
        <v>3652</v>
      </c>
      <c r="K1922" t="s">
        <v>8528</v>
      </c>
      <c r="L1922">
        <v>944.49</v>
      </c>
      <c r="M1922" s="5">
        <v>0.028</v>
      </c>
      <c r="N1922">
        <f t="shared" si="63"/>
        <v>918.04</v>
      </c>
      <c r="O1922">
        <f t="shared" si="64"/>
        <v>1129.19</v>
      </c>
      <c r="P1922" s="3">
        <v>4</v>
      </c>
      <c r="Q1922" s="3" t="s">
        <v>8568</v>
      </c>
    </row>
    <row r="1923" spans="1:17" ht="64.5" customHeight="1">
      <c r="A1923" s="11" t="s">
        <v>5370</v>
      </c>
      <c r="B1923" s="12" t="s">
        <v>3653</v>
      </c>
      <c r="C1923" s="13" t="s">
        <v>5344</v>
      </c>
      <c r="D1923" s="19">
        <v>1</v>
      </c>
      <c r="E1923" s="15"/>
      <c r="F1923" s="16"/>
      <c r="G1923" s="17"/>
      <c r="I1923" t="s">
        <v>5344</v>
      </c>
      <c r="J1923" t="s">
        <v>3653</v>
      </c>
      <c r="K1923" t="s">
        <v>8528</v>
      </c>
      <c r="L1923">
        <v>2462.85</v>
      </c>
      <c r="M1923" s="5">
        <v>0.028</v>
      </c>
      <c r="N1923">
        <f t="shared" si="63"/>
        <v>2393.89</v>
      </c>
      <c r="O1923">
        <f t="shared" si="64"/>
        <v>2944.48</v>
      </c>
      <c r="P1923" s="3">
        <v>4</v>
      </c>
      <c r="Q1923" s="3" t="s">
        <v>8568</v>
      </c>
    </row>
    <row r="1924" spans="1:17" ht="64.5" customHeight="1">
      <c r="A1924" s="11" t="s">
        <v>5371</v>
      </c>
      <c r="B1924" s="25" t="s">
        <v>5565</v>
      </c>
      <c r="C1924" s="26" t="s">
        <v>4699</v>
      </c>
      <c r="D1924" s="19">
        <v>1</v>
      </c>
      <c r="E1924" s="15"/>
      <c r="F1924" s="16"/>
      <c r="G1924" s="17"/>
      <c r="I1924" t="s">
        <v>4699</v>
      </c>
      <c r="J1924" t="s">
        <v>3057</v>
      </c>
      <c r="K1924" t="s">
        <v>8528</v>
      </c>
      <c r="L1924">
        <v>280.96</v>
      </c>
      <c r="M1924" s="5">
        <v>0.028</v>
      </c>
      <c r="N1924">
        <f t="shared" si="63"/>
        <v>273.09</v>
      </c>
      <c r="O1924">
        <f t="shared" si="64"/>
        <v>335.9</v>
      </c>
      <c r="P1924" s="3">
        <v>4</v>
      </c>
      <c r="Q1924" s="3" t="s">
        <v>8571</v>
      </c>
    </row>
    <row r="1925" spans="1:17" ht="64.5" customHeight="1">
      <c r="A1925" s="11" t="s">
        <v>5372</v>
      </c>
      <c r="B1925" s="25" t="s">
        <v>5566</v>
      </c>
      <c r="C1925" s="26" t="s">
        <v>4606</v>
      </c>
      <c r="D1925" s="19">
        <v>1</v>
      </c>
      <c r="E1925" s="15"/>
      <c r="F1925" s="16"/>
      <c r="G1925" s="17"/>
      <c r="I1925" t="s">
        <v>4606</v>
      </c>
      <c r="J1925" t="s">
        <v>6543</v>
      </c>
      <c r="K1925" t="s">
        <v>8528</v>
      </c>
      <c r="L1925">
        <v>408.88</v>
      </c>
      <c r="M1925" s="5">
        <v>0.028</v>
      </c>
      <c r="N1925">
        <f t="shared" si="63"/>
        <v>397.43</v>
      </c>
      <c r="O1925">
        <f t="shared" si="64"/>
        <v>488.84</v>
      </c>
      <c r="P1925" s="3">
        <v>4</v>
      </c>
      <c r="Q1925" s="3" t="s">
        <v>8571</v>
      </c>
    </row>
    <row r="1926" spans="1:17" ht="64.5" customHeight="1">
      <c r="A1926" s="11" t="s">
        <v>5373</v>
      </c>
      <c r="B1926" s="25" t="s">
        <v>5566</v>
      </c>
      <c r="C1926" s="26" t="s">
        <v>4696</v>
      </c>
      <c r="D1926" s="19">
        <v>1</v>
      </c>
      <c r="E1926" s="15"/>
      <c r="F1926" s="16"/>
      <c r="G1926" s="17"/>
      <c r="I1926" t="s">
        <v>4696</v>
      </c>
      <c r="J1926" t="s">
        <v>6543</v>
      </c>
      <c r="K1926" t="s">
        <v>8528</v>
      </c>
      <c r="L1926">
        <v>1525.93</v>
      </c>
      <c r="M1926" s="5">
        <v>0.063</v>
      </c>
      <c r="N1926">
        <f t="shared" si="63"/>
        <v>1429.8</v>
      </c>
      <c r="O1926">
        <f t="shared" si="64"/>
        <v>1758.65</v>
      </c>
      <c r="P1926" s="3">
        <v>9</v>
      </c>
      <c r="Q1926" s="3" t="s">
        <v>8571</v>
      </c>
    </row>
    <row r="1927" spans="1:17" ht="64.5" customHeight="1">
      <c r="A1927" s="11" t="s">
        <v>5374</v>
      </c>
      <c r="B1927" s="25" t="s">
        <v>5566</v>
      </c>
      <c r="C1927" s="26" t="s">
        <v>4695</v>
      </c>
      <c r="D1927" s="19">
        <v>1</v>
      </c>
      <c r="E1927" s="15"/>
      <c r="F1927" s="16"/>
      <c r="G1927" s="17"/>
      <c r="I1927" t="s">
        <v>4695</v>
      </c>
      <c r="J1927" t="s">
        <v>6543</v>
      </c>
      <c r="K1927" t="s">
        <v>8528</v>
      </c>
      <c r="L1927">
        <v>196.07</v>
      </c>
      <c r="M1927" s="5">
        <v>0.028</v>
      </c>
      <c r="N1927">
        <f t="shared" si="63"/>
        <v>190.58</v>
      </c>
      <c r="O1927">
        <f t="shared" si="64"/>
        <v>234.41</v>
      </c>
      <c r="P1927" s="3">
        <v>4</v>
      </c>
      <c r="Q1927" s="3" t="s">
        <v>8571</v>
      </c>
    </row>
    <row r="1928" spans="1:17" ht="64.5" customHeight="1">
      <c r="A1928" s="11" t="s">
        <v>5375</v>
      </c>
      <c r="B1928" s="25" t="s">
        <v>9538</v>
      </c>
      <c r="C1928" s="26">
        <v>26612</v>
      </c>
      <c r="D1928" s="19">
        <v>1</v>
      </c>
      <c r="E1928" s="15"/>
      <c r="F1928" s="16"/>
      <c r="G1928" s="17"/>
      <c r="I1928" t="s">
        <v>4720</v>
      </c>
      <c r="J1928" t="s">
        <v>3077</v>
      </c>
      <c r="K1928" t="s">
        <v>8528</v>
      </c>
      <c r="L1928">
        <v>333.56</v>
      </c>
      <c r="M1928" s="5">
        <v>0.028</v>
      </c>
      <c r="N1928">
        <f t="shared" si="63"/>
        <v>324.22</v>
      </c>
      <c r="O1928">
        <f t="shared" si="64"/>
        <v>398.79</v>
      </c>
      <c r="P1928" s="3">
        <v>4</v>
      </c>
      <c r="Q1928" s="3" t="s">
        <v>8573</v>
      </c>
    </row>
    <row r="1929" spans="1:17" ht="64.5" customHeight="1">
      <c r="A1929" s="11" t="s">
        <v>5376</v>
      </c>
      <c r="B1929" s="27" t="s">
        <v>5567</v>
      </c>
      <c r="C1929" s="26">
        <v>26614</v>
      </c>
      <c r="D1929" s="19">
        <v>1</v>
      </c>
      <c r="E1929" s="15"/>
      <c r="F1929" s="16"/>
      <c r="G1929" s="17"/>
      <c r="I1929" t="s">
        <v>8582</v>
      </c>
      <c r="J1929" t="s">
        <v>2713</v>
      </c>
      <c r="K1929" t="s">
        <v>8528</v>
      </c>
      <c r="L1929">
        <v>450.72</v>
      </c>
      <c r="M1929" s="5">
        <v>0.028</v>
      </c>
      <c r="N1929">
        <f t="shared" si="63"/>
        <v>438.1</v>
      </c>
      <c r="O1929">
        <f t="shared" si="64"/>
        <v>538.86</v>
      </c>
      <c r="P1929" s="3">
        <v>4</v>
      </c>
      <c r="Q1929" s="3" t="s">
        <v>8573</v>
      </c>
    </row>
    <row r="1930" spans="1:17" ht="64.5" customHeight="1">
      <c r="A1930" s="11" t="s">
        <v>5377</v>
      </c>
      <c r="B1930" s="27" t="s">
        <v>5568</v>
      </c>
      <c r="C1930" s="26">
        <v>26616</v>
      </c>
      <c r="D1930" s="19">
        <v>1</v>
      </c>
      <c r="E1930" s="15"/>
      <c r="F1930" s="16"/>
      <c r="G1930" s="17"/>
      <c r="I1930" t="s">
        <v>4006</v>
      </c>
      <c r="J1930" t="s">
        <v>4290</v>
      </c>
      <c r="K1930" t="s">
        <v>8528</v>
      </c>
      <c r="L1930">
        <v>757.99</v>
      </c>
      <c r="M1930" s="5">
        <v>0.028</v>
      </c>
      <c r="N1930">
        <f t="shared" si="63"/>
        <v>736.77</v>
      </c>
      <c r="O1930">
        <f t="shared" si="64"/>
        <v>906.23</v>
      </c>
      <c r="P1930" s="3">
        <v>4</v>
      </c>
      <c r="Q1930" s="3" t="s">
        <v>8573</v>
      </c>
    </row>
    <row r="1931" spans="1:17" ht="64.5" customHeight="1">
      <c r="A1931" s="11" t="s">
        <v>5378</v>
      </c>
      <c r="B1931" s="28" t="s">
        <v>5569</v>
      </c>
      <c r="C1931" s="26">
        <v>26623</v>
      </c>
      <c r="D1931" s="19">
        <v>1</v>
      </c>
      <c r="E1931" s="15"/>
      <c r="F1931" s="16"/>
      <c r="G1931" s="17"/>
      <c r="I1931" t="s">
        <v>4718</v>
      </c>
      <c r="J1931" t="s">
        <v>3075</v>
      </c>
      <c r="K1931" t="s">
        <v>8528</v>
      </c>
      <c r="L1931">
        <v>3622.69</v>
      </c>
      <c r="M1931" s="5">
        <v>0.056</v>
      </c>
      <c r="N1931">
        <f t="shared" si="63"/>
        <v>3419.82</v>
      </c>
      <c r="O1931">
        <f t="shared" si="64"/>
        <v>4206.38</v>
      </c>
      <c r="P1931" s="3">
        <v>8</v>
      </c>
      <c r="Q1931" s="3" t="s">
        <v>8573</v>
      </c>
    </row>
    <row r="1932" spans="1:17" ht="64.5" customHeight="1">
      <c r="A1932" s="11" t="s">
        <v>5379</v>
      </c>
      <c r="B1932" s="28" t="s">
        <v>5570</v>
      </c>
      <c r="C1932" s="26">
        <v>26625</v>
      </c>
      <c r="D1932" s="19">
        <v>1</v>
      </c>
      <c r="E1932" s="15"/>
      <c r="F1932" s="16"/>
      <c r="G1932" s="17"/>
      <c r="I1932" t="s">
        <v>4719</v>
      </c>
      <c r="J1932" t="s">
        <v>3076</v>
      </c>
      <c r="K1932" t="s">
        <v>8528</v>
      </c>
      <c r="L1932">
        <v>1133.25</v>
      </c>
      <c r="M1932" s="5">
        <v>0.056</v>
      </c>
      <c r="N1932">
        <f t="shared" si="63"/>
        <v>1069.79</v>
      </c>
      <c r="O1932">
        <f t="shared" si="64"/>
        <v>1315.84</v>
      </c>
      <c r="P1932" s="3">
        <v>8</v>
      </c>
      <c r="Q1932" s="3" t="s">
        <v>8573</v>
      </c>
    </row>
    <row r="1933" spans="1:17" ht="64.5" customHeight="1">
      <c r="A1933" s="11" t="s">
        <v>5380</v>
      </c>
      <c r="B1933" s="27" t="s">
        <v>5571</v>
      </c>
      <c r="C1933" s="26">
        <v>26630</v>
      </c>
      <c r="D1933" s="19">
        <v>1</v>
      </c>
      <c r="E1933" s="15"/>
      <c r="F1933" s="16"/>
      <c r="G1933" s="17"/>
      <c r="I1933" t="s">
        <v>4714</v>
      </c>
      <c r="J1933" t="s">
        <v>3071</v>
      </c>
      <c r="K1933" t="s">
        <v>8528</v>
      </c>
      <c r="L1933">
        <v>448.34</v>
      </c>
      <c r="M1933" s="5">
        <v>0.028</v>
      </c>
      <c r="N1933">
        <f t="shared" si="63"/>
        <v>435.79</v>
      </c>
      <c r="O1933">
        <f t="shared" si="64"/>
        <v>536.02</v>
      </c>
      <c r="P1933" s="3">
        <v>4</v>
      </c>
      <c r="Q1933" s="3" t="s">
        <v>8573</v>
      </c>
    </row>
    <row r="1934" spans="1:17" ht="64.5" customHeight="1">
      <c r="A1934" s="11" t="s">
        <v>5381</v>
      </c>
      <c r="B1934" s="28" t="s">
        <v>5572</v>
      </c>
      <c r="C1934" s="26">
        <v>26635</v>
      </c>
      <c r="D1934" s="19">
        <v>1</v>
      </c>
      <c r="E1934" s="15"/>
      <c r="F1934" s="16"/>
      <c r="G1934" s="17"/>
      <c r="I1934" t="s">
        <v>4712</v>
      </c>
      <c r="J1934" t="s">
        <v>3069</v>
      </c>
      <c r="K1934" t="s">
        <v>8528</v>
      </c>
      <c r="L1934">
        <v>1299.77</v>
      </c>
      <c r="M1934" s="5">
        <v>0.112</v>
      </c>
      <c r="N1934">
        <f t="shared" si="63"/>
        <v>1154.2</v>
      </c>
      <c r="O1934">
        <f t="shared" si="64"/>
        <v>1419.67</v>
      </c>
      <c r="P1934" s="3">
        <v>16</v>
      </c>
      <c r="Q1934" s="3" t="s">
        <v>8573</v>
      </c>
    </row>
    <row r="1935" spans="1:17" ht="64.5" customHeight="1">
      <c r="A1935" s="11" t="s">
        <v>5382</v>
      </c>
      <c r="B1935" s="25" t="s">
        <v>5573</v>
      </c>
      <c r="C1935" s="26" t="s">
        <v>5574</v>
      </c>
      <c r="D1935" s="19">
        <v>1</v>
      </c>
      <c r="E1935" s="15"/>
      <c r="F1935" s="16"/>
      <c r="G1935" s="17"/>
      <c r="I1935" t="s">
        <v>5574</v>
      </c>
      <c r="J1935" t="s">
        <v>8778</v>
      </c>
      <c r="K1935" t="s">
        <v>8528</v>
      </c>
      <c r="L1935">
        <v>85.14</v>
      </c>
      <c r="M1935" s="5">
        <v>0.161</v>
      </c>
      <c r="N1935">
        <f aca="true" t="shared" si="65" ref="N1935:N1996">ROUND(L1935*(1-M1935),2)</f>
        <v>71.43</v>
      </c>
      <c r="O1935">
        <f aca="true" t="shared" si="66" ref="O1935:O1996">ROUND(1.23*N1935,2)</f>
        <v>87.86</v>
      </c>
      <c r="P1935" s="3">
        <v>23</v>
      </c>
      <c r="Q1935" s="3" t="s">
        <v>8571</v>
      </c>
    </row>
    <row r="1936" spans="1:17" ht="64.5" customHeight="1">
      <c r="A1936" s="11" t="s">
        <v>5383</v>
      </c>
      <c r="B1936" s="25" t="s">
        <v>5575</v>
      </c>
      <c r="C1936" s="26" t="s">
        <v>5576</v>
      </c>
      <c r="D1936" s="19">
        <v>1</v>
      </c>
      <c r="E1936" s="15"/>
      <c r="F1936" s="16"/>
      <c r="G1936" s="17"/>
      <c r="I1936" t="s">
        <v>5576</v>
      </c>
      <c r="J1936" t="s">
        <v>8779</v>
      </c>
      <c r="K1936" t="s">
        <v>8528</v>
      </c>
      <c r="L1936">
        <v>85.4</v>
      </c>
      <c r="M1936" s="5">
        <v>0.161</v>
      </c>
      <c r="N1936">
        <f t="shared" si="65"/>
        <v>71.65</v>
      </c>
      <c r="O1936">
        <f t="shared" si="66"/>
        <v>88.13</v>
      </c>
      <c r="P1936" s="3">
        <v>23</v>
      </c>
      <c r="Q1936" s="3" t="s">
        <v>8571</v>
      </c>
    </row>
    <row r="1937" spans="1:17" ht="64.5" customHeight="1">
      <c r="A1937" s="11" t="s">
        <v>8451</v>
      </c>
      <c r="B1937" s="25" t="s">
        <v>5577</v>
      </c>
      <c r="C1937" s="26" t="s">
        <v>5578</v>
      </c>
      <c r="D1937" s="19">
        <v>1</v>
      </c>
      <c r="E1937" s="15"/>
      <c r="F1937" s="16"/>
      <c r="G1937" s="17"/>
      <c r="I1937" t="s">
        <v>5578</v>
      </c>
      <c r="J1937" t="s">
        <v>8780</v>
      </c>
      <c r="K1937" t="s">
        <v>8528</v>
      </c>
      <c r="L1937">
        <v>82.56</v>
      </c>
      <c r="M1937" s="5">
        <v>0.161</v>
      </c>
      <c r="N1937">
        <f t="shared" si="65"/>
        <v>69.27</v>
      </c>
      <c r="O1937">
        <f t="shared" si="66"/>
        <v>85.2</v>
      </c>
      <c r="P1937" s="3">
        <v>23</v>
      </c>
      <c r="Q1937" s="3" t="s">
        <v>8571</v>
      </c>
    </row>
    <row r="1938" spans="1:17" ht="64.5" customHeight="1">
      <c r="A1938" s="11" t="s">
        <v>5384</v>
      </c>
      <c r="B1938" s="25" t="s">
        <v>5579</v>
      </c>
      <c r="C1938" s="26" t="s">
        <v>5580</v>
      </c>
      <c r="D1938" s="19">
        <v>1</v>
      </c>
      <c r="E1938" s="15"/>
      <c r="F1938" s="16"/>
      <c r="G1938" s="17"/>
      <c r="I1938" t="s">
        <v>5580</v>
      </c>
      <c r="J1938" t="s">
        <v>8781</v>
      </c>
      <c r="K1938" t="s">
        <v>8528</v>
      </c>
      <c r="L1938">
        <v>85.4</v>
      </c>
      <c r="M1938" s="5">
        <v>0.161</v>
      </c>
      <c r="N1938">
        <f t="shared" si="65"/>
        <v>71.65</v>
      </c>
      <c r="O1938">
        <f t="shared" si="66"/>
        <v>88.13</v>
      </c>
      <c r="P1938" s="3">
        <v>23</v>
      </c>
      <c r="Q1938" s="3" t="s">
        <v>8571</v>
      </c>
    </row>
    <row r="1939" spans="1:17" ht="64.5" customHeight="1">
      <c r="A1939" s="11" t="s">
        <v>5385</v>
      </c>
      <c r="B1939" s="27" t="s">
        <v>5581</v>
      </c>
      <c r="C1939" s="26" t="s">
        <v>5582</v>
      </c>
      <c r="D1939" s="19">
        <v>1</v>
      </c>
      <c r="E1939" s="15"/>
      <c r="F1939" s="16"/>
      <c r="G1939" s="17"/>
      <c r="I1939" t="s">
        <v>5582</v>
      </c>
      <c r="J1939" t="s">
        <v>8782</v>
      </c>
      <c r="K1939" t="s">
        <v>8528</v>
      </c>
      <c r="L1939">
        <v>130.32</v>
      </c>
      <c r="M1939" s="5">
        <v>0.028</v>
      </c>
      <c r="N1939">
        <f t="shared" si="65"/>
        <v>126.67</v>
      </c>
      <c r="O1939">
        <f t="shared" si="66"/>
        <v>155.8</v>
      </c>
      <c r="P1939" s="3">
        <v>4</v>
      </c>
      <c r="Q1939" s="3" t="s">
        <v>8571</v>
      </c>
    </row>
    <row r="1940" spans="1:17" ht="64.5" customHeight="1">
      <c r="A1940" s="11" t="s">
        <v>5386</v>
      </c>
      <c r="B1940" s="27" t="s">
        <v>8410</v>
      </c>
      <c r="C1940" s="26" t="s">
        <v>5583</v>
      </c>
      <c r="D1940" s="19">
        <v>1</v>
      </c>
      <c r="E1940" s="15"/>
      <c r="F1940" s="16"/>
      <c r="G1940" s="17"/>
      <c r="I1940" t="s">
        <v>5583</v>
      </c>
      <c r="J1940" t="s">
        <v>8783</v>
      </c>
      <c r="K1940" t="s">
        <v>8528</v>
      </c>
      <c r="L1940">
        <v>87.47</v>
      </c>
      <c r="M1940" s="5">
        <v>0.161</v>
      </c>
      <c r="N1940">
        <f t="shared" si="65"/>
        <v>73.39</v>
      </c>
      <c r="O1940">
        <f t="shared" si="66"/>
        <v>90.27</v>
      </c>
      <c r="P1940" s="3">
        <v>23</v>
      </c>
      <c r="Q1940" s="3" t="s">
        <v>8571</v>
      </c>
    </row>
    <row r="1941" spans="1:17" ht="64.5" customHeight="1">
      <c r="A1941" s="11" t="s">
        <v>5387</v>
      </c>
      <c r="B1941" s="27" t="s">
        <v>5584</v>
      </c>
      <c r="C1941" s="26" t="s">
        <v>5585</v>
      </c>
      <c r="D1941" s="19">
        <v>1</v>
      </c>
      <c r="E1941" s="15"/>
      <c r="F1941" s="16"/>
      <c r="G1941" s="17"/>
      <c r="I1941" t="s">
        <v>5585</v>
      </c>
      <c r="J1941" t="s">
        <v>8784</v>
      </c>
      <c r="K1941" t="s">
        <v>8528</v>
      </c>
      <c r="L1941">
        <v>94.75</v>
      </c>
      <c r="M1941" s="5">
        <v>0.028</v>
      </c>
      <c r="N1941">
        <f t="shared" si="65"/>
        <v>92.1</v>
      </c>
      <c r="O1941">
        <f t="shared" si="66"/>
        <v>113.28</v>
      </c>
      <c r="P1941" s="3">
        <v>4</v>
      </c>
      <c r="Q1941" s="3" t="s">
        <v>8571</v>
      </c>
    </row>
    <row r="1942" spans="1:17" ht="64.5" customHeight="1">
      <c r="A1942" s="11" t="s">
        <v>5388</v>
      </c>
      <c r="B1942" s="25" t="s">
        <v>5586</v>
      </c>
      <c r="C1942" s="26" t="s">
        <v>5587</v>
      </c>
      <c r="D1942" s="19">
        <v>1</v>
      </c>
      <c r="E1942" s="15"/>
      <c r="F1942" s="16"/>
      <c r="G1942" s="17"/>
      <c r="I1942" t="s">
        <v>5587</v>
      </c>
      <c r="J1942" t="s">
        <v>8785</v>
      </c>
      <c r="K1942" t="s">
        <v>8528</v>
      </c>
      <c r="L1942">
        <v>85.14</v>
      </c>
      <c r="M1942" s="5">
        <v>0.161</v>
      </c>
      <c r="N1942">
        <f t="shared" si="65"/>
        <v>71.43</v>
      </c>
      <c r="O1942">
        <f t="shared" si="66"/>
        <v>87.86</v>
      </c>
      <c r="P1942" s="3">
        <v>23</v>
      </c>
      <c r="Q1942" s="3" t="s">
        <v>8571</v>
      </c>
    </row>
    <row r="1943" spans="1:17" ht="64.5" customHeight="1">
      <c r="A1943" s="11" t="s">
        <v>5389</v>
      </c>
      <c r="B1943" s="25" t="s">
        <v>5588</v>
      </c>
      <c r="C1943" s="26" t="s">
        <v>5589</v>
      </c>
      <c r="D1943" s="19">
        <v>1</v>
      </c>
      <c r="E1943" s="15"/>
      <c r="F1943" s="16"/>
      <c r="G1943" s="17"/>
      <c r="I1943" t="s">
        <v>5589</v>
      </c>
      <c r="J1943" t="s">
        <v>8786</v>
      </c>
      <c r="K1943" t="s">
        <v>8528</v>
      </c>
      <c r="L1943">
        <v>85.4</v>
      </c>
      <c r="M1943" s="5">
        <v>0.161</v>
      </c>
      <c r="N1943">
        <f t="shared" si="65"/>
        <v>71.65</v>
      </c>
      <c r="O1943">
        <f t="shared" si="66"/>
        <v>88.13</v>
      </c>
      <c r="P1943" s="3">
        <v>23</v>
      </c>
      <c r="Q1943" s="3" t="s">
        <v>8571</v>
      </c>
    </row>
    <row r="1944" spans="1:17" ht="64.5" customHeight="1">
      <c r="A1944" s="11" t="s">
        <v>5390</v>
      </c>
      <c r="B1944" s="25" t="s">
        <v>5590</v>
      </c>
      <c r="C1944" s="26" t="s">
        <v>5591</v>
      </c>
      <c r="D1944" s="19">
        <v>1</v>
      </c>
      <c r="E1944" s="15"/>
      <c r="F1944" s="16"/>
      <c r="G1944" s="17"/>
      <c r="I1944" t="s">
        <v>5591</v>
      </c>
      <c r="J1944" t="s">
        <v>8787</v>
      </c>
      <c r="K1944" t="s">
        <v>8528</v>
      </c>
      <c r="L1944">
        <v>85.4</v>
      </c>
      <c r="M1944" s="5">
        <v>0.161</v>
      </c>
      <c r="N1944">
        <f t="shared" si="65"/>
        <v>71.65</v>
      </c>
      <c r="O1944">
        <f t="shared" si="66"/>
        <v>88.13</v>
      </c>
      <c r="P1944" s="3">
        <v>23</v>
      </c>
      <c r="Q1944" s="3" t="s">
        <v>8571</v>
      </c>
    </row>
    <row r="1945" spans="1:17" ht="64.5" customHeight="1">
      <c r="A1945" s="11" t="s">
        <v>5391</v>
      </c>
      <c r="B1945" s="25" t="s">
        <v>5592</v>
      </c>
      <c r="C1945" s="26" t="s">
        <v>5593</v>
      </c>
      <c r="D1945" s="19">
        <v>1</v>
      </c>
      <c r="E1945" s="15"/>
      <c r="F1945" s="16"/>
      <c r="G1945" s="17"/>
      <c r="I1945" t="s">
        <v>5593</v>
      </c>
      <c r="J1945" t="s">
        <v>8788</v>
      </c>
      <c r="K1945" t="s">
        <v>8528</v>
      </c>
      <c r="L1945">
        <v>85.4</v>
      </c>
      <c r="M1945" s="5">
        <v>0.161</v>
      </c>
      <c r="N1945">
        <f t="shared" si="65"/>
        <v>71.65</v>
      </c>
      <c r="O1945">
        <f t="shared" si="66"/>
        <v>88.13</v>
      </c>
      <c r="P1945" s="3">
        <v>23</v>
      </c>
      <c r="Q1945" s="3" t="s">
        <v>8571</v>
      </c>
    </row>
    <row r="1946" spans="1:17" ht="64.5" customHeight="1">
      <c r="A1946" s="11" t="s">
        <v>5392</v>
      </c>
      <c r="B1946" s="25" t="s">
        <v>5594</v>
      </c>
      <c r="C1946" s="26" t="s">
        <v>5595</v>
      </c>
      <c r="D1946" s="19">
        <v>1</v>
      </c>
      <c r="E1946" s="15"/>
      <c r="F1946" s="16"/>
      <c r="G1946" s="17"/>
      <c r="I1946" t="s">
        <v>5595</v>
      </c>
      <c r="J1946" t="s">
        <v>8789</v>
      </c>
      <c r="K1946" t="s">
        <v>8528</v>
      </c>
      <c r="L1946">
        <v>85.4</v>
      </c>
      <c r="M1946" s="5">
        <v>0.161</v>
      </c>
      <c r="N1946">
        <f t="shared" si="65"/>
        <v>71.65</v>
      </c>
      <c r="O1946">
        <f t="shared" si="66"/>
        <v>88.13</v>
      </c>
      <c r="P1946" s="3">
        <v>23</v>
      </c>
      <c r="Q1946" s="3" t="s">
        <v>8571</v>
      </c>
    </row>
    <row r="1947" spans="1:17" ht="64.5" customHeight="1">
      <c r="A1947" s="11" t="s">
        <v>5393</v>
      </c>
      <c r="B1947" s="25" t="s">
        <v>5596</v>
      </c>
      <c r="C1947" s="26" t="s">
        <v>5597</v>
      </c>
      <c r="D1947" s="19">
        <v>1</v>
      </c>
      <c r="E1947" s="15"/>
      <c r="F1947" s="16"/>
      <c r="G1947" s="17"/>
      <c r="I1947" t="s">
        <v>5597</v>
      </c>
      <c r="J1947" t="s">
        <v>8790</v>
      </c>
      <c r="K1947" t="s">
        <v>8528</v>
      </c>
      <c r="L1947">
        <v>82.3</v>
      </c>
      <c r="M1947" s="5">
        <v>0.161</v>
      </c>
      <c r="N1947">
        <f t="shared" si="65"/>
        <v>69.05</v>
      </c>
      <c r="O1947">
        <f t="shared" si="66"/>
        <v>84.93</v>
      </c>
      <c r="P1947" s="3">
        <v>23</v>
      </c>
      <c r="Q1947" s="3" t="s">
        <v>8571</v>
      </c>
    </row>
    <row r="1948" spans="1:17" ht="64.5" customHeight="1">
      <c r="A1948" s="11" t="s">
        <v>5394</v>
      </c>
      <c r="B1948" s="25" t="s">
        <v>5598</v>
      </c>
      <c r="C1948" s="26" t="s">
        <v>5599</v>
      </c>
      <c r="D1948" s="19">
        <v>1</v>
      </c>
      <c r="E1948" s="15"/>
      <c r="F1948" s="16"/>
      <c r="G1948" s="17"/>
      <c r="I1948" t="s">
        <v>5599</v>
      </c>
      <c r="J1948" t="s">
        <v>8791</v>
      </c>
      <c r="K1948" t="s">
        <v>8528</v>
      </c>
      <c r="L1948">
        <v>83.07</v>
      </c>
      <c r="M1948" s="5">
        <v>0.161</v>
      </c>
      <c r="N1948">
        <f t="shared" si="65"/>
        <v>69.7</v>
      </c>
      <c r="O1948">
        <f t="shared" si="66"/>
        <v>85.73</v>
      </c>
      <c r="P1948" s="3">
        <v>23</v>
      </c>
      <c r="Q1948" s="3" t="s">
        <v>8571</v>
      </c>
    </row>
    <row r="1949" spans="1:17" ht="64.5" customHeight="1">
      <c r="A1949" s="11" t="s">
        <v>5395</v>
      </c>
      <c r="B1949" s="25" t="s">
        <v>5600</v>
      </c>
      <c r="C1949" s="26" t="s">
        <v>5601</v>
      </c>
      <c r="D1949" s="19">
        <v>1</v>
      </c>
      <c r="E1949" s="15"/>
      <c r="F1949" s="16"/>
      <c r="G1949" s="17"/>
      <c r="I1949" t="s">
        <v>5601</v>
      </c>
      <c r="J1949" t="s">
        <v>8792</v>
      </c>
      <c r="K1949" t="s">
        <v>8528</v>
      </c>
      <c r="L1949">
        <v>82.82</v>
      </c>
      <c r="M1949" s="5">
        <v>0.161</v>
      </c>
      <c r="N1949">
        <f t="shared" si="65"/>
        <v>69.49</v>
      </c>
      <c r="O1949">
        <f t="shared" si="66"/>
        <v>85.47</v>
      </c>
      <c r="P1949" s="3">
        <v>23</v>
      </c>
      <c r="Q1949" s="3" t="s">
        <v>8571</v>
      </c>
    </row>
    <row r="1950" spans="1:17" ht="64.5" customHeight="1">
      <c r="A1950" s="11" t="s">
        <v>5396</v>
      </c>
      <c r="B1950" s="27" t="s">
        <v>5602</v>
      </c>
      <c r="C1950" s="26" t="s">
        <v>5603</v>
      </c>
      <c r="D1950" s="19">
        <v>1</v>
      </c>
      <c r="E1950" s="15"/>
      <c r="F1950" s="16"/>
      <c r="G1950" s="17"/>
      <c r="I1950" t="s">
        <v>5603</v>
      </c>
      <c r="J1950" t="s">
        <v>8793</v>
      </c>
      <c r="K1950" t="s">
        <v>8528</v>
      </c>
      <c r="L1950">
        <v>84.62</v>
      </c>
      <c r="M1950" s="5">
        <v>0.161</v>
      </c>
      <c r="N1950">
        <f t="shared" si="65"/>
        <v>71</v>
      </c>
      <c r="O1950">
        <f t="shared" si="66"/>
        <v>87.33</v>
      </c>
      <c r="P1950" s="3">
        <v>23</v>
      </c>
      <c r="Q1950" s="3" t="s">
        <v>8571</v>
      </c>
    </row>
    <row r="1951" spans="1:17" ht="64.5" customHeight="1">
      <c r="A1951" s="11" t="s">
        <v>5397</v>
      </c>
      <c r="B1951" s="25" t="s">
        <v>5604</v>
      </c>
      <c r="C1951" s="26" t="s">
        <v>5605</v>
      </c>
      <c r="D1951" s="19">
        <v>1</v>
      </c>
      <c r="E1951" s="15"/>
      <c r="F1951" s="16"/>
      <c r="G1951" s="17"/>
      <c r="I1951" t="s">
        <v>5605</v>
      </c>
      <c r="J1951" t="s">
        <v>8794</v>
      </c>
      <c r="K1951" t="s">
        <v>8528</v>
      </c>
      <c r="L1951">
        <v>85.14</v>
      </c>
      <c r="M1951" s="5">
        <v>0.161</v>
      </c>
      <c r="N1951">
        <f t="shared" si="65"/>
        <v>71.43</v>
      </c>
      <c r="O1951">
        <f t="shared" si="66"/>
        <v>87.86</v>
      </c>
      <c r="P1951" s="3">
        <v>23</v>
      </c>
      <c r="Q1951" s="3" t="s">
        <v>8571</v>
      </c>
    </row>
    <row r="1952" spans="1:17" ht="64.5" customHeight="1">
      <c r="A1952" s="11" t="s">
        <v>5398</v>
      </c>
      <c r="B1952" s="27" t="s">
        <v>8411</v>
      </c>
      <c r="C1952" s="26" t="s">
        <v>4723</v>
      </c>
      <c r="D1952" s="19">
        <v>1</v>
      </c>
      <c r="E1952" s="15"/>
      <c r="F1952" s="16"/>
      <c r="G1952" s="17"/>
      <c r="I1952" t="s">
        <v>4723</v>
      </c>
      <c r="J1952" t="s">
        <v>3080</v>
      </c>
      <c r="K1952" t="s">
        <v>8528</v>
      </c>
      <c r="L1952">
        <v>101.33</v>
      </c>
      <c r="M1952" s="5">
        <v>0.028</v>
      </c>
      <c r="N1952">
        <f t="shared" si="65"/>
        <v>98.49</v>
      </c>
      <c r="O1952">
        <f t="shared" si="66"/>
        <v>121.14</v>
      </c>
      <c r="P1952" s="3">
        <v>4</v>
      </c>
      <c r="Q1952" s="3" t="s">
        <v>8571</v>
      </c>
    </row>
    <row r="1953" spans="1:17" ht="64.5" customHeight="1">
      <c r="A1953" s="11" t="s">
        <v>5399</v>
      </c>
      <c r="B1953" s="27" t="s">
        <v>8412</v>
      </c>
      <c r="C1953" s="26" t="s">
        <v>5606</v>
      </c>
      <c r="D1953" s="19">
        <v>1</v>
      </c>
      <c r="E1953" s="15"/>
      <c r="F1953" s="16"/>
      <c r="G1953" s="17"/>
      <c r="I1953" t="s">
        <v>5606</v>
      </c>
      <c r="J1953" t="s">
        <v>8795</v>
      </c>
      <c r="K1953" t="s">
        <v>8528</v>
      </c>
      <c r="L1953">
        <v>87.47</v>
      </c>
      <c r="M1953" s="5">
        <v>0.161</v>
      </c>
      <c r="N1953">
        <f t="shared" si="65"/>
        <v>73.39</v>
      </c>
      <c r="O1953">
        <f t="shared" si="66"/>
        <v>90.27</v>
      </c>
      <c r="P1953" s="3">
        <v>23</v>
      </c>
      <c r="Q1953" s="3" t="s">
        <v>8571</v>
      </c>
    </row>
    <row r="1954" spans="1:17" ht="64.5" customHeight="1">
      <c r="A1954" s="11" t="s">
        <v>5400</v>
      </c>
      <c r="B1954" s="27" t="s">
        <v>8413</v>
      </c>
      <c r="C1954" s="26" t="s">
        <v>5607</v>
      </c>
      <c r="D1954" s="19">
        <v>1</v>
      </c>
      <c r="E1954" s="15"/>
      <c r="F1954" s="16"/>
      <c r="G1954" s="17"/>
      <c r="I1954" t="s">
        <v>5607</v>
      </c>
      <c r="J1954" t="s">
        <v>8796</v>
      </c>
      <c r="K1954" t="s">
        <v>8528</v>
      </c>
      <c r="L1954">
        <v>102.23</v>
      </c>
      <c r="M1954" s="5">
        <v>0.028</v>
      </c>
      <c r="N1954">
        <f t="shared" si="65"/>
        <v>99.37</v>
      </c>
      <c r="O1954">
        <f t="shared" si="66"/>
        <v>122.23</v>
      </c>
      <c r="P1954" s="3">
        <v>4</v>
      </c>
      <c r="Q1954" s="3" t="s">
        <v>8571</v>
      </c>
    </row>
    <row r="1955" spans="1:17" ht="64.5" customHeight="1">
      <c r="A1955" s="11" t="s">
        <v>5401</v>
      </c>
      <c r="B1955" s="27" t="s">
        <v>5608</v>
      </c>
      <c r="C1955" s="26" t="s">
        <v>4706</v>
      </c>
      <c r="D1955" s="19">
        <v>1</v>
      </c>
      <c r="E1955" s="15"/>
      <c r="F1955" s="16"/>
      <c r="G1955" s="17"/>
      <c r="I1955" t="s">
        <v>4706</v>
      </c>
      <c r="J1955" t="s">
        <v>3064</v>
      </c>
      <c r="K1955" t="s">
        <v>8528</v>
      </c>
      <c r="L1955">
        <v>445.95</v>
      </c>
      <c r="M1955" s="5">
        <v>0.028</v>
      </c>
      <c r="N1955">
        <f t="shared" si="65"/>
        <v>433.46</v>
      </c>
      <c r="O1955">
        <f t="shared" si="66"/>
        <v>533.16</v>
      </c>
      <c r="P1955" s="3">
        <v>4</v>
      </c>
      <c r="Q1955" s="3" t="s">
        <v>8571</v>
      </c>
    </row>
    <row r="1956" spans="1:17" ht="64.5" customHeight="1">
      <c r="A1956" s="11" t="s">
        <v>5402</v>
      </c>
      <c r="B1956" s="27" t="s">
        <v>5609</v>
      </c>
      <c r="C1956" s="26" t="s">
        <v>4707</v>
      </c>
      <c r="D1956" s="19">
        <v>1</v>
      </c>
      <c r="E1956" s="15"/>
      <c r="F1956" s="16"/>
      <c r="G1956" s="17"/>
      <c r="I1956" t="s">
        <v>4707</v>
      </c>
      <c r="J1956" t="s">
        <v>3065</v>
      </c>
      <c r="K1956" t="s">
        <v>8528</v>
      </c>
      <c r="L1956">
        <v>217.59</v>
      </c>
      <c r="M1956" s="5">
        <v>0.028</v>
      </c>
      <c r="N1956">
        <f t="shared" si="65"/>
        <v>211.5</v>
      </c>
      <c r="O1956">
        <f t="shared" si="66"/>
        <v>260.15</v>
      </c>
      <c r="P1956" s="3">
        <v>4</v>
      </c>
      <c r="Q1956" s="3" t="s">
        <v>8571</v>
      </c>
    </row>
    <row r="1957" spans="1:17" ht="64.5" customHeight="1">
      <c r="A1957" s="11" t="s">
        <v>5403</v>
      </c>
      <c r="B1957" s="25" t="s">
        <v>5610</v>
      </c>
      <c r="C1957" s="26" t="s">
        <v>5611</v>
      </c>
      <c r="D1957" s="19">
        <v>1</v>
      </c>
      <c r="E1957" s="15"/>
      <c r="F1957" s="16"/>
      <c r="G1957" s="17"/>
      <c r="I1957" t="s">
        <v>5611</v>
      </c>
      <c r="J1957" t="s">
        <v>8797</v>
      </c>
      <c r="K1957" t="s">
        <v>8528</v>
      </c>
      <c r="L1957">
        <v>87.47</v>
      </c>
      <c r="M1957" s="5">
        <v>0.161</v>
      </c>
      <c r="N1957">
        <f t="shared" si="65"/>
        <v>73.39</v>
      </c>
      <c r="O1957">
        <f t="shared" si="66"/>
        <v>90.27</v>
      </c>
      <c r="P1957" s="3">
        <v>23</v>
      </c>
      <c r="Q1957" s="3" t="s">
        <v>8571</v>
      </c>
    </row>
    <row r="1958" spans="1:17" ht="64.5" customHeight="1">
      <c r="A1958" s="11" t="s">
        <v>5404</v>
      </c>
      <c r="B1958" s="25" t="s">
        <v>5612</v>
      </c>
      <c r="C1958" s="26" t="s">
        <v>5613</v>
      </c>
      <c r="D1958" s="19">
        <v>1</v>
      </c>
      <c r="E1958" s="15"/>
      <c r="F1958" s="16"/>
      <c r="G1958" s="17"/>
      <c r="I1958" t="s">
        <v>5613</v>
      </c>
      <c r="J1958" t="s">
        <v>8798</v>
      </c>
      <c r="K1958" t="s">
        <v>8528</v>
      </c>
      <c r="L1958">
        <v>92.48</v>
      </c>
      <c r="M1958" s="5">
        <v>0.063</v>
      </c>
      <c r="N1958">
        <f t="shared" si="65"/>
        <v>86.65</v>
      </c>
      <c r="O1958">
        <f t="shared" si="66"/>
        <v>106.58</v>
      </c>
      <c r="P1958" s="3">
        <v>9</v>
      </c>
      <c r="Q1958" s="3" t="s">
        <v>8571</v>
      </c>
    </row>
    <row r="1959" spans="1:17" ht="64.5" customHeight="1">
      <c r="A1959" s="11" t="s">
        <v>5405</v>
      </c>
      <c r="B1959" s="25" t="s">
        <v>5614</v>
      </c>
      <c r="C1959" s="26" t="s">
        <v>5615</v>
      </c>
      <c r="D1959" s="19">
        <v>1</v>
      </c>
      <c r="E1959" s="15"/>
      <c r="F1959" s="16"/>
      <c r="G1959" s="17"/>
      <c r="I1959" t="s">
        <v>5615</v>
      </c>
      <c r="J1959" t="s">
        <v>8799</v>
      </c>
      <c r="K1959" t="s">
        <v>8528</v>
      </c>
      <c r="L1959">
        <v>85.4</v>
      </c>
      <c r="M1959" s="5">
        <v>0.161</v>
      </c>
      <c r="N1959">
        <f t="shared" si="65"/>
        <v>71.65</v>
      </c>
      <c r="O1959">
        <f t="shared" si="66"/>
        <v>88.13</v>
      </c>
      <c r="P1959" s="3">
        <v>23</v>
      </c>
      <c r="Q1959" s="3" t="s">
        <v>8571</v>
      </c>
    </row>
    <row r="1960" spans="1:17" ht="64.5" customHeight="1">
      <c r="A1960" s="11" t="s">
        <v>5406</v>
      </c>
      <c r="B1960" s="25" t="s">
        <v>5616</v>
      </c>
      <c r="C1960" s="26" t="s">
        <v>5617</v>
      </c>
      <c r="D1960" s="19">
        <v>1</v>
      </c>
      <c r="E1960" s="15"/>
      <c r="F1960" s="16"/>
      <c r="G1960" s="17"/>
      <c r="I1960" t="s">
        <v>5617</v>
      </c>
      <c r="J1960" t="s">
        <v>8800</v>
      </c>
      <c r="K1960" t="s">
        <v>8528</v>
      </c>
      <c r="L1960">
        <v>91.17</v>
      </c>
      <c r="M1960" s="5">
        <v>0.028</v>
      </c>
      <c r="N1960">
        <f t="shared" si="65"/>
        <v>88.62</v>
      </c>
      <c r="O1960">
        <f t="shared" si="66"/>
        <v>109</v>
      </c>
      <c r="P1960" s="3">
        <v>4</v>
      </c>
      <c r="Q1960" s="3" t="s">
        <v>8571</v>
      </c>
    </row>
    <row r="1961" spans="1:17" ht="64.5" customHeight="1">
      <c r="A1961" s="11" t="s">
        <v>5407</v>
      </c>
      <c r="B1961" s="25" t="s">
        <v>5618</v>
      </c>
      <c r="C1961" s="26" t="s">
        <v>5619</v>
      </c>
      <c r="D1961" s="19">
        <v>1</v>
      </c>
      <c r="E1961" s="15"/>
      <c r="F1961" s="16"/>
      <c r="G1961" s="17"/>
      <c r="I1961" t="s">
        <v>5619</v>
      </c>
      <c r="J1961" t="s">
        <v>8801</v>
      </c>
      <c r="K1961" t="s">
        <v>8528</v>
      </c>
      <c r="L1961">
        <v>115.08</v>
      </c>
      <c r="M1961" s="5">
        <v>0.028</v>
      </c>
      <c r="N1961">
        <f t="shared" si="65"/>
        <v>111.86</v>
      </c>
      <c r="O1961">
        <f t="shared" si="66"/>
        <v>137.59</v>
      </c>
      <c r="P1961" s="3">
        <v>4</v>
      </c>
      <c r="Q1961" s="3" t="s">
        <v>8571</v>
      </c>
    </row>
    <row r="1962" spans="1:17" ht="64.5" customHeight="1">
      <c r="A1962" s="11" t="s">
        <v>5408</v>
      </c>
      <c r="B1962" s="25" t="s">
        <v>5620</v>
      </c>
      <c r="C1962" s="26" t="s">
        <v>5621</v>
      </c>
      <c r="D1962" s="19">
        <v>1</v>
      </c>
      <c r="E1962" s="15"/>
      <c r="F1962" s="16"/>
      <c r="G1962" s="17"/>
      <c r="I1962" t="s">
        <v>5621</v>
      </c>
      <c r="J1962" t="s">
        <v>8802</v>
      </c>
      <c r="K1962" t="s">
        <v>8528</v>
      </c>
      <c r="L1962">
        <v>115.08</v>
      </c>
      <c r="M1962" s="5">
        <v>0.028</v>
      </c>
      <c r="N1962">
        <f t="shared" si="65"/>
        <v>111.86</v>
      </c>
      <c r="O1962">
        <f t="shared" si="66"/>
        <v>137.59</v>
      </c>
      <c r="P1962" s="3">
        <v>4</v>
      </c>
      <c r="Q1962" s="3" t="s">
        <v>8571</v>
      </c>
    </row>
    <row r="1963" spans="1:17" ht="64.5" customHeight="1">
      <c r="A1963" s="11" t="s">
        <v>5409</v>
      </c>
      <c r="B1963" s="25" t="s">
        <v>5622</v>
      </c>
      <c r="C1963" s="26" t="s">
        <v>5623</v>
      </c>
      <c r="D1963" s="19">
        <v>1</v>
      </c>
      <c r="E1963" s="15"/>
      <c r="F1963" s="16"/>
      <c r="G1963" s="17"/>
      <c r="I1963" t="s">
        <v>5623</v>
      </c>
      <c r="J1963" t="s">
        <v>8803</v>
      </c>
      <c r="K1963" t="s">
        <v>8528</v>
      </c>
      <c r="L1963">
        <v>82.1</v>
      </c>
      <c r="M1963" s="5">
        <v>0.098</v>
      </c>
      <c r="N1963">
        <f t="shared" si="65"/>
        <v>74.05</v>
      </c>
      <c r="O1963">
        <f t="shared" si="66"/>
        <v>91.08</v>
      </c>
      <c r="P1963" s="3">
        <v>14</v>
      </c>
      <c r="Q1963" s="3" t="s">
        <v>8571</v>
      </c>
    </row>
    <row r="1964" spans="1:17" ht="64.5" customHeight="1">
      <c r="A1964" s="11" t="s">
        <v>5410</v>
      </c>
      <c r="B1964" s="25" t="s">
        <v>5624</v>
      </c>
      <c r="C1964" s="26" t="s">
        <v>5625</v>
      </c>
      <c r="D1964" s="19">
        <v>1</v>
      </c>
      <c r="E1964" s="15"/>
      <c r="F1964" s="16"/>
      <c r="G1964" s="17"/>
      <c r="I1964" t="s">
        <v>5625</v>
      </c>
      <c r="J1964" t="s">
        <v>8804</v>
      </c>
      <c r="K1964" t="s">
        <v>8528</v>
      </c>
      <c r="L1964">
        <v>82.82</v>
      </c>
      <c r="M1964" s="5">
        <v>0.161</v>
      </c>
      <c r="N1964">
        <f t="shared" si="65"/>
        <v>69.49</v>
      </c>
      <c r="O1964">
        <f t="shared" si="66"/>
        <v>85.47</v>
      </c>
      <c r="P1964" s="3">
        <v>23</v>
      </c>
      <c r="Q1964" s="3" t="s">
        <v>8571</v>
      </c>
    </row>
    <row r="1965" spans="1:17" ht="64.5" customHeight="1">
      <c r="A1965" s="11" t="s">
        <v>5411</v>
      </c>
      <c r="B1965" s="25" t="s">
        <v>5626</v>
      </c>
      <c r="C1965" s="26" t="s">
        <v>5627</v>
      </c>
      <c r="D1965" s="19">
        <v>1</v>
      </c>
      <c r="E1965" s="15"/>
      <c r="F1965" s="16"/>
      <c r="G1965" s="17"/>
      <c r="I1965" t="s">
        <v>5627</v>
      </c>
      <c r="J1965" t="s">
        <v>8805</v>
      </c>
      <c r="K1965" t="s">
        <v>8528</v>
      </c>
      <c r="L1965">
        <v>81.01</v>
      </c>
      <c r="M1965" s="5">
        <v>0.161</v>
      </c>
      <c r="N1965">
        <f t="shared" si="65"/>
        <v>67.97</v>
      </c>
      <c r="O1965">
        <f t="shared" si="66"/>
        <v>83.6</v>
      </c>
      <c r="P1965" s="3">
        <v>23</v>
      </c>
      <c r="Q1965" s="3" t="s">
        <v>8571</v>
      </c>
    </row>
    <row r="1966" spans="1:17" ht="64.5" customHeight="1">
      <c r="A1966" s="11" t="s">
        <v>5412</v>
      </c>
      <c r="B1966" s="25" t="s">
        <v>5628</v>
      </c>
      <c r="C1966" s="26" t="s">
        <v>5629</v>
      </c>
      <c r="D1966" s="19">
        <v>1</v>
      </c>
      <c r="E1966" s="15"/>
      <c r="F1966" s="16"/>
      <c r="G1966" s="17"/>
      <c r="I1966" t="s">
        <v>5629</v>
      </c>
      <c r="J1966" t="s">
        <v>8806</v>
      </c>
      <c r="K1966" t="s">
        <v>8528</v>
      </c>
      <c r="L1966">
        <v>91.34</v>
      </c>
      <c r="M1966" s="5">
        <v>0.063</v>
      </c>
      <c r="N1966">
        <f t="shared" si="65"/>
        <v>85.59</v>
      </c>
      <c r="O1966">
        <f t="shared" si="66"/>
        <v>105.28</v>
      </c>
      <c r="P1966" s="3">
        <v>9</v>
      </c>
      <c r="Q1966" s="3" t="s">
        <v>8571</v>
      </c>
    </row>
    <row r="1967" spans="1:17" ht="64.5" customHeight="1">
      <c r="A1967" s="11" t="s">
        <v>5413</v>
      </c>
      <c r="B1967" s="25" t="s">
        <v>5630</v>
      </c>
      <c r="C1967" s="26" t="s">
        <v>5631</v>
      </c>
      <c r="D1967" s="19">
        <v>1</v>
      </c>
      <c r="E1967" s="15"/>
      <c r="F1967" s="16"/>
      <c r="G1967" s="17"/>
      <c r="I1967" t="s">
        <v>5631</v>
      </c>
      <c r="J1967" t="s">
        <v>8807</v>
      </c>
      <c r="K1967" t="s">
        <v>8528</v>
      </c>
      <c r="L1967">
        <v>90.47</v>
      </c>
      <c r="M1967" s="5">
        <v>0.063</v>
      </c>
      <c r="N1967">
        <f t="shared" si="65"/>
        <v>84.77</v>
      </c>
      <c r="O1967">
        <f t="shared" si="66"/>
        <v>104.27</v>
      </c>
      <c r="P1967" s="3">
        <v>9</v>
      </c>
      <c r="Q1967" s="3" t="s">
        <v>8571</v>
      </c>
    </row>
    <row r="1968" spans="1:17" ht="64.5" customHeight="1">
      <c r="A1968" s="11" t="s">
        <v>5414</v>
      </c>
      <c r="B1968" s="27" t="s">
        <v>5632</v>
      </c>
      <c r="C1968" s="26" t="s">
        <v>5633</v>
      </c>
      <c r="D1968" s="19">
        <v>1</v>
      </c>
      <c r="E1968" s="15"/>
      <c r="F1968" s="16"/>
      <c r="G1968" s="17"/>
      <c r="I1968" t="s">
        <v>5633</v>
      </c>
      <c r="J1968" t="s">
        <v>8808</v>
      </c>
      <c r="K1968" t="s">
        <v>8528</v>
      </c>
      <c r="L1968">
        <v>96.54</v>
      </c>
      <c r="M1968" s="5">
        <v>0.028</v>
      </c>
      <c r="N1968">
        <f t="shared" si="65"/>
        <v>93.84</v>
      </c>
      <c r="O1968">
        <f t="shared" si="66"/>
        <v>115.42</v>
      </c>
      <c r="P1968" s="3">
        <v>4</v>
      </c>
      <c r="Q1968" s="3" t="s">
        <v>8571</v>
      </c>
    </row>
    <row r="1969" spans="1:17" ht="64.5" customHeight="1">
      <c r="A1969" s="11" t="s">
        <v>5415</v>
      </c>
      <c r="B1969" s="25" t="s">
        <v>5634</v>
      </c>
      <c r="C1969" s="26" t="s">
        <v>5635</v>
      </c>
      <c r="D1969" s="19">
        <v>1</v>
      </c>
      <c r="E1969" s="15"/>
      <c r="F1969" s="16"/>
      <c r="G1969" s="17"/>
      <c r="I1969" t="s">
        <v>5635</v>
      </c>
      <c r="J1969" t="s">
        <v>8809</v>
      </c>
      <c r="K1969" t="s">
        <v>8528</v>
      </c>
      <c r="L1969">
        <v>224.77</v>
      </c>
      <c r="M1969" s="5">
        <v>0.028</v>
      </c>
      <c r="N1969">
        <f t="shared" si="65"/>
        <v>218.48</v>
      </c>
      <c r="O1969">
        <f t="shared" si="66"/>
        <v>268.73</v>
      </c>
      <c r="P1969" s="3">
        <v>4</v>
      </c>
      <c r="Q1969" s="3" t="s">
        <v>8571</v>
      </c>
    </row>
    <row r="1970" spans="1:17" ht="64.5" customHeight="1">
      <c r="A1970" s="11" t="s">
        <v>5416</v>
      </c>
      <c r="B1970" s="25" t="s">
        <v>5634</v>
      </c>
      <c r="C1970" s="26" t="s">
        <v>5636</v>
      </c>
      <c r="D1970" s="19">
        <v>1</v>
      </c>
      <c r="E1970" s="15"/>
      <c r="F1970" s="16"/>
      <c r="G1970" s="17"/>
      <c r="I1970" t="s">
        <v>5636</v>
      </c>
      <c r="J1970" t="s">
        <v>8809</v>
      </c>
      <c r="K1970" t="s">
        <v>8528</v>
      </c>
      <c r="L1970">
        <v>944.49</v>
      </c>
      <c r="M1970" s="5">
        <v>0.028</v>
      </c>
      <c r="N1970">
        <f t="shared" si="65"/>
        <v>918.04</v>
      </c>
      <c r="O1970">
        <f t="shared" si="66"/>
        <v>1129.19</v>
      </c>
      <c r="P1970" s="3">
        <v>4</v>
      </c>
      <c r="Q1970" s="3" t="s">
        <v>8571</v>
      </c>
    </row>
    <row r="1971" spans="1:17" ht="64.5" customHeight="1">
      <c r="A1971" s="11" t="s">
        <v>5417</v>
      </c>
      <c r="B1971" s="25" t="s">
        <v>5637</v>
      </c>
      <c r="C1971" s="26" t="s">
        <v>5638</v>
      </c>
      <c r="D1971" s="19">
        <v>1</v>
      </c>
      <c r="E1971" s="15"/>
      <c r="F1971" s="16"/>
      <c r="G1971" s="17"/>
      <c r="I1971" t="s">
        <v>5638</v>
      </c>
      <c r="J1971" t="s">
        <v>8810</v>
      </c>
      <c r="K1971" t="s">
        <v>8528</v>
      </c>
      <c r="L1971">
        <v>358.67</v>
      </c>
      <c r="M1971" s="5">
        <v>0.028</v>
      </c>
      <c r="N1971">
        <f t="shared" si="65"/>
        <v>348.63</v>
      </c>
      <c r="O1971">
        <f t="shared" si="66"/>
        <v>428.81</v>
      </c>
      <c r="P1971" s="3">
        <v>4</v>
      </c>
      <c r="Q1971" s="3" t="s">
        <v>8571</v>
      </c>
    </row>
    <row r="1972" spans="1:17" ht="64.5" customHeight="1">
      <c r="A1972" s="11" t="s">
        <v>5418</v>
      </c>
      <c r="B1972" s="25" t="s">
        <v>5637</v>
      </c>
      <c r="C1972" s="26" t="s">
        <v>5639</v>
      </c>
      <c r="D1972" s="19">
        <v>1</v>
      </c>
      <c r="E1972" s="15"/>
      <c r="F1972" s="16"/>
      <c r="G1972" s="17"/>
      <c r="I1972" t="s">
        <v>5639</v>
      </c>
      <c r="J1972" t="s">
        <v>8810</v>
      </c>
      <c r="K1972" t="s">
        <v>8528</v>
      </c>
      <c r="L1972">
        <v>1384.46</v>
      </c>
      <c r="M1972" s="5">
        <v>0.028</v>
      </c>
      <c r="N1972">
        <f t="shared" si="65"/>
        <v>1345.7</v>
      </c>
      <c r="O1972">
        <f t="shared" si="66"/>
        <v>1655.21</v>
      </c>
      <c r="P1972" s="3">
        <v>4</v>
      </c>
      <c r="Q1972" s="3" t="s">
        <v>8571</v>
      </c>
    </row>
    <row r="1973" spans="1:17" ht="64.5" customHeight="1">
      <c r="A1973" s="11" t="s">
        <v>5419</v>
      </c>
      <c r="B1973" s="25" t="s">
        <v>5640</v>
      </c>
      <c r="C1973" s="26" t="s">
        <v>5641</v>
      </c>
      <c r="D1973" s="19">
        <v>1</v>
      </c>
      <c r="E1973" s="15"/>
      <c r="F1973" s="16"/>
      <c r="G1973" s="17"/>
      <c r="I1973" t="s">
        <v>5641</v>
      </c>
      <c r="J1973" t="s">
        <v>8811</v>
      </c>
      <c r="K1973" t="s">
        <v>8528</v>
      </c>
      <c r="L1973">
        <v>1199.15</v>
      </c>
      <c r="M1973" s="5">
        <v>0.161</v>
      </c>
      <c r="N1973">
        <f t="shared" si="65"/>
        <v>1006.09</v>
      </c>
      <c r="O1973">
        <f t="shared" si="66"/>
        <v>1237.49</v>
      </c>
      <c r="P1973" s="3">
        <v>23</v>
      </c>
      <c r="Q1973" s="3" t="s">
        <v>8571</v>
      </c>
    </row>
    <row r="1974" spans="1:17" ht="64.5" customHeight="1">
      <c r="A1974" s="11" t="s">
        <v>5420</v>
      </c>
      <c r="B1974" s="25" t="s">
        <v>5637</v>
      </c>
      <c r="C1974" s="26" t="s">
        <v>5642</v>
      </c>
      <c r="D1974" s="19">
        <v>1</v>
      </c>
      <c r="E1974" s="15"/>
      <c r="F1974" s="16"/>
      <c r="G1974" s="17"/>
      <c r="I1974" t="s">
        <v>5642</v>
      </c>
      <c r="J1974" t="s">
        <v>8810</v>
      </c>
      <c r="K1974" t="s">
        <v>8528</v>
      </c>
      <c r="L1974">
        <v>214.01</v>
      </c>
      <c r="M1974" s="5">
        <v>0.028</v>
      </c>
      <c r="N1974">
        <f t="shared" si="65"/>
        <v>208.02</v>
      </c>
      <c r="O1974">
        <f t="shared" si="66"/>
        <v>255.86</v>
      </c>
      <c r="P1974" s="3">
        <v>4</v>
      </c>
      <c r="Q1974" s="3" t="s">
        <v>8571</v>
      </c>
    </row>
    <row r="1975" spans="1:17" ht="64.5" customHeight="1">
      <c r="A1975" s="11" t="s">
        <v>5421</v>
      </c>
      <c r="B1975" s="25" t="s">
        <v>5643</v>
      </c>
      <c r="C1975" s="26" t="s">
        <v>5644</v>
      </c>
      <c r="D1975" s="19">
        <v>1</v>
      </c>
      <c r="E1975" s="15"/>
      <c r="F1975" s="16"/>
      <c r="G1975" s="17"/>
      <c r="I1975" t="s">
        <v>5644</v>
      </c>
      <c r="J1975" t="s">
        <v>8812</v>
      </c>
      <c r="K1975" t="s">
        <v>8528</v>
      </c>
      <c r="L1975">
        <v>357.47</v>
      </c>
      <c r="M1975" s="5">
        <v>0.028</v>
      </c>
      <c r="N1975">
        <f t="shared" si="65"/>
        <v>347.46</v>
      </c>
      <c r="O1975">
        <f t="shared" si="66"/>
        <v>427.38</v>
      </c>
      <c r="P1975" s="3">
        <v>4</v>
      </c>
      <c r="Q1975" s="3" t="s">
        <v>8571</v>
      </c>
    </row>
    <row r="1976" spans="1:17" ht="64.5" customHeight="1">
      <c r="A1976" s="11" t="s">
        <v>5422</v>
      </c>
      <c r="B1976" s="25" t="s">
        <v>5645</v>
      </c>
      <c r="C1976" s="26" t="s">
        <v>5646</v>
      </c>
      <c r="D1976" s="19">
        <v>1</v>
      </c>
      <c r="E1976" s="15"/>
      <c r="F1976" s="16"/>
      <c r="G1976" s="17"/>
      <c r="I1976" t="s">
        <v>5646</v>
      </c>
      <c r="J1976" t="s">
        <v>8813</v>
      </c>
      <c r="K1976" t="s">
        <v>8528</v>
      </c>
      <c r="L1976">
        <v>339.54</v>
      </c>
      <c r="M1976" s="5">
        <v>0.028</v>
      </c>
      <c r="N1976">
        <f t="shared" si="65"/>
        <v>330.03</v>
      </c>
      <c r="O1976">
        <f t="shared" si="66"/>
        <v>405.94</v>
      </c>
      <c r="P1976" s="3">
        <v>4</v>
      </c>
      <c r="Q1976" s="3" t="s">
        <v>8571</v>
      </c>
    </row>
    <row r="1977" spans="1:17" ht="64.5" customHeight="1">
      <c r="A1977" s="11" t="s">
        <v>5423</v>
      </c>
      <c r="B1977" s="25" t="s">
        <v>5647</v>
      </c>
      <c r="C1977" s="26" t="s">
        <v>5648</v>
      </c>
      <c r="D1977" s="19">
        <v>1</v>
      </c>
      <c r="E1977" s="15"/>
      <c r="F1977" s="16"/>
      <c r="G1977" s="17"/>
      <c r="I1977" t="s">
        <v>5648</v>
      </c>
      <c r="J1977" t="s">
        <v>8814</v>
      </c>
      <c r="K1977" t="s">
        <v>8528</v>
      </c>
      <c r="L1977">
        <v>827.32</v>
      </c>
      <c r="M1977" s="5">
        <v>0.028</v>
      </c>
      <c r="N1977">
        <f t="shared" si="65"/>
        <v>804.16</v>
      </c>
      <c r="O1977">
        <f t="shared" si="66"/>
        <v>989.12</v>
      </c>
      <c r="P1977" s="3">
        <v>4</v>
      </c>
      <c r="Q1977" s="3" t="s">
        <v>8571</v>
      </c>
    </row>
    <row r="1978" spans="1:17" ht="64.5" customHeight="1">
      <c r="A1978" s="11" t="s">
        <v>5424</v>
      </c>
      <c r="B1978" s="27" t="s">
        <v>8414</v>
      </c>
      <c r="C1978" s="26" t="s">
        <v>5649</v>
      </c>
      <c r="D1978" s="19">
        <v>1</v>
      </c>
      <c r="E1978" s="15"/>
      <c r="F1978" s="16"/>
      <c r="G1978" s="17"/>
      <c r="I1978" t="s">
        <v>5649</v>
      </c>
      <c r="J1978" t="s">
        <v>8815</v>
      </c>
      <c r="K1978" t="s">
        <v>8528</v>
      </c>
      <c r="L1978">
        <v>473.69</v>
      </c>
      <c r="M1978" s="5">
        <v>0.063</v>
      </c>
      <c r="N1978">
        <f t="shared" si="65"/>
        <v>443.85</v>
      </c>
      <c r="O1978">
        <f t="shared" si="66"/>
        <v>545.94</v>
      </c>
      <c r="P1978" s="3">
        <v>9</v>
      </c>
      <c r="Q1978" s="3" t="s">
        <v>8571</v>
      </c>
    </row>
    <row r="1979" spans="1:17" ht="64.5" customHeight="1">
      <c r="A1979" s="11" t="s">
        <v>5425</v>
      </c>
      <c r="B1979" s="25" t="s">
        <v>5650</v>
      </c>
      <c r="C1979" s="26" t="s">
        <v>5651</v>
      </c>
      <c r="D1979" s="19">
        <v>1</v>
      </c>
      <c r="E1979" s="15"/>
      <c r="F1979" s="16"/>
      <c r="G1979" s="17"/>
      <c r="I1979" t="s">
        <v>5651</v>
      </c>
      <c r="J1979" t="s">
        <v>8816</v>
      </c>
      <c r="K1979" t="s">
        <v>8528</v>
      </c>
      <c r="L1979">
        <v>301.77</v>
      </c>
      <c r="M1979" s="5">
        <v>0.098</v>
      </c>
      <c r="N1979">
        <f t="shared" si="65"/>
        <v>272.2</v>
      </c>
      <c r="O1979">
        <f t="shared" si="66"/>
        <v>334.81</v>
      </c>
      <c r="P1979" s="3">
        <v>14</v>
      </c>
      <c r="Q1979" s="3" t="s">
        <v>8571</v>
      </c>
    </row>
    <row r="1980" spans="1:17" ht="64.5" customHeight="1">
      <c r="A1980" s="11" t="s">
        <v>5426</v>
      </c>
      <c r="B1980" s="25" t="s">
        <v>5652</v>
      </c>
      <c r="C1980" s="26" t="s">
        <v>5653</v>
      </c>
      <c r="D1980" s="19">
        <v>1</v>
      </c>
      <c r="E1980" s="15"/>
      <c r="F1980" s="16"/>
      <c r="G1980" s="17"/>
      <c r="I1980" t="s">
        <v>5653</v>
      </c>
      <c r="J1980" t="s">
        <v>8817</v>
      </c>
      <c r="K1980" t="s">
        <v>8528</v>
      </c>
      <c r="L1980">
        <v>164.99</v>
      </c>
      <c r="M1980" s="5">
        <v>0.028</v>
      </c>
      <c r="N1980">
        <f t="shared" si="65"/>
        <v>160.37</v>
      </c>
      <c r="O1980">
        <f t="shared" si="66"/>
        <v>197.26</v>
      </c>
      <c r="P1980" s="3">
        <v>4</v>
      </c>
      <c r="Q1980" s="3" t="s">
        <v>8571</v>
      </c>
    </row>
    <row r="1981" spans="1:17" ht="64.5" customHeight="1">
      <c r="A1981" s="11" t="s">
        <v>5427</v>
      </c>
      <c r="B1981" s="25" t="s">
        <v>5654</v>
      </c>
      <c r="C1981" s="26" t="s">
        <v>5655</v>
      </c>
      <c r="D1981" s="19">
        <v>1</v>
      </c>
      <c r="E1981" s="15"/>
      <c r="F1981" s="16"/>
      <c r="G1981" s="17"/>
      <c r="I1981" t="s">
        <v>5655</v>
      </c>
      <c r="J1981" t="s">
        <v>8818</v>
      </c>
      <c r="K1981" t="s">
        <v>8528</v>
      </c>
      <c r="L1981">
        <v>863.19</v>
      </c>
      <c r="M1981" s="5">
        <v>0.028</v>
      </c>
      <c r="N1981">
        <f t="shared" si="65"/>
        <v>839.02</v>
      </c>
      <c r="O1981">
        <f t="shared" si="66"/>
        <v>1031.99</v>
      </c>
      <c r="P1981" s="3">
        <v>4</v>
      </c>
      <c r="Q1981" s="3" t="s">
        <v>8571</v>
      </c>
    </row>
    <row r="1982" spans="1:17" ht="64.5" customHeight="1">
      <c r="A1982" s="11" t="s">
        <v>5428</v>
      </c>
      <c r="B1982" s="25" t="s">
        <v>5654</v>
      </c>
      <c r="C1982" s="26" t="s">
        <v>5656</v>
      </c>
      <c r="D1982" s="19">
        <v>1</v>
      </c>
      <c r="E1982" s="15"/>
      <c r="F1982" s="16"/>
      <c r="G1982" s="17"/>
      <c r="I1982" t="s">
        <v>5656</v>
      </c>
      <c r="J1982" t="s">
        <v>8818</v>
      </c>
      <c r="K1982" t="s">
        <v>8528</v>
      </c>
      <c r="L1982">
        <v>2935.96</v>
      </c>
      <c r="M1982" s="5">
        <v>0.161</v>
      </c>
      <c r="N1982">
        <f t="shared" si="65"/>
        <v>2463.27</v>
      </c>
      <c r="O1982">
        <f t="shared" si="66"/>
        <v>3029.82</v>
      </c>
      <c r="P1982" s="3">
        <v>23</v>
      </c>
      <c r="Q1982" s="3" t="s">
        <v>8571</v>
      </c>
    </row>
    <row r="1983" spans="1:17" ht="64.5" customHeight="1">
      <c r="A1983" s="11" t="s">
        <v>5429</v>
      </c>
      <c r="B1983" s="25" t="s">
        <v>5657</v>
      </c>
      <c r="C1983" s="26" t="s">
        <v>5658</v>
      </c>
      <c r="D1983" s="19">
        <v>1</v>
      </c>
      <c r="E1983" s="15"/>
      <c r="F1983" s="16"/>
      <c r="G1983" s="17"/>
      <c r="I1983" t="s">
        <v>5658</v>
      </c>
      <c r="J1983" t="s">
        <v>8819</v>
      </c>
      <c r="K1983" t="s">
        <v>8528</v>
      </c>
      <c r="L1983">
        <v>225.96</v>
      </c>
      <c r="M1983" s="5">
        <v>0.028</v>
      </c>
      <c r="N1983">
        <f t="shared" si="65"/>
        <v>219.63</v>
      </c>
      <c r="O1983">
        <f t="shared" si="66"/>
        <v>270.14</v>
      </c>
      <c r="P1983" s="3">
        <v>4</v>
      </c>
      <c r="Q1983" s="3" t="s">
        <v>8571</v>
      </c>
    </row>
    <row r="1984" spans="1:17" ht="64.5" customHeight="1">
      <c r="A1984" s="11" t="s">
        <v>5430</v>
      </c>
      <c r="B1984" s="25" t="s">
        <v>5659</v>
      </c>
      <c r="C1984" s="26" t="s">
        <v>5660</v>
      </c>
      <c r="D1984" s="19">
        <v>1</v>
      </c>
      <c r="E1984" s="15"/>
      <c r="F1984" s="16"/>
      <c r="G1984" s="17"/>
      <c r="I1984" t="s">
        <v>5660</v>
      </c>
      <c r="J1984" t="s">
        <v>8820</v>
      </c>
      <c r="K1984" t="s">
        <v>8528</v>
      </c>
      <c r="L1984">
        <v>312.04</v>
      </c>
      <c r="M1984" s="5">
        <v>0.028</v>
      </c>
      <c r="N1984">
        <f t="shared" si="65"/>
        <v>303.3</v>
      </c>
      <c r="O1984">
        <f t="shared" si="66"/>
        <v>373.06</v>
      </c>
      <c r="P1984" s="3">
        <v>4</v>
      </c>
      <c r="Q1984" s="3" t="s">
        <v>8571</v>
      </c>
    </row>
    <row r="1985" spans="1:17" ht="64.5" customHeight="1">
      <c r="A1985" s="11" t="s">
        <v>5431</v>
      </c>
      <c r="B1985" s="25" t="s">
        <v>5659</v>
      </c>
      <c r="C1985" s="26" t="s">
        <v>5661</v>
      </c>
      <c r="D1985" s="19">
        <v>1</v>
      </c>
      <c r="E1985" s="15"/>
      <c r="F1985" s="16"/>
      <c r="G1985" s="17"/>
      <c r="I1985" t="s">
        <v>5661</v>
      </c>
      <c r="J1985" t="s">
        <v>8820</v>
      </c>
      <c r="K1985" t="s">
        <v>8528</v>
      </c>
      <c r="L1985">
        <v>1044.36</v>
      </c>
      <c r="M1985" s="5">
        <v>0.161</v>
      </c>
      <c r="N1985">
        <f t="shared" si="65"/>
        <v>876.22</v>
      </c>
      <c r="O1985">
        <f t="shared" si="66"/>
        <v>1077.75</v>
      </c>
      <c r="P1985" s="3">
        <v>23</v>
      </c>
      <c r="Q1985" s="3" t="s">
        <v>8571</v>
      </c>
    </row>
    <row r="1986" spans="1:17" ht="64.5" customHeight="1">
      <c r="A1986" s="11" t="s">
        <v>5432</v>
      </c>
      <c r="B1986" s="27" t="s">
        <v>5662</v>
      </c>
      <c r="C1986" s="26" t="s">
        <v>5663</v>
      </c>
      <c r="D1986" s="19">
        <v>1</v>
      </c>
      <c r="E1986" s="15"/>
      <c r="F1986" s="16"/>
      <c r="G1986" s="17"/>
      <c r="I1986" t="s">
        <v>5663</v>
      </c>
      <c r="J1986" t="s">
        <v>8821</v>
      </c>
      <c r="K1986" t="s">
        <v>8528</v>
      </c>
      <c r="L1986">
        <v>328.78</v>
      </c>
      <c r="M1986" s="5">
        <v>0.028</v>
      </c>
      <c r="N1986">
        <f t="shared" si="65"/>
        <v>319.57</v>
      </c>
      <c r="O1986">
        <f t="shared" si="66"/>
        <v>393.07</v>
      </c>
      <c r="P1986" s="3">
        <v>4</v>
      </c>
      <c r="Q1986" s="3" t="s">
        <v>8571</v>
      </c>
    </row>
    <row r="1987" spans="1:17" ht="64.5" customHeight="1">
      <c r="A1987" s="11" t="s">
        <v>5433</v>
      </c>
      <c r="B1987" s="25" t="s">
        <v>5664</v>
      </c>
      <c r="C1987" s="26" t="s">
        <v>5665</v>
      </c>
      <c r="D1987" s="19">
        <v>1</v>
      </c>
      <c r="E1987" s="15"/>
      <c r="F1987" s="16"/>
      <c r="G1987" s="17"/>
      <c r="I1987" t="s">
        <v>5665</v>
      </c>
      <c r="J1987" t="s">
        <v>8822</v>
      </c>
      <c r="K1987" t="s">
        <v>8528</v>
      </c>
      <c r="L1987">
        <v>332.37</v>
      </c>
      <c r="M1987" s="5">
        <v>0.028</v>
      </c>
      <c r="N1987">
        <f t="shared" si="65"/>
        <v>323.06</v>
      </c>
      <c r="O1987">
        <f t="shared" si="66"/>
        <v>397.36</v>
      </c>
      <c r="P1987" s="3">
        <v>4</v>
      </c>
      <c r="Q1987" s="3" t="s">
        <v>8571</v>
      </c>
    </row>
    <row r="1988" spans="1:17" ht="64.5" customHeight="1">
      <c r="A1988" s="11" t="s">
        <v>5434</v>
      </c>
      <c r="B1988" s="27" t="s">
        <v>8415</v>
      </c>
      <c r="C1988" s="26" t="s">
        <v>5666</v>
      </c>
      <c r="D1988" s="19">
        <v>1</v>
      </c>
      <c r="E1988" s="15"/>
      <c r="F1988" s="16"/>
      <c r="G1988" s="17"/>
      <c r="I1988" t="s">
        <v>5666</v>
      </c>
      <c r="J1988" t="s">
        <v>8823</v>
      </c>
      <c r="K1988" t="s">
        <v>8528</v>
      </c>
      <c r="L1988">
        <v>356.28</v>
      </c>
      <c r="M1988" s="5">
        <v>0.028</v>
      </c>
      <c r="N1988">
        <f t="shared" si="65"/>
        <v>346.3</v>
      </c>
      <c r="O1988">
        <f t="shared" si="66"/>
        <v>425.95</v>
      </c>
      <c r="P1988" s="3">
        <v>4</v>
      </c>
      <c r="Q1988" s="3" t="s">
        <v>8571</v>
      </c>
    </row>
    <row r="1989" spans="1:17" ht="64.5" customHeight="1">
      <c r="A1989" s="11" t="s">
        <v>5435</v>
      </c>
      <c r="B1989" s="25" t="s">
        <v>5667</v>
      </c>
      <c r="C1989" s="26" t="s">
        <v>5668</v>
      </c>
      <c r="D1989" s="19">
        <v>1</v>
      </c>
      <c r="E1989" s="15"/>
      <c r="F1989" s="16"/>
      <c r="G1989" s="17"/>
      <c r="I1989" t="s">
        <v>5668</v>
      </c>
      <c r="J1989" t="s">
        <v>8824</v>
      </c>
      <c r="K1989" t="s">
        <v>8528</v>
      </c>
      <c r="L1989">
        <v>259.43</v>
      </c>
      <c r="M1989" s="5">
        <v>0.028</v>
      </c>
      <c r="N1989">
        <f t="shared" si="65"/>
        <v>252.17</v>
      </c>
      <c r="O1989">
        <f t="shared" si="66"/>
        <v>310.17</v>
      </c>
      <c r="P1989" s="3">
        <v>4</v>
      </c>
      <c r="Q1989" s="3" t="s">
        <v>8571</v>
      </c>
    </row>
    <row r="1990" spans="1:17" ht="64.5" customHeight="1">
      <c r="A1990" s="11" t="s">
        <v>5436</v>
      </c>
      <c r="B1990" s="25" t="s">
        <v>5669</v>
      </c>
      <c r="C1990" s="26" t="s">
        <v>5670</v>
      </c>
      <c r="D1990" s="19">
        <v>1</v>
      </c>
      <c r="E1990" s="15"/>
      <c r="F1990" s="16"/>
      <c r="G1990" s="17"/>
      <c r="I1990" t="s">
        <v>5670</v>
      </c>
      <c r="J1990" t="s">
        <v>8825</v>
      </c>
      <c r="K1990" t="s">
        <v>8528</v>
      </c>
      <c r="L1990">
        <v>305.46</v>
      </c>
      <c r="M1990" s="5">
        <v>0.161</v>
      </c>
      <c r="N1990">
        <f t="shared" si="65"/>
        <v>256.28</v>
      </c>
      <c r="O1990">
        <f t="shared" si="66"/>
        <v>315.22</v>
      </c>
      <c r="P1990" s="3">
        <v>23</v>
      </c>
      <c r="Q1990" s="3" t="s">
        <v>8571</v>
      </c>
    </row>
    <row r="1991" spans="1:17" ht="64.5" customHeight="1">
      <c r="A1991" s="11" t="s">
        <v>5437</v>
      </c>
      <c r="B1991" s="25" t="s">
        <v>5669</v>
      </c>
      <c r="C1991" s="26" t="s">
        <v>5671</v>
      </c>
      <c r="D1991" s="19">
        <v>1</v>
      </c>
      <c r="E1991" s="15"/>
      <c r="F1991" s="16"/>
      <c r="G1991" s="17"/>
      <c r="I1991" t="s">
        <v>5671</v>
      </c>
      <c r="J1991" t="s">
        <v>8825</v>
      </c>
      <c r="K1991" t="s">
        <v>8528</v>
      </c>
      <c r="L1991">
        <v>1325.39</v>
      </c>
      <c r="M1991" s="5">
        <v>0.063</v>
      </c>
      <c r="N1991">
        <f t="shared" si="65"/>
        <v>1241.89</v>
      </c>
      <c r="O1991">
        <f t="shared" si="66"/>
        <v>1527.52</v>
      </c>
      <c r="P1991" s="3">
        <v>9</v>
      </c>
      <c r="Q1991" s="3" t="s">
        <v>8571</v>
      </c>
    </row>
    <row r="1992" spans="1:17" ht="64.5" customHeight="1">
      <c r="A1992" s="11" t="s">
        <v>5438</v>
      </c>
      <c r="B1992" s="25" t="s">
        <v>5672</v>
      </c>
      <c r="C1992" s="26" t="s">
        <v>5673</v>
      </c>
      <c r="D1992" s="19">
        <v>1</v>
      </c>
      <c r="E1992" s="15"/>
      <c r="F1992" s="16"/>
      <c r="G1992" s="17"/>
      <c r="I1992" t="s">
        <v>5673</v>
      </c>
      <c r="J1992" t="s">
        <v>8826</v>
      </c>
      <c r="K1992" t="s">
        <v>8528</v>
      </c>
      <c r="L1992">
        <v>492.57</v>
      </c>
      <c r="M1992" s="5">
        <v>0.028</v>
      </c>
      <c r="N1992">
        <f t="shared" si="65"/>
        <v>478.78</v>
      </c>
      <c r="O1992">
        <f t="shared" si="66"/>
        <v>588.9</v>
      </c>
      <c r="P1992" s="3">
        <v>4</v>
      </c>
      <c r="Q1992" s="3" t="s">
        <v>8571</v>
      </c>
    </row>
    <row r="1993" spans="1:17" ht="64.5" customHeight="1">
      <c r="A1993" s="11" t="s">
        <v>5439</v>
      </c>
      <c r="B1993" s="25" t="s">
        <v>5674</v>
      </c>
      <c r="C1993" s="26" t="s">
        <v>5675</v>
      </c>
      <c r="D1993" s="19">
        <v>1</v>
      </c>
      <c r="E1993" s="15"/>
      <c r="F1993" s="16"/>
      <c r="G1993" s="17"/>
      <c r="I1993" t="s">
        <v>5675</v>
      </c>
      <c r="J1993" t="s">
        <v>8827</v>
      </c>
      <c r="K1993" t="s">
        <v>8528</v>
      </c>
      <c r="L1993">
        <v>455.51</v>
      </c>
      <c r="M1993" s="5">
        <v>0.028</v>
      </c>
      <c r="N1993">
        <f t="shared" si="65"/>
        <v>442.76</v>
      </c>
      <c r="O1993">
        <f t="shared" si="66"/>
        <v>544.59</v>
      </c>
      <c r="P1993" s="3">
        <v>4</v>
      </c>
      <c r="Q1993" s="3" t="s">
        <v>8571</v>
      </c>
    </row>
    <row r="1994" spans="1:17" ht="64.5" customHeight="1">
      <c r="A1994" s="11" t="s">
        <v>5440</v>
      </c>
      <c r="B1994" s="25" t="s">
        <v>5674</v>
      </c>
      <c r="C1994" s="26" t="s">
        <v>5676</v>
      </c>
      <c r="D1994" s="19">
        <v>1</v>
      </c>
      <c r="E1994" s="15"/>
      <c r="F1994" s="16"/>
      <c r="G1994" s="17"/>
      <c r="I1994" t="s">
        <v>5676</v>
      </c>
      <c r="J1994" t="s">
        <v>8827</v>
      </c>
      <c r="K1994" t="s">
        <v>8528</v>
      </c>
      <c r="L1994">
        <v>1735.95</v>
      </c>
      <c r="M1994" s="5">
        <v>0.028</v>
      </c>
      <c r="N1994">
        <f t="shared" si="65"/>
        <v>1687.34</v>
      </c>
      <c r="O1994">
        <f t="shared" si="66"/>
        <v>2075.43</v>
      </c>
      <c r="P1994" s="3">
        <v>4</v>
      </c>
      <c r="Q1994" s="3" t="s">
        <v>8571</v>
      </c>
    </row>
    <row r="1995" spans="1:17" ht="64.5" customHeight="1">
      <c r="A1995" s="11" t="s">
        <v>5441</v>
      </c>
      <c r="B1995" s="27" t="s">
        <v>5677</v>
      </c>
      <c r="C1995" s="26" t="s">
        <v>5678</v>
      </c>
      <c r="D1995" s="19">
        <v>1</v>
      </c>
      <c r="E1995" s="15"/>
      <c r="F1995" s="16"/>
      <c r="G1995" s="17"/>
      <c r="I1995" t="s">
        <v>5678</v>
      </c>
      <c r="J1995" t="s">
        <v>8828</v>
      </c>
      <c r="K1995" t="s">
        <v>8528</v>
      </c>
      <c r="L1995">
        <v>473.44</v>
      </c>
      <c r="M1995" s="5">
        <v>0.028</v>
      </c>
      <c r="N1995">
        <f t="shared" si="65"/>
        <v>460.18</v>
      </c>
      <c r="O1995">
        <f t="shared" si="66"/>
        <v>566.02</v>
      </c>
      <c r="P1995" s="3">
        <v>4</v>
      </c>
      <c r="Q1995" s="3" t="s">
        <v>8571</v>
      </c>
    </row>
    <row r="1996" spans="1:17" ht="64.5" customHeight="1">
      <c r="A1996" s="11" t="s">
        <v>5442</v>
      </c>
      <c r="B1996" s="25" t="s">
        <v>5677</v>
      </c>
      <c r="C1996" s="26" t="s">
        <v>5679</v>
      </c>
      <c r="D1996" s="19">
        <v>1</v>
      </c>
      <c r="E1996" s="15"/>
      <c r="F1996" s="16"/>
      <c r="G1996" s="17"/>
      <c r="I1996" t="s">
        <v>5679</v>
      </c>
      <c r="J1996" t="s">
        <v>8828</v>
      </c>
      <c r="K1996" t="s">
        <v>8528</v>
      </c>
      <c r="L1996">
        <v>1915.28</v>
      </c>
      <c r="M1996" s="5">
        <v>0.028</v>
      </c>
      <c r="N1996">
        <f t="shared" si="65"/>
        <v>1861.65</v>
      </c>
      <c r="O1996">
        <f t="shared" si="66"/>
        <v>2289.83</v>
      </c>
      <c r="P1996" s="3">
        <v>4</v>
      </c>
      <c r="Q1996" s="3" t="s">
        <v>8571</v>
      </c>
    </row>
    <row r="1997" spans="1:17" ht="64.5" customHeight="1">
      <c r="A1997" s="11" t="s">
        <v>5443</v>
      </c>
      <c r="B1997" s="27" t="s">
        <v>8416</v>
      </c>
      <c r="C1997" s="26" t="s">
        <v>5680</v>
      </c>
      <c r="D1997" s="19">
        <v>1</v>
      </c>
      <c r="E1997" s="15"/>
      <c r="F1997" s="16"/>
      <c r="G1997" s="17"/>
      <c r="I1997" t="s">
        <v>5680</v>
      </c>
      <c r="J1997" t="s">
        <v>8829</v>
      </c>
      <c r="K1997" t="s">
        <v>8528</v>
      </c>
      <c r="L1997">
        <v>873.04</v>
      </c>
      <c r="M1997" s="5">
        <v>0.161</v>
      </c>
      <c r="N1997">
        <f aca="true" t="shared" si="67" ref="N1997:N2060">ROUND(L1997*(1-M1997),2)</f>
        <v>732.48</v>
      </c>
      <c r="O1997">
        <f aca="true" t="shared" si="68" ref="O1997:O2060">ROUND(1.23*N1997,2)</f>
        <v>900.95</v>
      </c>
      <c r="P1997" s="3">
        <v>23</v>
      </c>
      <c r="Q1997" s="3" t="s">
        <v>8571</v>
      </c>
    </row>
    <row r="1998" spans="1:17" ht="64.5" customHeight="1">
      <c r="A1998" s="11" t="s">
        <v>5444</v>
      </c>
      <c r="B1998" s="27" t="s">
        <v>5681</v>
      </c>
      <c r="C1998" s="26" t="s">
        <v>5682</v>
      </c>
      <c r="D1998" s="19">
        <v>1</v>
      </c>
      <c r="E1998" s="15"/>
      <c r="F1998" s="16"/>
      <c r="G1998" s="17"/>
      <c r="I1998" t="s">
        <v>5682</v>
      </c>
      <c r="J1998" t="s">
        <v>8830</v>
      </c>
      <c r="K1998" t="s">
        <v>8528</v>
      </c>
      <c r="L1998">
        <v>429.29</v>
      </c>
      <c r="M1998" s="5">
        <v>0.161</v>
      </c>
      <c r="N1998">
        <f t="shared" si="67"/>
        <v>360.17</v>
      </c>
      <c r="O1998">
        <f t="shared" si="68"/>
        <v>443.01</v>
      </c>
      <c r="P1998" s="3">
        <v>23</v>
      </c>
      <c r="Q1998" s="3" t="s">
        <v>8571</v>
      </c>
    </row>
    <row r="1999" spans="1:17" ht="64.5" customHeight="1">
      <c r="A1999" s="11" t="s">
        <v>5445</v>
      </c>
      <c r="B1999" s="25" t="s">
        <v>5681</v>
      </c>
      <c r="C1999" s="26" t="s">
        <v>5683</v>
      </c>
      <c r="D1999" s="19">
        <v>1</v>
      </c>
      <c r="E1999" s="15"/>
      <c r="F1999" s="16"/>
      <c r="G1999" s="17"/>
      <c r="I1999" t="s">
        <v>5683</v>
      </c>
      <c r="J1999" t="s">
        <v>8830</v>
      </c>
      <c r="K1999" t="s">
        <v>8528</v>
      </c>
      <c r="L1999">
        <v>1802.53</v>
      </c>
      <c r="M1999" s="5">
        <v>0.063</v>
      </c>
      <c r="N1999">
        <f t="shared" si="67"/>
        <v>1688.97</v>
      </c>
      <c r="O1999">
        <f t="shared" si="68"/>
        <v>2077.43</v>
      </c>
      <c r="P1999" s="3">
        <v>9</v>
      </c>
      <c r="Q1999" s="3" t="s">
        <v>8571</v>
      </c>
    </row>
    <row r="2000" spans="1:17" ht="64.5" customHeight="1">
      <c r="A2000" s="11" t="s">
        <v>5446</v>
      </c>
      <c r="B2000" s="27" t="s">
        <v>5684</v>
      </c>
      <c r="C2000" s="26" t="s">
        <v>5685</v>
      </c>
      <c r="D2000" s="19">
        <v>1</v>
      </c>
      <c r="E2000" s="15"/>
      <c r="F2000" s="16"/>
      <c r="G2000" s="17"/>
      <c r="I2000" t="s">
        <v>5685</v>
      </c>
      <c r="J2000" t="s">
        <v>8831</v>
      </c>
      <c r="K2000" t="s">
        <v>8528</v>
      </c>
      <c r="L2000">
        <v>378.99</v>
      </c>
      <c r="M2000" s="5">
        <v>0.028</v>
      </c>
      <c r="N2000">
        <f t="shared" si="67"/>
        <v>368.38</v>
      </c>
      <c r="O2000">
        <f t="shared" si="68"/>
        <v>453.11</v>
      </c>
      <c r="P2000" s="3">
        <v>4</v>
      </c>
      <c r="Q2000" s="3" t="s">
        <v>8571</v>
      </c>
    </row>
    <row r="2001" spans="1:17" ht="64.5" customHeight="1">
      <c r="A2001" s="11" t="s">
        <v>5447</v>
      </c>
      <c r="B2001" s="27" t="s">
        <v>5684</v>
      </c>
      <c r="C2001" s="26" t="s">
        <v>5686</v>
      </c>
      <c r="D2001" s="19">
        <v>1</v>
      </c>
      <c r="E2001" s="15"/>
      <c r="F2001" s="16"/>
      <c r="G2001" s="17"/>
      <c r="I2001" t="s">
        <v>5686</v>
      </c>
      <c r="J2001" t="s">
        <v>8831</v>
      </c>
      <c r="K2001" t="s">
        <v>8528</v>
      </c>
      <c r="L2001">
        <v>1329.46</v>
      </c>
      <c r="M2001" s="5">
        <v>0.028</v>
      </c>
      <c r="N2001">
        <f t="shared" si="67"/>
        <v>1292.24</v>
      </c>
      <c r="O2001">
        <f t="shared" si="68"/>
        <v>1589.46</v>
      </c>
      <c r="P2001" s="3">
        <v>4</v>
      </c>
      <c r="Q2001" s="3" t="s">
        <v>8571</v>
      </c>
    </row>
    <row r="2002" spans="1:17" ht="64.5" customHeight="1">
      <c r="A2002" s="11" t="s">
        <v>5448</v>
      </c>
      <c r="B2002" s="25" t="s">
        <v>5684</v>
      </c>
      <c r="C2002" s="26" t="s">
        <v>5687</v>
      </c>
      <c r="D2002" s="19">
        <v>1</v>
      </c>
      <c r="E2002" s="15"/>
      <c r="F2002" s="16"/>
      <c r="G2002" s="17"/>
      <c r="I2002" t="s">
        <v>5687</v>
      </c>
      <c r="J2002" t="s">
        <v>8831</v>
      </c>
      <c r="K2002" t="s">
        <v>8528</v>
      </c>
      <c r="L2002">
        <v>5774.55</v>
      </c>
      <c r="M2002" s="5">
        <v>0.028</v>
      </c>
      <c r="N2002">
        <f t="shared" si="67"/>
        <v>5612.86</v>
      </c>
      <c r="O2002">
        <f t="shared" si="68"/>
        <v>6903.82</v>
      </c>
      <c r="P2002" s="3">
        <v>4</v>
      </c>
      <c r="Q2002" s="3" t="s">
        <v>8571</v>
      </c>
    </row>
    <row r="2003" spans="1:17" ht="64.5" customHeight="1">
      <c r="A2003" s="11" t="s">
        <v>5449</v>
      </c>
      <c r="B2003" s="25" t="s">
        <v>5688</v>
      </c>
      <c r="C2003" s="26" t="s">
        <v>5689</v>
      </c>
      <c r="D2003" s="19">
        <v>1</v>
      </c>
      <c r="E2003" s="15"/>
      <c r="F2003" s="16"/>
      <c r="G2003" s="17"/>
      <c r="I2003" t="s">
        <v>5689</v>
      </c>
      <c r="J2003" t="s">
        <v>8832</v>
      </c>
      <c r="K2003" t="s">
        <v>8528</v>
      </c>
      <c r="L2003">
        <v>454.09</v>
      </c>
      <c r="M2003" s="5">
        <v>0.063</v>
      </c>
      <c r="N2003">
        <f t="shared" si="67"/>
        <v>425.48</v>
      </c>
      <c r="O2003">
        <f t="shared" si="68"/>
        <v>523.34</v>
      </c>
      <c r="P2003" s="3">
        <v>9</v>
      </c>
      <c r="Q2003" s="3" t="s">
        <v>8571</v>
      </c>
    </row>
    <row r="2004" spans="1:17" ht="64.5" customHeight="1">
      <c r="A2004" s="11" t="s">
        <v>5450</v>
      </c>
      <c r="B2004" s="25" t="s">
        <v>5690</v>
      </c>
      <c r="C2004" s="26" t="s">
        <v>5691</v>
      </c>
      <c r="D2004" s="19">
        <v>1</v>
      </c>
      <c r="E2004" s="15"/>
      <c r="F2004" s="16"/>
      <c r="G2004" s="17"/>
      <c r="I2004" t="s">
        <v>5691</v>
      </c>
      <c r="J2004" t="s">
        <v>8833</v>
      </c>
      <c r="K2004" t="s">
        <v>8528</v>
      </c>
      <c r="L2004">
        <v>190.1</v>
      </c>
      <c r="M2004" s="5">
        <v>0.028</v>
      </c>
      <c r="N2004">
        <f t="shared" si="67"/>
        <v>184.78</v>
      </c>
      <c r="O2004">
        <f t="shared" si="68"/>
        <v>227.28</v>
      </c>
      <c r="P2004" s="3">
        <v>4</v>
      </c>
      <c r="Q2004" s="3" t="s">
        <v>8571</v>
      </c>
    </row>
    <row r="2005" spans="1:17" ht="64.5" customHeight="1">
      <c r="A2005" s="11" t="s">
        <v>5451</v>
      </c>
      <c r="B2005" s="25" t="s">
        <v>5690</v>
      </c>
      <c r="C2005" s="26" t="s">
        <v>5692</v>
      </c>
      <c r="D2005" s="19">
        <v>1</v>
      </c>
      <c r="E2005" s="15"/>
      <c r="F2005" s="16"/>
      <c r="G2005" s="17"/>
      <c r="I2005" t="s">
        <v>5692</v>
      </c>
      <c r="J2005" t="s">
        <v>8833</v>
      </c>
      <c r="K2005" t="s">
        <v>8528</v>
      </c>
      <c r="L2005">
        <v>772.33</v>
      </c>
      <c r="M2005" s="5">
        <v>0.028</v>
      </c>
      <c r="N2005">
        <f t="shared" si="67"/>
        <v>750.7</v>
      </c>
      <c r="O2005">
        <f t="shared" si="68"/>
        <v>923.36</v>
      </c>
      <c r="P2005" s="3">
        <v>4</v>
      </c>
      <c r="Q2005" s="3" t="s">
        <v>8571</v>
      </c>
    </row>
    <row r="2006" spans="1:17" ht="64.5" customHeight="1">
      <c r="A2006" s="11" t="s">
        <v>5452</v>
      </c>
      <c r="B2006" s="29" t="s">
        <v>5693</v>
      </c>
      <c r="C2006" s="26" t="s">
        <v>5694</v>
      </c>
      <c r="D2006" s="19">
        <v>1</v>
      </c>
      <c r="E2006" s="15"/>
      <c r="F2006" s="16"/>
      <c r="G2006" s="17"/>
      <c r="I2006" t="s">
        <v>5694</v>
      </c>
      <c r="J2006" t="s">
        <v>8834</v>
      </c>
      <c r="K2006" t="s">
        <v>8528</v>
      </c>
      <c r="L2006">
        <v>584.09</v>
      </c>
      <c r="M2006" s="5">
        <v>0.161</v>
      </c>
      <c r="N2006">
        <f t="shared" si="67"/>
        <v>490.05</v>
      </c>
      <c r="O2006">
        <f t="shared" si="68"/>
        <v>602.76</v>
      </c>
      <c r="P2006" s="3">
        <v>23</v>
      </c>
      <c r="Q2006" s="3" t="s">
        <v>8571</v>
      </c>
    </row>
    <row r="2007" spans="1:17" ht="64.5" customHeight="1">
      <c r="A2007" s="11" t="s">
        <v>5453</v>
      </c>
      <c r="B2007" s="27" t="s">
        <v>5695</v>
      </c>
      <c r="C2007" s="26" t="s">
        <v>5696</v>
      </c>
      <c r="D2007" s="19">
        <v>1</v>
      </c>
      <c r="E2007" s="15"/>
      <c r="F2007" s="16"/>
      <c r="G2007" s="17"/>
      <c r="I2007" t="s">
        <v>5696</v>
      </c>
      <c r="J2007" t="s">
        <v>8835</v>
      </c>
      <c r="K2007" t="s">
        <v>8528</v>
      </c>
      <c r="L2007">
        <v>329.97</v>
      </c>
      <c r="M2007" s="5">
        <v>0.028</v>
      </c>
      <c r="N2007">
        <f t="shared" si="67"/>
        <v>320.73</v>
      </c>
      <c r="O2007">
        <f t="shared" si="68"/>
        <v>394.5</v>
      </c>
      <c r="P2007" s="3">
        <v>4</v>
      </c>
      <c r="Q2007" s="3" t="s">
        <v>8571</v>
      </c>
    </row>
    <row r="2008" spans="1:17" ht="64.5" customHeight="1">
      <c r="A2008" s="11" t="s">
        <v>5454</v>
      </c>
      <c r="B2008" s="27" t="s">
        <v>5695</v>
      </c>
      <c r="C2008" s="26" t="s">
        <v>5697</v>
      </c>
      <c r="D2008" s="19">
        <v>1</v>
      </c>
      <c r="E2008" s="15"/>
      <c r="F2008" s="16"/>
      <c r="G2008" s="17"/>
      <c r="I2008" t="s">
        <v>5697</v>
      </c>
      <c r="J2008" t="s">
        <v>8835</v>
      </c>
      <c r="K2008" t="s">
        <v>8528</v>
      </c>
      <c r="L2008">
        <v>1143.42</v>
      </c>
      <c r="M2008" s="5">
        <v>0.161</v>
      </c>
      <c r="N2008">
        <f t="shared" si="67"/>
        <v>959.33</v>
      </c>
      <c r="O2008">
        <f t="shared" si="68"/>
        <v>1179.98</v>
      </c>
      <c r="P2008" s="3">
        <v>23</v>
      </c>
      <c r="Q2008" s="3" t="s">
        <v>8571</v>
      </c>
    </row>
    <row r="2009" spans="1:17" ht="64.5" customHeight="1">
      <c r="A2009" s="11" t="s">
        <v>5455</v>
      </c>
      <c r="B2009" s="25" t="s">
        <v>5698</v>
      </c>
      <c r="C2009" s="26" t="s">
        <v>5699</v>
      </c>
      <c r="D2009" s="19">
        <v>1</v>
      </c>
      <c r="E2009" s="15"/>
      <c r="F2009" s="16"/>
      <c r="G2009" s="17"/>
      <c r="I2009" t="s">
        <v>5699</v>
      </c>
      <c r="J2009" t="s">
        <v>8836</v>
      </c>
      <c r="K2009" t="s">
        <v>8528</v>
      </c>
      <c r="L2009">
        <v>386.17</v>
      </c>
      <c r="M2009" s="5">
        <v>0.028</v>
      </c>
      <c r="N2009">
        <f t="shared" si="67"/>
        <v>375.36</v>
      </c>
      <c r="O2009">
        <f t="shared" si="68"/>
        <v>461.69</v>
      </c>
      <c r="P2009" s="3">
        <v>4</v>
      </c>
      <c r="Q2009" s="3" t="s">
        <v>8571</v>
      </c>
    </row>
    <row r="2010" spans="1:17" ht="64.5" customHeight="1">
      <c r="A2010" s="11" t="s">
        <v>5456</v>
      </c>
      <c r="B2010" s="25" t="s">
        <v>5698</v>
      </c>
      <c r="C2010" s="26" t="s">
        <v>5700</v>
      </c>
      <c r="D2010" s="19">
        <v>1</v>
      </c>
      <c r="E2010" s="15"/>
      <c r="F2010" s="16"/>
      <c r="G2010" s="17"/>
      <c r="I2010" t="s">
        <v>5700</v>
      </c>
      <c r="J2010" t="s">
        <v>8836</v>
      </c>
      <c r="K2010" t="s">
        <v>8528</v>
      </c>
      <c r="L2010">
        <v>1537.49</v>
      </c>
      <c r="M2010" s="5">
        <v>0.028</v>
      </c>
      <c r="N2010">
        <f t="shared" si="67"/>
        <v>1494.44</v>
      </c>
      <c r="O2010">
        <f t="shared" si="68"/>
        <v>1838.16</v>
      </c>
      <c r="P2010" s="3">
        <v>4</v>
      </c>
      <c r="Q2010" s="3" t="s">
        <v>8571</v>
      </c>
    </row>
    <row r="2011" spans="1:17" ht="64.5" customHeight="1">
      <c r="A2011" s="11" t="s">
        <v>5457</v>
      </c>
      <c r="B2011" s="25" t="s">
        <v>5701</v>
      </c>
      <c r="C2011" s="26" t="s">
        <v>5702</v>
      </c>
      <c r="D2011" s="19">
        <v>1</v>
      </c>
      <c r="E2011" s="15"/>
      <c r="F2011" s="16"/>
      <c r="G2011" s="17"/>
      <c r="I2011" t="s">
        <v>5702</v>
      </c>
      <c r="J2011" t="s">
        <v>8837</v>
      </c>
      <c r="K2011" t="s">
        <v>8528</v>
      </c>
      <c r="L2011">
        <v>334.36</v>
      </c>
      <c r="M2011" s="5">
        <v>0.161</v>
      </c>
      <c r="N2011">
        <f t="shared" si="67"/>
        <v>280.53</v>
      </c>
      <c r="O2011">
        <f t="shared" si="68"/>
        <v>345.05</v>
      </c>
      <c r="P2011" s="3">
        <v>23</v>
      </c>
      <c r="Q2011" s="3" t="s">
        <v>8571</v>
      </c>
    </row>
    <row r="2012" spans="1:17" ht="64.5" customHeight="1">
      <c r="A2012" s="11" t="s">
        <v>5458</v>
      </c>
      <c r="B2012" s="25" t="s">
        <v>5703</v>
      </c>
      <c r="C2012" s="26" t="s">
        <v>5704</v>
      </c>
      <c r="D2012" s="19">
        <v>1</v>
      </c>
      <c r="E2012" s="15"/>
      <c r="F2012" s="16"/>
      <c r="G2012" s="17"/>
      <c r="I2012" t="s">
        <v>5704</v>
      </c>
      <c r="J2012" t="s">
        <v>8838</v>
      </c>
      <c r="K2012" t="s">
        <v>8528</v>
      </c>
      <c r="L2012">
        <v>245.09</v>
      </c>
      <c r="M2012" s="5">
        <v>0.028</v>
      </c>
      <c r="N2012">
        <f t="shared" si="67"/>
        <v>238.23</v>
      </c>
      <c r="O2012">
        <f t="shared" si="68"/>
        <v>293.02</v>
      </c>
      <c r="P2012" s="3">
        <v>4</v>
      </c>
      <c r="Q2012" s="3" t="s">
        <v>8571</v>
      </c>
    </row>
    <row r="2013" spans="1:17" ht="64.5" customHeight="1">
      <c r="A2013" s="11" t="s">
        <v>5459</v>
      </c>
      <c r="B2013" s="25" t="s">
        <v>5703</v>
      </c>
      <c r="C2013" s="26" t="s">
        <v>5705</v>
      </c>
      <c r="D2013" s="19">
        <v>1</v>
      </c>
      <c r="E2013" s="15"/>
      <c r="F2013" s="16"/>
      <c r="G2013" s="17"/>
      <c r="I2013" t="s">
        <v>5705</v>
      </c>
      <c r="J2013" t="s">
        <v>8838</v>
      </c>
      <c r="K2013" t="s">
        <v>8528</v>
      </c>
      <c r="L2013">
        <v>977.97</v>
      </c>
      <c r="M2013" s="5">
        <v>0.028</v>
      </c>
      <c r="N2013">
        <f t="shared" si="67"/>
        <v>950.59</v>
      </c>
      <c r="O2013">
        <f t="shared" si="68"/>
        <v>1169.23</v>
      </c>
      <c r="P2013" s="3">
        <v>4</v>
      </c>
      <c r="Q2013" s="3" t="s">
        <v>8571</v>
      </c>
    </row>
    <row r="2014" spans="1:17" ht="64.5" customHeight="1">
      <c r="A2014" s="11" t="s">
        <v>5460</v>
      </c>
      <c r="B2014" s="30" t="s">
        <v>8417</v>
      </c>
      <c r="C2014" s="26" t="s">
        <v>5706</v>
      </c>
      <c r="D2014" s="19">
        <v>1</v>
      </c>
      <c r="E2014" s="15"/>
      <c r="F2014" s="16"/>
      <c r="G2014" s="17"/>
      <c r="I2014" t="s">
        <v>5706</v>
      </c>
      <c r="J2014" t="s">
        <v>8839</v>
      </c>
      <c r="K2014" t="s">
        <v>8528</v>
      </c>
      <c r="L2014">
        <v>954.28</v>
      </c>
      <c r="M2014" s="5">
        <v>0.063</v>
      </c>
      <c r="N2014">
        <f t="shared" si="67"/>
        <v>894.16</v>
      </c>
      <c r="O2014">
        <f t="shared" si="68"/>
        <v>1099.82</v>
      </c>
      <c r="P2014" s="3">
        <v>9</v>
      </c>
      <c r="Q2014" s="3" t="s">
        <v>8571</v>
      </c>
    </row>
    <row r="2015" spans="1:17" ht="64.5" customHeight="1">
      <c r="A2015" s="11" t="s">
        <v>5461</v>
      </c>
      <c r="B2015" s="25" t="s">
        <v>5707</v>
      </c>
      <c r="C2015" s="26" t="s">
        <v>5708</v>
      </c>
      <c r="D2015" s="19">
        <v>1</v>
      </c>
      <c r="E2015" s="15"/>
      <c r="F2015" s="16"/>
      <c r="G2015" s="17"/>
      <c r="I2015" t="s">
        <v>5708</v>
      </c>
      <c r="J2015" t="s">
        <v>8840</v>
      </c>
      <c r="K2015" t="s">
        <v>8528</v>
      </c>
      <c r="L2015">
        <v>411.28</v>
      </c>
      <c r="M2015" s="5">
        <v>0.028</v>
      </c>
      <c r="N2015">
        <f t="shared" si="67"/>
        <v>399.76</v>
      </c>
      <c r="O2015">
        <f t="shared" si="68"/>
        <v>491.7</v>
      </c>
      <c r="P2015" s="3">
        <v>4</v>
      </c>
      <c r="Q2015" s="3" t="s">
        <v>8571</v>
      </c>
    </row>
    <row r="2016" spans="1:17" ht="64.5" customHeight="1">
      <c r="A2016" s="11" t="s">
        <v>5462</v>
      </c>
      <c r="B2016" s="27" t="s">
        <v>5709</v>
      </c>
      <c r="C2016" s="26" t="s">
        <v>5710</v>
      </c>
      <c r="D2016" s="19">
        <v>1</v>
      </c>
      <c r="E2016" s="15"/>
      <c r="F2016" s="16"/>
      <c r="G2016" s="17"/>
      <c r="I2016" t="s">
        <v>5710</v>
      </c>
      <c r="J2016" t="s">
        <v>8841</v>
      </c>
      <c r="K2016" t="s">
        <v>8528</v>
      </c>
      <c r="L2016">
        <v>366.36</v>
      </c>
      <c r="M2016" s="5">
        <v>0.161</v>
      </c>
      <c r="N2016">
        <f t="shared" si="67"/>
        <v>307.38</v>
      </c>
      <c r="O2016">
        <f t="shared" si="68"/>
        <v>378.08</v>
      </c>
      <c r="P2016" s="3">
        <v>23</v>
      </c>
      <c r="Q2016" s="3" t="s">
        <v>8571</v>
      </c>
    </row>
    <row r="2017" spans="1:17" ht="64.5" customHeight="1">
      <c r="A2017" s="11" t="s">
        <v>5463</v>
      </c>
      <c r="B2017" s="27" t="s">
        <v>5709</v>
      </c>
      <c r="C2017" s="26" t="s">
        <v>5711</v>
      </c>
      <c r="D2017" s="19">
        <v>1</v>
      </c>
      <c r="E2017" s="15"/>
      <c r="F2017" s="16"/>
      <c r="G2017" s="17"/>
      <c r="I2017" t="s">
        <v>5711</v>
      </c>
      <c r="J2017" t="s">
        <v>8841</v>
      </c>
      <c r="K2017" t="s">
        <v>8528</v>
      </c>
      <c r="L2017">
        <v>1350.98</v>
      </c>
      <c r="M2017" s="5">
        <v>0.028</v>
      </c>
      <c r="N2017">
        <f t="shared" si="67"/>
        <v>1313.15</v>
      </c>
      <c r="O2017">
        <f t="shared" si="68"/>
        <v>1615.17</v>
      </c>
      <c r="P2017" s="3">
        <v>4</v>
      </c>
      <c r="Q2017" s="3" t="s">
        <v>8571</v>
      </c>
    </row>
    <row r="2018" spans="1:17" ht="64.5" customHeight="1">
      <c r="A2018" s="11" t="s">
        <v>5464</v>
      </c>
      <c r="B2018" s="27" t="s">
        <v>5709</v>
      </c>
      <c r="C2018" s="31" t="s">
        <v>5712</v>
      </c>
      <c r="D2018" s="19">
        <v>1</v>
      </c>
      <c r="E2018" s="15"/>
      <c r="F2018" s="16"/>
      <c r="G2018" s="17"/>
      <c r="I2018" t="s">
        <v>5712</v>
      </c>
      <c r="J2018" t="s">
        <v>8841</v>
      </c>
      <c r="K2018" t="s">
        <v>8528</v>
      </c>
      <c r="L2018">
        <v>5380.02</v>
      </c>
      <c r="M2018" s="5">
        <v>0.028</v>
      </c>
      <c r="N2018">
        <f t="shared" si="67"/>
        <v>5229.38</v>
      </c>
      <c r="O2018">
        <f t="shared" si="68"/>
        <v>6432.14</v>
      </c>
      <c r="P2018" s="3">
        <v>4</v>
      </c>
      <c r="Q2018" s="3" t="s">
        <v>8571</v>
      </c>
    </row>
    <row r="2019" spans="1:17" ht="64.5" customHeight="1">
      <c r="A2019" s="11" t="s">
        <v>5465</v>
      </c>
      <c r="B2019" s="25" t="s">
        <v>5713</v>
      </c>
      <c r="C2019" s="26" t="s">
        <v>5714</v>
      </c>
      <c r="D2019" s="19">
        <v>1</v>
      </c>
      <c r="E2019" s="15"/>
      <c r="F2019" s="16"/>
      <c r="G2019" s="17"/>
      <c r="I2019" t="s">
        <v>5714</v>
      </c>
      <c r="J2019" t="s">
        <v>8842</v>
      </c>
      <c r="K2019" t="s">
        <v>8528</v>
      </c>
      <c r="L2019">
        <v>170.97</v>
      </c>
      <c r="M2019" s="5">
        <v>0.028</v>
      </c>
      <c r="N2019">
        <f t="shared" si="67"/>
        <v>166.18</v>
      </c>
      <c r="O2019">
        <f t="shared" si="68"/>
        <v>204.4</v>
      </c>
      <c r="P2019" s="3">
        <v>4</v>
      </c>
      <c r="Q2019" s="3" t="s">
        <v>8571</v>
      </c>
    </row>
    <row r="2020" spans="1:17" ht="64.5" customHeight="1">
      <c r="A2020" s="11" t="s">
        <v>5466</v>
      </c>
      <c r="B2020" s="25" t="s">
        <v>5715</v>
      </c>
      <c r="C2020" s="26" t="s">
        <v>5716</v>
      </c>
      <c r="D2020" s="19">
        <v>1</v>
      </c>
      <c r="E2020" s="15"/>
      <c r="F2020" s="16"/>
      <c r="G2020" s="17"/>
      <c r="I2020" t="s">
        <v>5716</v>
      </c>
      <c r="J2020" t="s">
        <v>8843</v>
      </c>
      <c r="K2020" t="s">
        <v>8528</v>
      </c>
      <c r="L2020">
        <v>571.72</v>
      </c>
      <c r="M2020" s="5">
        <v>0.161</v>
      </c>
      <c r="N2020">
        <f t="shared" si="67"/>
        <v>479.67</v>
      </c>
      <c r="O2020">
        <f t="shared" si="68"/>
        <v>589.99</v>
      </c>
      <c r="P2020" s="3">
        <v>23</v>
      </c>
      <c r="Q2020" s="3" t="s">
        <v>8571</v>
      </c>
    </row>
    <row r="2021" spans="1:17" ht="64.5" customHeight="1">
      <c r="A2021" s="11" t="s">
        <v>5467</v>
      </c>
      <c r="B2021" s="25" t="s">
        <v>5717</v>
      </c>
      <c r="C2021" s="26" t="s">
        <v>5718</v>
      </c>
      <c r="D2021" s="19">
        <v>1</v>
      </c>
      <c r="E2021" s="15"/>
      <c r="F2021" s="16"/>
      <c r="G2021" s="17"/>
      <c r="I2021" t="s">
        <v>5718</v>
      </c>
      <c r="J2021" t="s">
        <v>8844</v>
      </c>
      <c r="K2021" t="s">
        <v>8528</v>
      </c>
      <c r="L2021">
        <v>182.93</v>
      </c>
      <c r="M2021" s="5">
        <v>0.028</v>
      </c>
      <c r="N2021">
        <f t="shared" si="67"/>
        <v>177.81</v>
      </c>
      <c r="O2021">
        <f t="shared" si="68"/>
        <v>218.71</v>
      </c>
      <c r="P2021" s="3">
        <v>4</v>
      </c>
      <c r="Q2021" s="3" t="s">
        <v>8571</v>
      </c>
    </row>
    <row r="2022" spans="1:17" ht="64.5" customHeight="1">
      <c r="A2022" s="11" t="s">
        <v>5468</v>
      </c>
      <c r="B2022" s="25" t="s">
        <v>5717</v>
      </c>
      <c r="C2022" s="26" t="s">
        <v>5719</v>
      </c>
      <c r="D2022" s="19">
        <v>1</v>
      </c>
      <c r="E2022" s="15"/>
      <c r="F2022" s="16"/>
      <c r="G2022" s="17"/>
      <c r="I2022" t="s">
        <v>5719</v>
      </c>
      <c r="J2022" t="s">
        <v>8844</v>
      </c>
      <c r="K2022" t="s">
        <v>8528</v>
      </c>
      <c r="L2022">
        <v>635.69</v>
      </c>
      <c r="M2022" s="5">
        <v>0.161</v>
      </c>
      <c r="N2022">
        <f t="shared" si="67"/>
        <v>533.34</v>
      </c>
      <c r="O2022">
        <f t="shared" si="68"/>
        <v>656.01</v>
      </c>
      <c r="P2022" s="3">
        <v>23</v>
      </c>
      <c r="Q2022" s="3" t="s">
        <v>8571</v>
      </c>
    </row>
    <row r="2023" spans="1:17" ht="64.5" customHeight="1">
      <c r="A2023" s="11" t="s">
        <v>5469</v>
      </c>
      <c r="B2023" s="25" t="s">
        <v>5720</v>
      </c>
      <c r="C2023" s="26" t="s">
        <v>5721</v>
      </c>
      <c r="D2023" s="19">
        <v>1</v>
      </c>
      <c r="E2023" s="15"/>
      <c r="F2023" s="16"/>
      <c r="G2023" s="17"/>
      <c r="I2023" t="s">
        <v>5721</v>
      </c>
      <c r="J2023" t="s">
        <v>8845</v>
      </c>
      <c r="K2023" t="s">
        <v>8528</v>
      </c>
      <c r="L2023">
        <v>683.42</v>
      </c>
      <c r="M2023" s="5">
        <v>0.098</v>
      </c>
      <c r="N2023">
        <f t="shared" si="67"/>
        <v>616.44</v>
      </c>
      <c r="O2023">
        <f t="shared" si="68"/>
        <v>758.22</v>
      </c>
      <c r="P2023" s="3">
        <v>14</v>
      </c>
      <c r="Q2023" s="3" t="s">
        <v>8571</v>
      </c>
    </row>
    <row r="2024" spans="1:17" ht="64.5" customHeight="1">
      <c r="A2024" s="11" t="s">
        <v>5470</v>
      </c>
      <c r="B2024" s="25" t="s">
        <v>5722</v>
      </c>
      <c r="C2024" s="26" t="s">
        <v>3801</v>
      </c>
      <c r="D2024" s="19">
        <v>1</v>
      </c>
      <c r="E2024" s="15"/>
      <c r="F2024" s="16"/>
      <c r="G2024" s="17"/>
      <c r="I2024" t="s">
        <v>3801</v>
      </c>
      <c r="J2024" t="s">
        <v>1905</v>
      </c>
      <c r="K2024" t="s">
        <v>8528</v>
      </c>
      <c r="L2024">
        <v>401.71</v>
      </c>
      <c r="M2024" s="5">
        <v>0.028</v>
      </c>
      <c r="N2024">
        <f t="shared" si="67"/>
        <v>390.46</v>
      </c>
      <c r="O2024">
        <f t="shared" si="68"/>
        <v>480.27</v>
      </c>
      <c r="P2024" s="3">
        <v>4</v>
      </c>
      <c r="Q2024" s="3" t="s">
        <v>8571</v>
      </c>
    </row>
    <row r="2025" spans="1:17" ht="64.5" customHeight="1">
      <c r="A2025" s="11" t="s">
        <v>5471</v>
      </c>
      <c r="B2025" s="27" t="s">
        <v>5723</v>
      </c>
      <c r="C2025" s="31" t="s">
        <v>5724</v>
      </c>
      <c r="D2025" s="19">
        <v>1</v>
      </c>
      <c r="E2025" s="15"/>
      <c r="F2025" s="16"/>
      <c r="G2025" s="17"/>
      <c r="I2025" t="s">
        <v>5724</v>
      </c>
      <c r="J2025" t="s">
        <v>8846</v>
      </c>
      <c r="K2025" t="s">
        <v>8528</v>
      </c>
      <c r="L2025">
        <v>925.37</v>
      </c>
      <c r="M2025" s="5">
        <v>0.028</v>
      </c>
      <c r="N2025">
        <f t="shared" si="67"/>
        <v>899.46</v>
      </c>
      <c r="O2025">
        <f t="shared" si="68"/>
        <v>1106.34</v>
      </c>
      <c r="P2025" s="3">
        <v>4</v>
      </c>
      <c r="Q2025" s="3" t="s">
        <v>8571</v>
      </c>
    </row>
    <row r="2026" spans="1:17" ht="64.5" customHeight="1">
      <c r="A2026" s="11" t="s">
        <v>5472</v>
      </c>
      <c r="B2026" s="25" t="s">
        <v>5725</v>
      </c>
      <c r="C2026" s="26" t="s">
        <v>5726</v>
      </c>
      <c r="D2026" s="19">
        <v>1</v>
      </c>
      <c r="E2026" s="15"/>
      <c r="F2026" s="16"/>
      <c r="G2026" s="17"/>
      <c r="I2026" t="s">
        <v>5726</v>
      </c>
      <c r="J2026" t="s">
        <v>8847</v>
      </c>
      <c r="K2026" t="s">
        <v>8528</v>
      </c>
      <c r="L2026">
        <v>384.97</v>
      </c>
      <c r="M2026" s="5">
        <v>0.028</v>
      </c>
      <c r="N2026">
        <f t="shared" si="67"/>
        <v>374.19</v>
      </c>
      <c r="O2026">
        <f t="shared" si="68"/>
        <v>460.25</v>
      </c>
      <c r="P2026" s="3">
        <v>4</v>
      </c>
      <c r="Q2026" s="3" t="s">
        <v>8571</v>
      </c>
    </row>
    <row r="2027" spans="1:17" ht="64.5" customHeight="1">
      <c r="A2027" s="11" t="s">
        <v>5473</v>
      </c>
      <c r="B2027" s="25" t="s">
        <v>5725</v>
      </c>
      <c r="C2027" s="26" t="s">
        <v>5727</v>
      </c>
      <c r="D2027" s="19">
        <v>1</v>
      </c>
      <c r="E2027" s="15"/>
      <c r="F2027" s="16"/>
      <c r="G2027" s="17"/>
      <c r="I2027" t="s">
        <v>5727</v>
      </c>
      <c r="J2027" t="s">
        <v>8847</v>
      </c>
      <c r="K2027" t="s">
        <v>8528</v>
      </c>
      <c r="L2027">
        <v>1470.54</v>
      </c>
      <c r="M2027" s="5">
        <v>0.028</v>
      </c>
      <c r="N2027">
        <f t="shared" si="67"/>
        <v>1429.36</v>
      </c>
      <c r="O2027">
        <f t="shared" si="68"/>
        <v>1758.11</v>
      </c>
      <c r="P2027" s="3">
        <v>4</v>
      </c>
      <c r="Q2027" s="3" t="s">
        <v>8571</v>
      </c>
    </row>
    <row r="2028" spans="1:17" ht="64.5" customHeight="1">
      <c r="A2028" s="11" t="s">
        <v>5474</v>
      </c>
      <c r="B2028" s="30" t="s">
        <v>8418</v>
      </c>
      <c r="C2028" s="26" t="s">
        <v>5728</v>
      </c>
      <c r="D2028" s="19">
        <v>1</v>
      </c>
      <c r="E2028" s="15"/>
      <c r="F2028" s="16"/>
      <c r="G2028" s="17"/>
      <c r="I2028" t="s">
        <v>5728</v>
      </c>
      <c r="J2028" t="s">
        <v>8848</v>
      </c>
      <c r="K2028" t="s">
        <v>8528</v>
      </c>
      <c r="L2028">
        <v>999.49</v>
      </c>
      <c r="M2028" s="5">
        <v>0.028</v>
      </c>
      <c r="N2028">
        <f t="shared" si="67"/>
        <v>971.5</v>
      </c>
      <c r="O2028">
        <f t="shared" si="68"/>
        <v>1194.95</v>
      </c>
      <c r="P2028" s="3">
        <v>4</v>
      </c>
      <c r="Q2028" s="3" t="s">
        <v>8571</v>
      </c>
    </row>
    <row r="2029" spans="1:17" ht="64.5" customHeight="1">
      <c r="A2029" s="11" t="s">
        <v>5475</v>
      </c>
      <c r="B2029" s="30" t="s">
        <v>8419</v>
      </c>
      <c r="C2029" s="26" t="s">
        <v>5729</v>
      </c>
      <c r="D2029" s="19">
        <v>1</v>
      </c>
      <c r="E2029" s="15"/>
      <c r="F2029" s="16"/>
      <c r="G2029" s="17"/>
      <c r="I2029" t="s">
        <v>5729</v>
      </c>
      <c r="J2029" t="s">
        <v>8849</v>
      </c>
      <c r="K2029" t="s">
        <v>8528</v>
      </c>
      <c r="L2029">
        <v>251.07</v>
      </c>
      <c r="M2029" s="5">
        <v>0.028</v>
      </c>
      <c r="N2029">
        <f t="shared" si="67"/>
        <v>244.04</v>
      </c>
      <c r="O2029">
        <f t="shared" si="68"/>
        <v>300.17</v>
      </c>
      <c r="P2029" s="3">
        <v>4</v>
      </c>
      <c r="Q2029" s="3" t="s">
        <v>8571</v>
      </c>
    </row>
    <row r="2030" spans="1:17" ht="64.5" customHeight="1">
      <c r="A2030" s="11" t="s">
        <v>5476</v>
      </c>
      <c r="B2030" s="30" t="s">
        <v>8419</v>
      </c>
      <c r="C2030" s="26" t="s">
        <v>5730</v>
      </c>
      <c r="D2030" s="19">
        <v>1</v>
      </c>
      <c r="E2030" s="15"/>
      <c r="F2030" s="16"/>
      <c r="G2030" s="17"/>
      <c r="I2030" t="s">
        <v>5730</v>
      </c>
      <c r="J2030" t="s">
        <v>8849</v>
      </c>
      <c r="K2030" t="s">
        <v>8528</v>
      </c>
      <c r="L2030">
        <v>999.49</v>
      </c>
      <c r="M2030" s="5">
        <v>0.028</v>
      </c>
      <c r="N2030">
        <f t="shared" si="67"/>
        <v>971.5</v>
      </c>
      <c r="O2030">
        <f t="shared" si="68"/>
        <v>1194.95</v>
      </c>
      <c r="P2030" s="3">
        <v>4</v>
      </c>
      <c r="Q2030" s="3" t="s">
        <v>8571</v>
      </c>
    </row>
    <row r="2031" spans="1:17" ht="64.5" customHeight="1">
      <c r="A2031" s="11" t="s">
        <v>5477</v>
      </c>
      <c r="B2031" s="30" t="s">
        <v>8420</v>
      </c>
      <c r="C2031" s="26" t="s">
        <v>5731</v>
      </c>
      <c r="D2031" s="19">
        <v>1</v>
      </c>
      <c r="E2031" s="15"/>
      <c r="F2031" s="16"/>
      <c r="G2031" s="17"/>
      <c r="I2031" t="s">
        <v>5731</v>
      </c>
      <c r="J2031" t="s">
        <v>8850</v>
      </c>
      <c r="K2031" t="s">
        <v>8528</v>
      </c>
      <c r="L2031">
        <v>1018.61</v>
      </c>
      <c r="M2031" s="5">
        <v>0.028</v>
      </c>
      <c r="N2031">
        <f t="shared" si="67"/>
        <v>990.09</v>
      </c>
      <c r="O2031">
        <f t="shared" si="68"/>
        <v>1217.81</v>
      </c>
      <c r="P2031" s="3">
        <v>4</v>
      </c>
      <c r="Q2031" s="3" t="s">
        <v>8571</v>
      </c>
    </row>
    <row r="2032" spans="1:17" ht="64.5" customHeight="1">
      <c r="A2032" s="11" t="s">
        <v>5478</v>
      </c>
      <c r="B2032" s="30" t="s">
        <v>8419</v>
      </c>
      <c r="C2032" s="26" t="s">
        <v>5732</v>
      </c>
      <c r="D2032" s="19">
        <v>1</v>
      </c>
      <c r="E2032" s="15"/>
      <c r="F2032" s="16"/>
      <c r="G2032" s="17"/>
      <c r="I2032" t="s">
        <v>5732</v>
      </c>
      <c r="J2032" t="s">
        <v>8851</v>
      </c>
      <c r="K2032" t="s">
        <v>8528</v>
      </c>
      <c r="L2032">
        <v>4578.99</v>
      </c>
      <c r="M2032" s="5">
        <v>0.028</v>
      </c>
      <c r="N2032">
        <f t="shared" si="67"/>
        <v>4450.78</v>
      </c>
      <c r="O2032">
        <f t="shared" si="68"/>
        <v>5474.46</v>
      </c>
      <c r="P2032" s="3">
        <v>4</v>
      </c>
      <c r="Q2032" s="3" t="s">
        <v>8571</v>
      </c>
    </row>
    <row r="2033" spans="1:17" ht="64.5" customHeight="1">
      <c r="A2033" s="11" t="s">
        <v>5479</v>
      </c>
      <c r="B2033" s="30" t="s">
        <v>8419</v>
      </c>
      <c r="C2033" s="26" t="s">
        <v>5733</v>
      </c>
      <c r="D2033" s="19">
        <v>1</v>
      </c>
      <c r="E2033" s="15"/>
      <c r="F2033" s="16"/>
      <c r="G2033" s="17"/>
      <c r="I2033" t="s">
        <v>5733</v>
      </c>
      <c r="J2033" t="s">
        <v>8849</v>
      </c>
      <c r="K2033" t="s">
        <v>8528</v>
      </c>
      <c r="L2033">
        <v>7603.76</v>
      </c>
      <c r="M2033" s="5">
        <v>0.028</v>
      </c>
      <c r="N2033">
        <f t="shared" si="67"/>
        <v>7390.85</v>
      </c>
      <c r="O2033">
        <f t="shared" si="68"/>
        <v>9090.75</v>
      </c>
      <c r="P2033" s="3">
        <v>4</v>
      </c>
      <c r="Q2033" s="3" t="s">
        <v>8571</v>
      </c>
    </row>
    <row r="2034" spans="1:17" ht="64.5" customHeight="1">
      <c r="A2034" s="11" t="s">
        <v>5480</v>
      </c>
      <c r="B2034" s="27" t="s">
        <v>5734</v>
      </c>
      <c r="C2034" s="26" t="s">
        <v>5735</v>
      </c>
      <c r="D2034" s="19">
        <v>1</v>
      </c>
      <c r="E2034" s="15"/>
      <c r="F2034" s="16"/>
      <c r="G2034" s="17"/>
      <c r="I2034" t="s">
        <v>5735</v>
      </c>
      <c r="J2034" t="s">
        <v>8852</v>
      </c>
      <c r="K2034" t="s">
        <v>8528</v>
      </c>
      <c r="L2034">
        <v>393.34</v>
      </c>
      <c r="M2034" s="5">
        <v>0.028</v>
      </c>
      <c r="N2034">
        <f t="shared" si="67"/>
        <v>382.33</v>
      </c>
      <c r="O2034">
        <f t="shared" si="68"/>
        <v>470.27</v>
      </c>
      <c r="P2034" s="3">
        <v>4</v>
      </c>
      <c r="Q2034" s="3" t="s">
        <v>8571</v>
      </c>
    </row>
    <row r="2035" spans="1:17" ht="64.5" customHeight="1">
      <c r="A2035" s="11" t="s">
        <v>5481</v>
      </c>
      <c r="B2035" s="27" t="s">
        <v>5734</v>
      </c>
      <c r="C2035" s="26" t="s">
        <v>5736</v>
      </c>
      <c r="D2035" s="19">
        <v>1</v>
      </c>
      <c r="E2035" s="15"/>
      <c r="F2035" s="16"/>
      <c r="G2035" s="17"/>
      <c r="I2035" t="s">
        <v>5736</v>
      </c>
      <c r="J2035" t="s">
        <v>8852</v>
      </c>
      <c r="K2035" t="s">
        <v>8528</v>
      </c>
      <c r="L2035">
        <v>1515.98</v>
      </c>
      <c r="M2035" s="5">
        <v>0.028</v>
      </c>
      <c r="N2035">
        <f t="shared" si="67"/>
        <v>1473.53</v>
      </c>
      <c r="O2035">
        <f t="shared" si="68"/>
        <v>1812.44</v>
      </c>
      <c r="P2035" s="3">
        <v>4</v>
      </c>
      <c r="Q2035" s="3" t="s">
        <v>8571</v>
      </c>
    </row>
    <row r="2036" spans="1:17" ht="64.5" customHeight="1">
      <c r="A2036" s="11" t="s">
        <v>5482</v>
      </c>
      <c r="B2036" s="25" t="s">
        <v>5737</v>
      </c>
      <c r="C2036" s="26" t="s">
        <v>5738</v>
      </c>
      <c r="D2036" s="19">
        <v>1</v>
      </c>
      <c r="E2036" s="15"/>
      <c r="F2036" s="16"/>
      <c r="G2036" s="17"/>
      <c r="I2036" t="s">
        <v>5738</v>
      </c>
      <c r="J2036" t="s">
        <v>2799</v>
      </c>
      <c r="K2036" t="s">
        <v>8528</v>
      </c>
      <c r="L2036">
        <v>399.32</v>
      </c>
      <c r="M2036" s="5">
        <v>0.028</v>
      </c>
      <c r="N2036">
        <f t="shared" si="67"/>
        <v>388.14</v>
      </c>
      <c r="O2036">
        <f t="shared" si="68"/>
        <v>477.41</v>
      </c>
      <c r="P2036" s="3">
        <v>4</v>
      </c>
      <c r="Q2036" s="3" t="s">
        <v>8571</v>
      </c>
    </row>
    <row r="2037" spans="1:17" ht="64.5" customHeight="1">
      <c r="A2037" s="11" t="s">
        <v>5483</v>
      </c>
      <c r="B2037" s="25" t="s">
        <v>5737</v>
      </c>
      <c r="C2037" s="26" t="s">
        <v>5739</v>
      </c>
      <c r="D2037" s="19">
        <v>1</v>
      </c>
      <c r="E2037" s="15"/>
      <c r="F2037" s="16"/>
      <c r="G2037" s="17"/>
      <c r="I2037" t="s">
        <v>5739</v>
      </c>
      <c r="J2037" t="s">
        <v>2799</v>
      </c>
      <c r="K2037" t="s">
        <v>8528</v>
      </c>
      <c r="L2037">
        <v>1511.19</v>
      </c>
      <c r="M2037" s="5">
        <v>0.028</v>
      </c>
      <c r="N2037">
        <f t="shared" si="67"/>
        <v>1468.88</v>
      </c>
      <c r="O2037">
        <f t="shared" si="68"/>
        <v>1806.72</v>
      </c>
      <c r="P2037" s="3">
        <v>4</v>
      </c>
      <c r="Q2037" s="3" t="s">
        <v>8571</v>
      </c>
    </row>
    <row r="2038" spans="1:17" ht="64.5" customHeight="1">
      <c r="A2038" s="11" t="s">
        <v>5484</v>
      </c>
      <c r="B2038" s="25" t="s">
        <v>5740</v>
      </c>
      <c r="C2038" s="26" t="s">
        <v>5741</v>
      </c>
      <c r="D2038" s="19">
        <v>1</v>
      </c>
      <c r="E2038" s="15"/>
      <c r="F2038" s="16"/>
      <c r="G2038" s="17"/>
      <c r="I2038" t="s">
        <v>5741</v>
      </c>
      <c r="J2038" t="s">
        <v>8853</v>
      </c>
      <c r="K2038" t="s">
        <v>8528</v>
      </c>
      <c r="L2038">
        <v>844.06</v>
      </c>
      <c r="M2038" s="5">
        <v>0.028</v>
      </c>
      <c r="N2038">
        <f t="shared" si="67"/>
        <v>820.43</v>
      </c>
      <c r="O2038">
        <f t="shared" si="68"/>
        <v>1009.13</v>
      </c>
      <c r="P2038" s="3">
        <v>4</v>
      </c>
      <c r="Q2038" s="3" t="s">
        <v>8571</v>
      </c>
    </row>
    <row r="2039" spans="1:17" ht="64.5" customHeight="1">
      <c r="A2039" s="11" t="s">
        <v>5485</v>
      </c>
      <c r="B2039" s="25" t="s">
        <v>5740</v>
      </c>
      <c r="C2039" s="26" t="s">
        <v>5742</v>
      </c>
      <c r="D2039" s="19">
        <v>1</v>
      </c>
      <c r="E2039" s="15"/>
      <c r="F2039" s="16"/>
      <c r="G2039" s="17"/>
      <c r="I2039" t="s">
        <v>5742</v>
      </c>
      <c r="J2039" t="s">
        <v>8853</v>
      </c>
      <c r="K2039" t="s">
        <v>8528</v>
      </c>
      <c r="L2039">
        <v>3073.2</v>
      </c>
      <c r="M2039" s="5">
        <v>0.098</v>
      </c>
      <c r="N2039">
        <f t="shared" si="67"/>
        <v>2772.03</v>
      </c>
      <c r="O2039">
        <f t="shared" si="68"/>
        <v>3409.6</v>
      </c>
      <c r="P2039" s="3">
        <v>14</v>
      </c>
      <c r="Q2039" s="3" t="s">
        <v>8571</v>
      </c>
    </row>
    <row r="2040" spans="1:17" ht="64.5" customHeight="1">
      <c r="A2040" s="11" t="s">
        <v>5486</v>
      </c>
      <c r="B2040" s="25" t="s">
        <v>5743</v>
      </c>
      <c r="C2040" s="26" t="s">
        <v>5744</v>
      </c>
      <c r="D2040" s="19">
        <v>1</v>
      </c>
      <c r="E2040" s="15"/>
      <c r="F2040" s="16"/>
      <c r="G2040" s="17"/>
      <c r="I2040" t="s">
        <v>5744</v>
      </c>
      <c r="J2040" t="s">
        <v>8854</v>
      </c>
      <c r="K2040" t="s">
        <v>8528</v>
      </c>
      <c r="L2040">
        <v>362.26</v>
      </c>
      <c r="M2040" s="5">
        <v>0.028</v>
      </c>
      <c r="N2040">
        <f t="shared" si="67"/>
        <v>352.12</v>
      </c>
      <c r="O2040">
        <f t="shared" si="68"/>
        <v>433.11</v>
      </c>
      <c r="P2040" s="3">
        <v>4</v>
      </c>
      <c r="Q2040" s="3" t="s">
        <v>8571</v>
      </c>
    </row>
    <row r="2041" spans="1:17" ht="64.5" customHeight="1">
      <c r="A2041" s="11" t="s">
        <v>5487</v>
      </c>
      <c r="B2041" s="25" t="s">
        <v>5745</v>
      </c>
      <c r="C2041" s="26" t="s">
        <v>5746</v>
      </c>
      <c r="D2041" s="19">
        <v>1</v>
      </c>
      <c r="E2041" s="15"/>
      <c r="F2041" s="16"/>
      <c r="G2041" s="17"/>
      <c r="I2041" t="s">
        <v>5746</v>
      </c>
      <c r="J2041" t="s">
        <v>8855</v>
      </c>
      <c r="K2041" t="s">
        <v>8528</v>
      </c>
      <c r="L2041">
        <v>235.52</v>
      </c>
      <c r="M2041" s="5">
        <v>0.028</v>
      </c>
      <c r="N2041">
        <f t="shared" si="67"/>
        <v>228.93</v>
      </c>
      <c r="O2041">
        <f t="shared" si="68"/>
        <v>281.58</v>
      </c>
      <c r="P2041" s="3">
        <v>4</v>
      </c>
      <c r="Q2041" s="3" t="s">
        <v>8571</v>
      </c>
    </row>
    <row r="2042" spans="1:17" ht="64.5" customHeight="1">
      <c r="A2042" s="11" t="s">
        <v>5488</v>
      </c>
      <c r="B2042" s="25" t="s">
        <v>5745</v>
      </c>
      <c r="C2042" s="26" t="s">
        <v>5747</v>
      </c>
      <c r="D2042" s="19">
        <v>1</v>
      </c>
      <c r="E2042" s="15"/>
      <c r="F2042" s="16"/>
      <c r="G2042" s="17"/>
      <c r="I2042" t="s">
        <v>5747</v>
      </c>
      <c r="J2042" t="s">
        <v>8855</v>
      </c>
      <c r="K2042" t="s">
        <v>8528</v>
      </c>
      <c r="L2042">
        <v>444.74</v>
      </c>
      <c r="M2042" s="5">
        <v>0.028</v>
      </c>
      <c r="N2042">
        <f t="shared" si="67"/>
        <v>432.29</v>
      </c>
      <c r="O2042">
        <f t="shared" si="68"/>
        <v>531.72</v>
      </c>
      <c r="P2042" s="3">
        <v>4</v>
      </c>
      <c r="Q2042" s="3" t="s">
        <v>8571</v>
      </c>
    </row>
    <row r="2043" spans="1:17" ht="64.5" customHeight="1">
      <c r="A2043" s="11" t="s">
        <v>5489</v>
      </c>
      <c r="B2043" s="25" t="s">
        <v>5745</v>
      </c>
      <c r="C2043" s="26" t="s">
        <v>5748</v>
      </c>
      <c r="D2043" s="19">
        <v>1</v>
      </c>
      <c r="E2043" s="15"/>
      <c r="F2043" s="16"/>
      <c r="G2043" s="17"/>
      <c r="I2043" t="s">
        <v>5748</v>
      </c>
      <c r="J2043" t="s">
        <v>8855</v>
      </c>
      <c r="K2043" t="s">
        <v>8528</v>
      </c>
      <c r="L2043">
        <v>1833.99</v>
      </c>
      <c r="M2043" s="5">
        <v>0.028</v>
      </c>
      <c r="N2043">
        <f t="shared" si="67"/>
        <v>1782.64</v>
      </c>
      <c r="O2043">
        <f t="shared" si="68"/>
        <v>2192.65</v>
      </c>
      <c r="P2043" s="3">
        <v>4</v>
      </c>
      <c r="Q2043" s="3" t="s">
        <v>8571</v>
      </c>
    </row>
    <row r="2044" spans="1:17" ht="64.5" customHeight="1">
      <c r="A2044" s="11" t="s">
        <v>5490</v>
      </c>
      <c r="B2044" s="25" t="s">
        <v>5745</v>
      </c>
      <c r="C2044" s="26" t="s">
        <v>5749</v>
      </c>
      <c r="D2044" s="19">
        <v>1</v>
      </c>
      <c r="E2044" s="15"/>
      <c r="F2044" s="16"/>
      <c r="G2044" s="17"/>
      <c r="I2044" t="s">
        <v>5749</v>
      </c>
      <c r="J2044" t="s">
        <v>8855</v>
      </c>
      <c r="K2044" t="s">
        <v>8528</v>
      </c>
      <c r="L2044">
        <v>5852.27</v>
      </c>
      <c r="M2044" s="5">
        <v>0.028</v>
      </c>
      <c r="N2044">
        <f t="shared" si="67"/>
        <v>5688.41</v>
      </c>
      <c r="O2044">
        <f t="shared" si="68"/>
        <v>6996.74</v>
      </c>
      <c r="P2044" s="3">
        <v>4</v>
      </c>
      <c r="Q2044" s="3" t="s">
        <v>8571</v>
      </c>
    </row>
    <row r="2045" spans="1:17" ht="64.5" customHeight="1">
      <c r="A2045" s="11" t="s">
        <v>5491</v>
      </c>
      <c r="B2045" s="25" t="s">
        <v>5745</v>
      </c>
      <c r="C2045" s="26" t="s">
        <v>5750</v>
      </c>
      <c r="D2045" s="19">
        <v>1</v>
      </c>
      <c r="E2045" s="15"/>
      <c r="F2045" s="16"/>
      <c r="G2045" s="17"/>
      <c r="I2045" t="s">
        <v>5750</v>
      </c>
      <c r="J2045" t="s">
        <v>8855</v>
      </c>
      <c r="K2045" t="s">
        <v>8528</v>
      </c>
      <c r="L2045">
        <v>3150.3</v>
      </c>
      <c r="M2045" s="5">
        <v>0.028</v>
      </c>
      <c r="N2045">
        <f t="shared" si="67"/>
        <v>3062.09</v>
      </c>
      <c r="O2045">
        <f t="shared" si="68"/>
        <v>3766.37</v>
      </c>
      <c r="P2045" s="3">
        <v>4</v>
      </c>
      <c r="Q2045" s="3" t="s">
        <v>8571</v>
      </c>
    </row>
    <row r="2046" spans="1:17" ht="64.5" customHeight="1">
      <c r="A2046" s="11" t="s">
        <v>5492</v>
      </c>
      <c r="B2046" s="25" t="s">
        <v>5751</v>
      </c>
      <c r="C2046" s="26" t="s">
        <v>5752</v>
      </c>
      <c r="D2046" s="19">
        <v>1</v>
      </c>
      <c r="E2046" s="15"/>
      <c r="F2046" s="16"/>
      <c r="G2046" s="17"/>
      <c r="I2046" t="s">
        <v>5752</v>
      </c>
      <c r="J2046" t="s">
        <v>8856</v>
      </c>
      <c r="K2046" t="s">
        <v>8528</v>
      </c>
      <c r="L2046">
        <v>235.52</v>
      </c>
      <c r="M2046" s="5">
        <v>0.028</v>
      </c>
      <c r="N2046">
        <f t="shared" si="67"/>
        <v>228.93</v>
      </c>
      <c r="O2046">
        <f t="shared" si="68"/>
        <v>281.58</v>
      </c>
      <c r="P2046" s="3">
        <v>4</v>
      </c>
      <c r="Q2046" s="3" t="s">
        <v>8571</v>
      </c>
    </row>
    <row r="2047" spans="1:17" ht="64.5" customHeight="1">
      <c r="A2047" s="11" t="s">
        <v>5493</v>
      </c>
      <c r="B2047" s="25" t="s">
        <v>5751</v>
      </c>
      <c r="C2047" s="26" t="s">
        <v>5753</v>
      </c>
      <c r="D2047" s="19">
        <v>1</v>
      </c>
      <c r="E2047" s="15"/>
      <c r="F2047" s="16"/>
      <c r="G2047" s="17"/>
      <c r="I2047" t="s">
        <v>5753</v>
      </c>
      <c r="J2047" t="s">
        <v>8856</v>
      </c>
      <c r="K2047" t="s">
        <v>8528</v>
      </c>
      <c r="L2047">
        <v>444.74</v>
      </c>
      <c r="M2047" s="5">
        <v>0.028</v>
      </c>
      <c r="N2047">
        <f t="shared" si="67"/>
        <v>432.29</v>
      </c>
      <c r="O2047">
        <f t="shared" si="68"/>
        <v>531.72</v>
      </c>
      <c r="P2047" s="3">
        <v>4</v>
      </c>
      <c r="Q2047" s="3" t="s">
        <v>8571</v>
      </c>
    </row>
    <row r="2048" spans="1:17" ht="64.5" customHeight="1">
      <c r="A2048" s="11" t="s">
        <v>5494</v>
      </c>
      <c r="B2048" s="25" t="s">
        <v>5751</v>
      </c>
      <c r="C2048" s="26" t="s">
        <v>5754</v>
      </c>
      <c r="D2048" s="19">
        <v>1</v>
      </c>
      <c r="E2048" s="15"/>
      <c r="F2048" s="16"/>
      <c r="G2048" s="17"/>
      <c r="I2048" t="s">
        <v>5754</v>
      </c>
      <c r="J2048" t="s">
        <v>8856</v>
      </c>
      <c r="K2048" t="s">
        <v>8528</v>
      </c>
      <c r="L2048">
        <v>1822.04</v>
      </c>
      <c r="M2048" s="5">
        <v>0.028</v>
      </c>
      <c r="N2048">
        <f t="shared" si="67"/>
        <v>1771.02</v>
      </c>
      <c r="O2048">
        <f t="shared" si="68"/>
        <v>2178.35</v>
      </c>
      <c r="P2048" s="3">
        <v>4</v>
      </c>
      <c r="Q2048" s="3" t="s">
        <v>8571</v>
      </c>
    </row>
    <row r="2049" spans="1:17" ht="64.5" customHeight="1">
      <c r="A2049" s="11" t="s">
        <v>5495</v>
      </c>
      <c r="B2049" s="25" t="s">
        <v>5751</v>
      </c>
      <c r="C2049" s="26" t="s">
        <v>5755</v>
      </c>
      <c r="D2049" s="19">
        <v>1</v>
      </c>
      <c r="E2049" s="15"/>
      <c r="F2049" s="16"/>
      <c r="G2049" s="17"/>
      <c r="I2049" t="s">
        <v>5755</v>
      </c>
      <c r="J2049" t="s">
        <v>8856</v>
      </c>
      <c r="K2049" t="s">
        <v>8528</v>
      </c>
      <c r="L2049">
        <v>5834.33</v>
      </c>
      <c r="M2049" s="5">
        <v>0.028</v>
      </c>
      <c r="N2049">
        <f t="shared" si="67"/>
        <v>5670.97</v>
      </c>
      <c r="O2049">
        <f t="shared" si="68"/>
        <v>6975.29</v>
      </c>
      <c r="P2049" s="3">
        <v>4</v>
      </c>
      <c r="Q2049" s="3" t="s">
        <v>8571</v>
      </c>
    </row>
    <row r="2050" spans="1:17" ht="64.5" customHeight="1">
      <c r="A2050" s="11" t="s">
        <v>5496</v>
      </c>
      <c r="B2050" s="25" t="s">
        <v>5756</v>
      </c>
      <c r="C2050" s="26" t="s">
        <v>5757</v>
      </c>
      <c r="D2050" s="19">
        <v>1</v>
      </c>
      <c r="E2050" s="15"/>
      <c r="F2050" s="16"/>
      <c r="G2050" s="17"/>
      <c r="I2050" t="s">
        <v>5757</v>
      </c>
      <c r="J2050" t="s">
        <v>8857</v>
      </c>
      <c r="K2050" t="s">
        <v>8528</v>
      </c>
      <c r="L2050">
        <v>338.35</v>
      </c>
      <c r="M2050" s="5">
        <v>0.028</v>
      </c>
      <c r="N2050">
        <f t="shared" si="67"/>
        <v>328.88</v>
      </c>
      <c r="O2050">
        <f t="shared" si="68"/>
        <v>404.52</v>
      </c>
      <c r="P2050" s="3">
        <v>4</v>
      </c>
      <c r="Q2050" s="3" t="s">
        <v>8571</v>
      </c>
    </row>
    <row r="2051" spans="1:17" ht="64.5" customHeight="1">
      <c r="A2051" s="11" t="s">
        <v>5497</v>
      </c>
      <c r="B2051" s="25" t="s">
        <v>5756</v>
      </c>
      <c r="C2051" s="26" t="s">
        <v>5758</v>
      </c>
      <c r="D2051" s="19">
        <v>1</v>
      </c>
      <c r="E2051" s="15"/>
      <c r="F2051" s="16"/>
      <c r="G2051" s="17"/>
      <c r="I2051" t="s">
        <v>5758</v>
      </c>
      <c r="J2051" t="s">
        <v>8857</v>
      </c>
      <c r="K2051" t="s">
        <v>8528</v>
      </c>
      <c r="L2051">
        <v>1097.53</v>
      </c>
      <c r="M2051" s="5">
        <v>0.028</v>
      </c>
      <c r="N2051">
        <f t="shared" si="67"/>
        <v>1066.8</v>
      </c>
      <c r="O2051">
        <f t="shared" si="68"/>
        <v>1312.16</v>
      </c>
      <c r="P2051" s="3">
        <v>4</v>
      </c>
      <c r="Q2051" s="3" t="s">
        <v>8571</v>
      </c>
    </row>
    <row r="2052" spans="1:17" ht="64.5" customHeight="1">
      <c r="A2052" s="11" t="s">
        <v>5498</v>
      </c>
      <c r="B2052" s="25" t="s">
        <v>5756</v>
      </c>
      <c r="C2052" s="26" t="s">
        <v>5759</v>
      </c>
      <c r="D2052" s="19">
        <v>1</v>
      </c>
      <c r="E2052" s="15"/>
      <c r="F2052" s="16"/>
      <c r="G2052" s="17"/>
      <c r="I2052" t="s">
        <v>5759</v>
      </c>
      <c r="J2052" t="s">
        <v>8857</v>
      </c>
      <c r="K2052" t="s">
        <v>8528</v>
      </c>
      <c r="L2052">
        <v>3003.03</v>
      </c>
      <c r="M2052" s="5">
        <v>0.161</v>
      </c>
      <c r="N2052">
        <f t="shared" si="67"/>
        <v>2519.54</v>
      </c>
      <c r="O2052">
        <f t="shared" si="68"/>
        <v>3099.03</v>
      </c>
      <c r="P2052" s="3">
        <v>23</v>
      </c>
      <c r="Q2052" s="3" t="s">
        <v>8571</v>
      </c>
    </row>
    <row r="2053" spans="1:17" ht="64.5" customHeight="1">
      <c r="A2053" s="11" t="s">
        <v>5499</v>
      </c>
      <c r="B2053" s="25" t="s">
        <v>5760</v>
      </c>
      <c r="C2053" s="26" t="s">
        <v>5761</v>
      </c>
      <c r="D2053" s="19">
        <v>1</v>
      </c>
      <c r="E2053" s="15"/>
      <c r="F2053" s="16"/>
      <c r="G2053" s="17"/>
      <c r="I2053" t="s">
        <v>5761</v>
      </c>
      <c r="J2053" t="s">
        <v>8858</v>
      </c>
      <c r="K2053" t="s">
        <v>8528</v>
      </c>
      <c r="L2053">
        <v>337.14</v>
      </c>
      <c r="M2053" s="5">
        <v>0.028</v>
      </c>
      <c r="N2053">
        <f t="shared" si="67"/>
        <v>327.7</v>
      </c>
      <c r="O2053">
        <f t="shared" si="68"/>
        <v>403.07</v>
      </c>
      <c r="P2053" s="3">
        <v>4</v>
      </c>
      <c r="Q2053" s="3" t="s">
        <v>8571</v>
      </c>
    </row>
    <row r="2054" spans="1:17" ht="64.5" customHeight="1">
      <c r="A2054" s="11" t="s">
        <v>5500</v>
      </c>
      <c r="B2054" s="25" t="s">
        <v>5760</v>
      </c>
      <c r="C2054" s="26" t="s">
        <v>5762</v>
      </c>
      <c r="D2054" s="19">
        <v>1</v>
      </c>
      <c r="E2054" s="15"/>
      <c r="F2054" s="16"/>
      <c r="G2054" s="17"/>
      <c r="I2054" t="s">
        <v>5762</v>
      </c>
      <c r="J2054" t="s">
        <v>8858</v>
      </c>
      <c r="K2054" t="s">
        <v>8528</v>
      </c>
      <c r="L2054">
        <v>1133.4</v>
      </c>
      <c r="M2054" s="5">
        <v>0.028</v>
      </c>
      <c r="N2054">
        <f t="shared" si="67"/>
        <v>1101.66</v>
      </c>
      <c r="O2054">
        <f t="shared" si="68"/>
        <v>1355.04</v>
      </c>
      <c r="P2054" s="3">
        <v>4</v>
      </c>
      <c r="Q2054" s="3" t="s">
        <v>8571</v>
      </c>
    </row>
    <row r="2055" spans="1:17" ht="64.5" customHeight="1">
      <c r="A2055" s="11" t="s">
        <v>5501</v>
      </c>
      <c r="B2055" s="25" t="s">
        <v>5760</v>
      </c>
      <c r="C2055" s="26" t="s">
        <v>5763</v>
      </c>
      <c r="D2055" s="19">
        <v>1</v>
      </c>
      <c r="E2055" s="15"/>
      <c r="F2055" s="16"/>
      <c r="G2055" s="17"/>
      <c r="I2055" t="s">
        <v>5763</v>
      </c>
      <c r="J2055" t="s">
        <v>8858</v>
      </c>
      <c r="K2055" t="s">
        <v>8528</v>
      </c>
      <c r="L2055">
        <v>3586.68</v>
      </c>
      <c r="M2055" s="5">
        <v>0.028</v>
      </c>
      <c r="N2055">
        <f t="shared" si="67"/>
        <v>3486.25</v>
      </c>
      <c r="O2055">
        <f t="shared" si="68"/>
        <v>4288.09</v>
      </c>
      <c r="P2055" s="3">
        <v>4</v>
      </c>
      <c r="Q2055" s="3" t="s">
        <v>8571</v>
      </c>
    </row>
    <row r="2056" spans="1:17" ht="64.5" customHeight="1">
      <c r="A2056" s="11" t="s">
        <v>5502</v>
      </c>
      <c r="B2056" s="25" t="s">
        <v>5764</v>
      </c>
      <c r="C2056" s="26" t="s">
        <v>5765</v>
      </c>
      <c r="D2056" s="19">
        <v>1</v>
      </c>
      <c r="E2056" s="15"/>
      <c r="F2056" s="16"/>
      <c r="G2056" s="17"/>
      <c r="I2056" t="s">
        <v>5765</v>
      </c>
      <c r="J2056" t="s">
        <v>8859</v>
      </c>
      <c r="K2056" t="s">
        <v>8528</v>
      </c>
      <c r="L2056">
        <v>282.15</v>
      </c>
      <c r="M2056" s="5">
        <v>0.028</v>
      </c>
      <c r="N2056">
        <f t="shared" si="67"/>
        <v>274.25</v>
      </c>
      <c r="O2056">
        <f t="shared" si="68"/>
        <v>337.33</v>
      </c>
      <c r="P2056" s="3">
        <v>4</v>
      </c>
      <c r="Q2056" s="3" t="s">
        <v>8571</v>
      </c>
    </row>
    <row r="2057" spans="1:17" ht="64.5" customHeight="1">
      <c r="A2057" s="11" t="s">
        <v>5503</v>
      </c>
      <c r="B2057" s="25" t="s">
        <v>5764</v>
      </c>
      <c r="C2057" s="26" t="s">
        <v>5766</v>
      </c>
      <c r="D2057" s="19">
        <v>1</v>
      </c>
      <c r="E2057" s="15"/>
      <c r="F2057" s="16"/>
      <c r="G2057" s="17"/>
      <c r="I2057" t="s">
        <v>5766</v>
      </c>
      <c r="J2057" t="s">
        <v>8859</v>
      </c>
      <c r="K2057" t="s">
        <v>8528</v>
      </c>
      <c r="L2057">
        <v>1085.66</v>
      </c>
      <c r="M2057" s="5">
        <v>0.063</v>
      </c>
      <c r="N2057">
        <f t="shared" si="67"/>
        <v>1017.26</v>
      </c>
      <c r="O2057">
        <f t="shared" si="68"/>
        <v>1251.23</v>
      </c>
      <c r="P2057" s="3">
        <v>9</v>
      </c>
      <c r="Q2057" s="3" t="s">
        <v>8571</v>
      </c>
    </row>
    <row r="2058" spans="1:17" ht="64.5" customHeight="1">
      <c r="A2058" s="11" t="s">
        <v>5504</v>
      </c>
      <c r="B2058" s="25" t="s">
        <v>5767</v>
      </c>
      <c r="C2058" s="26" t="s">
        <v>5768</v>
      </c>
      <c r="D2058" s="19">
        <v>1</v>
      </c>
      <c r="E2058" s="15"/>
      <c r="F2058" s="16"/>
      <c r="G2058" s="17"/>
      <c r="I2058" t="s">
        <v>5768</v>
      </c>
      <c r="J2058" t="s">
        <v>8860</v>
      </c>
      <c r="K2058" t="s">
        <v>8528</v>
      </c>
      <c r="L2058">
        <v>238.57</v>
      </c>
      <c r="M2058" s="5">
        <v>0.063</v>
      </c>
      <c r="N2058">
        <f t="shared" si="67"/>
        <v>223.54</v>
      </c>
      <c r="O2058">
        <f t="shared" si="68"/>
        <v>274.95</v>
      </c>
      <c r="P2058" s="3">
        <v>9</v>
      </c>
      <c r="Q2058" s="3" t="s">
        <v>8571</v>
      </c>
    </row>
    <row r="2059" spans="1:17" ht="64.5" customHeight="1">
      <c r="A2059" s="11" t="s">
        <v>5505</v>
      </c>
      <c r="B2059" s="25" t="s">
        <v>5769</v>
      </c>
      <c r="C2059" s="26" t="s">
        <v>5770</v>
      </c>
      <c r="D2059" s="19">
        <v>1</v>
      </c>
      <c r="E2059" s="15"/>
      <c r="F2059" s="16"/>
      <c r="G2059" s="17"/>
      <c r="I2059" t="s">
        <v>5770</v>
      </c>
      <c r="J2059" t="s">
        <v>8861</v>
      </c>
      <c r="K2059" t="s">
        <v>8528</v>
      </c>
      <c r="L2059">
        <v>379.17</v>
      </c>
      <c r="M2059" s="5">
        <v>0.063</v>
      </c>
      <c r="N2059">
        <f t="shared" si="67"/>
        <v>355.28</v>
      </c>
      <c r="O2059">
        <f t="shared" si="68"/>
        <v>436.99</v>
      </c>
      <c r="P2059" s="3">
        <v>9</v>
      </c>
      <c r="Q2059" s="3" t="s">
        <v>8571</v>
      </c>
    </row>
    <row r="2060" spans="1:17" ht="64.5" customHeight="1">
      <c r="A2060" s="11" t="s">
        <v>5506</v>
      </c>
      <c r="B2060" s="25" t="s">
        <v>5771</v>
      </c>
      <c r="C2060" s="26" t="s">
        <v>5772</v>
      </c>
      <c r="D2060" s="19">
        <v>1</v>
      </c>
      <c r="E2060" s="15"/>
      <c r="F2060" s="16"/>
      <c r="G2060" s="17"/>
      <c r="I2060" t="s">
        <v>5772</v>
      </c>
      <c r="J2060" t="s">
        <v>8862</v>
      </c>
      <c r="K2060" t="s">
        <v>8528</v>
      </c>
      <c r="L2060">
        <v>156.86</v>
      </c>
      <c r="M2060" s="5">
        <v>0.161</v>
      </c>
      <c r="N2060">
        <f t="shared" si="67"/>
        <v>131.61</v>
      </c>
      <c r="O2060">
        <f t="shared" si="68"/>
        <v>161.88</v>
      </c>
      <c r="P2060" s="3">
        <v>23</v>
      </c>
      <c r="Q2060" s="3" t="s">
        <v>8571</v>
      </c>
    </row>
    <row r="2061" spans="1:17" ht="64.5" customHeight="1">
      <c r="A2061" s="11" t="s">
        <v>5507</v>
      </c>
      <c r="B2061" s="25" t="s">
        <v>5773</v>
      </c>
      <c r="C2061" s="26" t="s">
        <v>5774</v>
      </c>
      <c r="D2061" s="19">
        <v>1</v>
      </c>
      <c r="E2061" s="15"/>
      <c r="F2061" s="16"/>
      <c r="G2061" s="17"/>
      <c r="I2061" t="s">
        <v>5774</v>
      </c>
      <c r="J2061" t="s">
        <v>8863</v>
      </c>
      <c r="K2061" t="s">
        <v>8528</v>
      </c>
      <c r="L2061">
        <v>169.76</v>
      </c>
      <c r="M2061" s="5">
        <v>0.028</v>
      </c>
      <c r="N2061">
        <f aca="true" t="shared" si="69" ref="N2061:N2124">ROUND(L2061*(1-M2061),2)</f>
        <v>165.01</v>
      </c>
      <c r="O2061">
        <f aca="true" t="shared" si="70" ref="O2061:O2124">ROUND(1.23*N2061,2)</f>
        <v>202.96</v>
      </c>
      <c r="P2061" s="3">
        <v>4</v>
      </c>
      <c r="Q2061" s="3" t="s">
        <v>8571</v>
      </c>
    </row>
    <row r="2062" spans="1:17" ht="64.5" customHeight="1">
      <c r="A2062" s="11" t="s">
        <v>5508</v>
      </c>
      <c r="B2062" s="25" t="s">
        <v>5773</v>
      </c>
      <c r="C2062" s="26" t="s">
        <v>5775</v>
      </c>
      <c r="D2062" s="19">
        <v>1</v>
      </c>
      <c r="E2062" s="15"/>
      <c r="F2062" s="16"/>
      <c r="G2062" s="17"/>
      <c r="I2062" t="s">
        <v>5775</v>
      </c>
      <c r="J2062" t="s">
        <v>8863</v>
      </c>
      <c r="K2062" t="s">
        <v>8528</v>
      </c>
      <c r="L2062">
        <v>495.35</v>
      </c>
      <c r="M2062" s="5">
        <v>0.161</v>
      </c>
      <c r="N2062">
        <f t="shared" si="69"/>
        <v>415.6</v>
      </c>
      <c r="O2062">
        <f t="shared" si="70"/>
        <v>511.19</v>
      </c>
      <c r="P2062" s="3">
        <v>23</v>
      </c>
      <c r="Q2062" s="3" t="s">
        <v>8571</v>
      </c>
    </row>
    <row r="2063" spans="1:17" ht="64.5" customHeight="1">
      <c r="A2063" s="11" t="s">
        <v>5509</v>
      </c>
      <c r="B2063" s="25" t="s">
        <v>5776</v>
      </c>
      <c r="C2063" s="26" t="s">
        <v>5777</v>
      </c>
      <c r="D2063" s="19">
        <v>1</v>
      </c>
      <c r="E2063" s="15"/>
      <c r="F2063" s="16"/>
      <c r="G2063" s="17"/>
      <c r="I2063" t="s">
        <v>5777</v>
      </c>
      <c r="J2063" t="s">
        <v>8864</v>
      </c>
      <c r="K2063" t="s">
        <v>8528</v>
      </c>
      <c r="L2063">
        <v>511.85</v>
      </c>
      <c r="M2063" s="5">
        <v>0.161</v>
      </c>
      <c r="N2063">
        <f t="shared" si="69"/>
        <v>429.44</v>
      </c>
      <c r="O2063">
        <f t="shared" si="70"/>
        <v>528.21</v>
      </c>
      <c r="P2063" s="3">
        <v>23</v>
      </c>
      <c r="Q2063" s="3" t="s">
        <v>8571</v>
      </c>
    </row>
    <row r="2064" spans="1:17" ht="64.5" customHeight="1">
      <c r="A2064" s="11" t="s">
        <v>5510</v>
      </c>
      <c r="B2064" s="25" t="s">
        <v>5773</v>
      </c>
      <c r="C2064" s="26" t="s">
        <v>5778</v>
      </c>
      <c r="D2064" s="19">
        <v>1</v>
      </c>
      <c r="E2064" s="15"/>
      <c r="F2064" s="16"/>
      <c r="G2064" s="17"/>
      <c r="I2064" t="s">
        <v>5778</v>
      </c>
      <c r="J2064" t="s">
        <v>8863</v>
      </c>
      <c r="K2064" t="s">
        <v>8528</v>
      </c>
      <c r="L2064">
        <v>336.53</v>
      </c>
      <c r="M2064" s="5">
        <v>0.063</v>
      </c>
      <c r="N2064">
        <f t="shared" si="69"/>
        <v>315.33</v>
      </c>
      <c r="O2064">
        <f t="shared" si="70"/>
        <v>387.86</v>
      </c>
      <c r="P2064" s="3">
        <v>9</v>
      </c>
      <c r="Q2064" s="3" t="s">
        <v>8571</v>
      </c>
    </row>
    <row r="2065" spans="1:17" ht="64.5" customHeight="1">
      <c r="A2065" s="11" t="s">
        <v>5511</v>
      </c>
      <c r="B2065" s="25" t="s">
        <v>5779</v>
      </c>
      <c r="C2065" s="26" t="s">
        <v>5780</v>
      </c>
      <c r="D2065" s="19">
        <v>1</v>
      </c>
      <c r="E2065" s="15"/>
      <c r="F2065" s="16"/>
      <c r="G2065" s="17"/>
      <c r="I2065" t="s">
        <v>5780</v>
      </c>
      <c r="J2065" t="s">
        <v>8865</v>
      </c>
      <c r="K2065" t="s">
        <v>8528</v>
      </c>
      <c r="L2065">
        <v>186.79</v>
      </c>
      <c r="M2065" s="5">
        <v>0.161</v>
      </c>
      <c r="N2065">
        <f t="shared" si="69"/>
        <v>156.72</v>
      </c>
      <c r="O2065">
        <f t="shared" si="70"/>
        <v>192.77</v>
      </c>
      <c r="P2065" s="3">
        <v>23</v>
      </c>
      <c r="Q2065" s="3" t="s">
        <v>8571</v>
      </c>
    </row>
    <row r="2066" spans="1:17" ht="64.5" customHeight="1">
      <c r="A2066" s="11" t="s">
        <v>5512</v>
      </c>
      <c r="B2066" s="25" t="s">
        <v>5781</v>
      </c>
      <c r="C2066" s="26" t="s">
        <v>5782</v>
      </c>
      <c r="D2066" s="19">
        <v>1</v>
      </c>
      <c r="E2066" s="15"/>
      <c r="F2066" s="16"/>
      <c r="G2066" s="17"/>
      <c r="I2066" t="s">
        <v>5782</v>
      </c>
      <c r="J2066" t="s">
        <v>8866</v>
      </c>
      <c r="K2066" t="s">
        <v>8528</v>
      </c>
      <c r="L2066">
        <v>356.28</v>
      </c>
      <c r="M2066" s="5">
        <v>0.028</v>
      </c>
      <c r="N2066">
        <f t="shared" si="69"/>
        <v>346.3</v>
      </c>
      <c r="O2066">
        <f t="shared" si="70"/>
        <v>425.95</v>
      </c>
      <c r="P2066" s="3">
        <v>4</v>
      </c>
      <c r="Q2066" s="3" t="s">
        <v>8571</v>
      </c>
    </row>
    <row r="2067" spans="1:17" ht="64.5" customHeight="1">
      <c r="A2067" s="11" t="s">
        <v>5513</v>
      </c>
      <c r="B2067" s="25" t="s">
        <v>5781</v>
      </c>
      <c r="C2067" s="26" t="s">
        <v>5783</v>
      </c>
      <c r="D2067" s="19">
        <v>1</v>
      </c>
      <c r="E2067" s="15"/>
      <c r="F2067" s="16"/>
      <c r="G2067" s="17"/>
      <c r="I2067" t="s">
        <v>5783</v>
      </c>
      <c r="J2067" t="s">
        <v>8866</v>
      </c>
      <c r="K2067" t="s">
        <v>8528</v>
      </c>
      <c r="L2067">
        <v>1184.7</v>
      </c>
      <c r="M2067" s="5">
        <v>0.161</v>
      </c>
      <c r="N2067">
        <f t="shared" si="69"/>
        <v>993.96</v>
      </c>
      <c r="O2067">
        <f t="shared" si="70"/>
        <v>1222.57</v>
      </c>
      <c r="P2067" s="3">
        <v>23</v>
      </c>
      <c r="Q2067" s="3" t="s">
        <v>8571</v>
      </c>
    </row>
    <row r="2068" spans="1:17" ht="64.5" customHeight="1">
      <c r="A2068" s="11" t="s">
        <v>5514</v>
      </c>
      <c r="B2068" s="25" t="s">
        <v>5784</v>
      </c>
      <c r="C2068" s="26" t="s">
        <v>5785</v>
      </c>
      <c r="D2068" s="19">
        <v>1</v>
      </c>
      <c r="E2068" s="15"/>
      <c r="F2068" s="16"/>
      <c r="G2068" s="17"/>
      <c r="I2068" t="s">
        <v>5785</v>
      </c>
      <c r="J2068" t="s">
        <v>8867</v>
      </c>
      <c r="K2068" t="s">
        <v>8528</v>
      </c>
      <c r="L2068">
        <v>112.09</v>
      </c>
      <c r="M2068" s="5">
        <v>0.028</v>
      </c>
      <c r="N2068">
        <f t="shared" si="69"/>
        <v>108.95</v>
      </c>
      <c r="O2068">
        <f t="shared" si="70"/>
        <v>134.01</v>
      </c>
      <c r="P2068" s="3">
        <v>4</v>
      </c>
      <c r="Q2068" s="3" t="s">
        <v>8571</v>
      </c>
    </row>
    <row r="2069" spans="1:17" ht="64.5" customHeight="1">
      <c r="A2069" s="11" t="s">
        <v>5515</v>
      </c>
      <c r="B2069" s="25" t="s">
        <v>5784</v>
      </c>
      <c r="C2069" s="26" t="s">
        <v>5786</v>
      </c>
      <c r="D2069" s="19">
        <v>1</v>
      </c>
      <c r="E2069" s="15"/>
      <c r="F2069" s="16"/>
      <c r="G2069" s="17"/>
      <c r="I2069" t="s">
        <v>5786</v>
      </c>
      <c r="J2069" t="s">
        <v>8867</v>
      </c>
      <c r="K2069" t="s">
        <v>8528</v>
      </c>
      <c r="L2069">
        <v>479.42</v>
      </c>
      <c r="M2069" s="5">
        <v>0.028</v>
      </c>
      <c r="N2069">
        <f t="shared" si="69"/>
        <v>466</v>
      </c>
      <c r="O2069">
        <f t="shared" si="70"/>
        <v>573.18</v>
      </c>
      <c r="P2069" s="3">
        <v>4</v>
      </c>
      <c r="Q2069" s="3" t="s">
        <v>8571</v>
      </c>
    </row>
    <row r="2070" spans="1:17" ht="64.5" customHeight="1">
      <c r="A2070" s="11" t="s">
        <v>5516</v>
      </c>
      <c r="B2070" s="25" t="s">
        <v>5787</v>
      </c>
      <c r="C2070" s="26" t="s">
        <v>5788</v>
      </c>
      <c r="D2070" s="19">
        <v>1</v>
      </c>
      <c r="E2070" s="15"/>
      <c r="F2070" s="16"/>
      <c r="G2070" s="17"/>
      <c r="I2070" t="s">
        <v>5788</v>
      </c>
      <c r="J2070" t="s">
        <v>8868</v>
      </c>
      <c r="K2070" t="s">
        <v>8528</v>
      </c>
      <c r="L2070">
        <v>228.35</v>
      </c>
      <c r="M2070" s="5">
        <v>0.028</v>
      </c>
      <c r="N2070">
        <f t="shared" si="69"/>
        <v>221.96</v>
      </c>
      <c r="O2070">
        <f t="shared" si="70"/>
        <v>273.01</v>
      </c>
      <c r="P2070" s="3">
        <v>4</v>
      </c>
      <c r="Q2070" s="3" t="s">
        <v>8571</v>
      </c>
    </row>
    <row r="2071" spans="1:17" ht="64.5" customHeight="1">
      <c r="A2071" s="11" t="s">
        <v>5517</v>
      </c>
      <c r="B2071" s="25" t="s">
        <v>5787</v>
      </c>
      <c r="C2071" s="26" t="s">
        <v>5789</v>
      </c>
      <c r="D2071" s="19">
        <v>1</v>
      </c>
      <c r="E2071" s="15"/>
      <c r="F2071" s="16"/>
      <c r="G2071" s="17"/>
      <c r="I2071" t="s">
        <v>5789</v>
      </c>
      <c r="J2071" t="s">
        <v>8868</v>
      </c>
      <c r="K2071" t="s">
        <v>8528</v>
      </c>
      <c r="L2071">
        <v>643.95</v>
      </c>
      <c r="M2071" s="5">
        <v>0.161</v>
      </c>
      <c r="N2071">
        <f t="shared" si="69"/>
        <v>540.27</v>
      </c>
      <c r="O2071">
        <f t="shared" si="70"/>
        <v>664.53</v>
      </c>
      <c r="P2071" s="3">
        <v>23</v>
      </c>
      <c r="Q2071" s="3" t="s">
        <v>8571</v>
      </c>
    </row>
    <row r="2072" spans="1:17" ht="64.5" customHeight="1">
      <c r="A2072" s="11" t="s">
        <v>5518</v>
      </c>
      <c r="B2072" s="25" t="s">
        <v>5790</v>
      </c>
      <c r="C2072" s="26" t="s">
        <v>5791</v>
      </c>
      <c r="D2072" s="19">
        <v>1</v>
      </c>
      <c r="E2072" s="15"/>
      <c r="F2072" s="16"/>
      <c r="G2072" s="17"/>
      <c r="I2072" t="s">
        <v>5791</v>
      </c>
      <c r="J2072" t="s">
        <v>8869</v>
      </c>
      <c r="K2072" t="s">
        <v>8528</v>
      </c>
      <c r="L2072">
        <v>308.46</v>
      </c>
      <c r="M2072" s="5">
        <v>0.028</v>
      </c>
      <c r="N2072">
        <f t="shared" si="69"/>
        <v>299.82</v>
      </c>
      <c r="O2072">
        <f t="shared" si="70"/>
        <v>368.78</v>
      </c>
      <c r="P2072" s="3">
        <v>4</v>
      </c>
      <c r="Q2072" s="3" t="s">
        <v>8571</v>
      </c>
    </row>
    <row r="2073" spans="1:17" ht="64.5" customHeight="1">
      <c r="A2073" s="11" t="s">
        <v>5519</v>
      </c>
      <c r="B2073" s="25" t="s">
        <v>5792</v>
      </c>
      <c r="C2073" s="26" t="s">
        <v>5793</v>
      </c>
      <c r="D2073" s="19">
        <v>1</v>
      </c>
      <c r="E2073" s="15"/>
      <c r="F2073" s="16"/>
      <c r="G2073" s="17"/>
      <c r="I2073" t="s">
        <v>5793</v>
      </c>
      <c r="J2073" t="s">
        <v>8870</v>
      </c>
      <c r="K2073" t="s">
        <v>8528</v>
      </c>
      <c r="L2073">
        <v>371.1</v>
      </c>
      <c r="M2073" s="5">
        <v>0.063</v>
      </c>
      <c r="N2073">
        <f t="shared" si="69"/>
        <v>347.72</v>
      </c>
      <c r="O2073">
        <f t="shared" si="70"/>
        <v>427.7</v>
      </c>
      <c r="P2073" s="3">
        <v>9</v>
      </c>
      <c r="Q2073" s="3" t="s">
        <v>8571</v>
      </c>
    </row>
    <row r="2074" spans="1:17" ht="64.5" customHeight="1">
      <c r="A2074" s="11" t="s">
        <v>5520</v>
      </c>
      <c r="B2074" s="25" t="s">
        <v>5794</v>
      </c>
      <c r="C2074" s="26" t="s">
        <v>5795</v>
      </c>
      <c r="D2074" s="19">
        <v>1</v>
      </c>
      <c r="E2074" s="15"/>
      <c r="F2074" s="16"/>
      <c r="G2074" s="17"/>
      <c r="I2074" t="s">
        <v>5795</v>
      </c>
      <c r="J2074" t="s">
        <v>8871</v>
      </c>
      <c r="K2074" t="s">
        <v>8528</v>
      </c>
      <c r="L2074">
        <v>398.34</v>
      </c>
      <c r="M2074" s="5">
        <v>0.161</v>
      </c>
      <c r="N2074">
        <f t="shared" si="69"/>
        <v>334.21</v>
      </c>
      <c r="O2074">
        <f t="shared" si="70"/>
        <v>411.08</v>
      </c>
      <c r="P2074" s="3">
        <v>23</v>
      </c>
      <c r="Q2074" s="3" t="s">
        <v>8571</v>
      </c>
    </row>
    <row r="2075" spans="1:17" ht="64.5" customHeight="1">
      <c r="A2075" s="11" t="s">
        <v>5521</v>
      </c>
      <c r="B2075" s="25" t="s">
        <v>5796</v>
      </c>
      <c r="C2075" s="26" t="s">
        <v>5797</v>
      </c>
      <c r="D2075" s="19">
        <v>1</v>
      </c>
      <c r="E2075" s="15"/>
      <c r="F2075" s="16"/>
      <c r="G2075" s="17"/>
      <c r="I2075" t="s">
        <v>5797</v>
      </c>
      <c r="J2075" t="s">
        <v>8872</v>
      </c>
      <c r="K2075" t="s">
        <v>8528</v>
      </c>
      <c r="L2075">
        <v>211.56</v>
      </c>
      <c r="M2075" s="5">
        <v>0.161</v>
      </c>
      <c r="N2075">
        <f t="shared" si="69"/>
        <v>177.5</v>
      </c>
      <c r="O2075">
        <f t="shared" si="70"/>
        <v>218.33</v>
      </c>
      <c r="P2075" s="3">
        <v>23</v>
      </c>
      <c r="Q2075" s="3" t="s">
        <v>8571</v>
      </c>
    </row>
    <row r="2076" spans="1:17" ht="64.5" customHeight="1">
      <c r="A2076" s="11" t="s">
        <v>5522</v>
      </c>
      <c r="B2076" s="25" t="s">
        <v>5796</v>
      </c>
      <c r="C2076" s="26" t="s">
        <v>5798</v>
      </c>
      <c r="D2076" s="19">
        <v>1</v>
      </c>
      <c r="E2076" s="15"/>
      <c r="F2076" s="16"/>
      <c r="G2076" s="17"/>
      <c r="I2076" t="s">
        <v>5798</v>
      </c>
      <c r="J2076" t="s">
        <v>8872</v>
      </c>
      <c r="K2076" t="s">
        <v>8528</v>
      </c>
      <c r="L2076">
        <v>924.64</v>
      </c>
      <c r="M2076" s="5">
        <v>0.161</v>
      </c>
      <c r="N2076">
        <f t="shared" si="69"/>
        <v>775.77</v>
      </c>
      <c r="O2076">
        <f t="shared" si="70"/>
        <v>954.2</v>
      </c>
      <c r="P2076" s="3">
        <v>23</v>
      </c>
      <c r="Q2076" s="3" t="s">
        <v>8571</v>
      </c>
    </row>
    <row r="2077" spans="1:17" ht="64.5" customHeight="1">
      <c r="A2077" s="11" t="s">
        <v>5523</v>
      </c>
      <c r="B2077" s="25" t="s">
        <v>5796</v>
      </c>
      <c r="C2077" s="26" t="s">
        <v>5799</v>
      </c>
      <c r="D2077" s="19">
        <v>1</v>
      </c>
      <c r="E2077" s="15"/>
      <c r="F2077" s="16"/>
      <c r="G2077" s="17"/>
      <c r="I2077" t="s">
        <v>5799</v>
      </c>
      <c r="J2077" t="s">
        <v>8872</v>
      </c>
      <c r="K2077" t="s">
        <v>8528</v>
      </c>
      <c r="L2077">
        <v>367.65</v>
      </c>
      <c r="M2077" s="5">
        <v>0.063</v>
      </c>
      <c r="N2077">
        <f t="shared" si="69"/>
        <v>344.49</v>
      </c>
      <c r="O2077">
        <f t="shared" si="70"/>
        <v>423.72</v>
      </c>
      <c r="P2077" s="3">
        <v>9</v>
      </c>
      <c r="Q2077" s="3" t="s">
        <v>8571</v>
      </c>
    </row>
    <row r="2078" spans="1:17" ht="64.5" customHeight="1">
      <c r="A2078" s="11" t="s">
        <v>5524</v>
      </c>
      <c r="B2078" s="25" t="s">
        <v>5800</v>
      </c>
      <c r="C2078" s="26" t="s">
        <v>5801</v>
      </c>
      <c r="D2078" s="19">
        <v>1</v>
      </c>
      <c r="E2078" s="15"/>
      <c r="F2078" s="16"/>
      <c r="G2078" s="17"/>
      <c r="I2078" t="s">
        <v>5801</v>
      </c>
      <c r="J2078" t="s">
        <v>8873</v>
      </c>
      <c r="K2078" t="s">
        <v>8528</v>
      </c>
      <c r="L2078">
        <v>413.83</v>
      </c>
      <c r="M2078" s="5">
        <v>0.098</v>
      </c>
      <c r="N2078">
        <f t="shared" si="69"/>
        <v>373.27</v>
      </c>
      <c r="O2078">
        <f t="shared" si="70"/>
        <v>459.12</v>
      </c>
      <c r="P2078" s="3">
        <v>14</v>
      </c>
      <c r="Q2078" s="3" t="s">
        <v>8571</v>
      </c>
    </row>
    <row r="2079" spans="1:17" ht="64.5" customHeight="1">
      <c r="A2079" s="11" t="s">
        <v>5525</v>
      </c>
      <c r="B2079" s="25" t="s">
        <v>5802</v>
      </c>
      <c r="C2079" s="26" t="s">
        <v>5803</v>
      </c>
      <c r="D2079" s="19">
        <v>1</v>
      </c>
      <c r="E2079" s="15"/>
      <c r="F2079" s="16"/>
      <c r="G2079" s="17"/>
      <c r="I2079" t="s">
        <v>5803</v>
      </c>
      <c r="J2079" t="s">
        <v>8874</v>
      </c>
      <c r="K2079" t="s">
        <v>8528</v>
      </c>
      <c r="L2079">
        <v>255.85</v>
      </c>
      <c r="M2079" s="5">
        <v>0.028</v>
      </c>
      <c r="N2079">
        <f t="shared" si="69"/>
        <v>248.69</v>
      </c>
      <c r="O2079">
        <f t="shared" si="70"/>
        <v>305.89</v>
      </c>
      <c r="P2079" s="3">
        <v>4</v>
      </c>
      <c r="Q2079" s="3" t="s">
        <v>8571</v>
      </c>
    </row>
    <row r="2080" spans="1:17" ht="64.5" customHeight="1">
      <c r="A2080" s="11" t="s">
        <v>5526</v>
      </c>
      <c r="B2080" s="25" t="s">
        <v>5802</v>
      </c>
      <c r="C2080" s="26" t="s">
        <v>5804</v>
      </c>
      <c r="D2080" s="19">
        <v>1</v>
      </c>
      <c r="E2080" s="15"/>
      <c r="F2080" s="16"/>
      <c r="G2080" s="17"/>
      <c r="I2080" t="s">
        <v>5804</v>
      </c>
      <c r="J2080" t="s">
        <v>8874</v>
      </c>
      <c r="K2080" t="s">
        <v>8528</v>
      </c>
      <c r="L2080">
        <v>866.85</v>
      </c>
      <c r="M2080" s="5">
        <v>0.161</v>
      </c>
      <c r="N2080">
        <f t="shared" si="69"/>
        <v>727.29</v>
      </c>
      <c r="O2080">
        <f t="shared" si="70"/>
        <v>894.57</v>
      </c>
      <c r="P2080" s="3">
        <v>23</v>
      </c>
      <c r="Q2080" s="3" t="s">
        <v>8571</v>
      </c>
    </row>
    <row r="2081" spans="1:17" ht="64.5" customHeight="1">
      <c r="A2081" s="11" t="s">
        <v>5527</v>
      </c>
      <c r="B2081" s="25" t="s">
        <v>5805</v>
      </c>
      <c r="C2081" s="26" t="s">
        <v>5806</v>
      </c>
      <c r="D2081" s="19">
        <v>1</v>
      </c>
      <c r="E2081" s="15"/>
      <c r="F2081" s="16"/>
      <c r="G2081" s="17"/>
      <c r="I2081" t="s">
        <v>5806</v>
      </c>
      <c r="J2081" t="s">
        <v>8875</v>
      </c>
      <c r="K2081" t="s">
        <v>8528</v>
      </c>
      <c r="L2081">
        <v>221.88</v>
      </c>
      <c r="M2081" s="5">
        <v>0.161</v>
      </c>
      <c r="N2081">
        <f t="shared" si="69"/>
        <v>186.16</v>
      </c>
      <c r="O2081">
        <f t="shared" si="70"/>
        <v>228.98</v>
      </c>
      <c r="P2081" s="3">
        <v>23</v>
      </c>
      <c r="Q2081" s="3" t="s">
        <v>8571</v>
      </c>
    </row>
    <row r="2082" spans="1:17" ht="64.5" customHeight="1">
      <c r="A2082" s="11" t="s">
        <v>5528</v>
      </c>
      <c r="B2082" s="25" t="s">
        <v>5807</v>
      </c>
      <c r="C2082" s="26" t="s">
        <v>5808</v>
      </c>
      <c r="D2082" s="19">
        <v>1</v>
      </c>
      <c r="E2082" s="15"/>
      <c r="F2082" s="16"/>
      <c r="G2082" s="17"/>
      <c r="I2082" t="s">
        <v>5808</v>
      </c>
      <c r="J2082" t="s">
        <v>8876</v>
      </c>
      <c r="K2082" t="s">
        <v>8528</v>
      </c>
      <c r="L2082">
        <v>344.68</v>
      </c>
      <c r="M2082" s="5">
        <v>0.161</v>
      </c>
      <c r="N2082">
        <f t="shared" si="69"/>
        <v>289.19</v>
      </c>
      <c r="O2082">
        <f t="shared" si="70"/>
        <v>355.7</v>
      </c>
      <c r="P2082" s="3">
        <v>23</v>
      </c>
      <c r="Q2082" s="3" t="s">
        <v>8571</v>
      </c>
    </row>
    <row r="2083" spans="1:17" ht="64.5" customHeight="1">
      <c r="A2083" s="11" t="s">
        <v>5529</v>
      </c>
      <c r="B2083" s="25" t="s">
        <v>5809</v>
      </c>
      <c r="C2083" s="26" t="s">
        <v>5810</v>
      </c>
      <c r="D2083" s="19">
        <v>1</v>
      </c>
      <c r="E2083" s="15"/>
      <c r="F2083" s="16"/>
      <c r="G2083" s="17"/>
      <c r="I2083" t="s">
        <v>5810</v>
      </c>
      <c r="J2083" t="s">
        <v>8877</v>
      </c>
      <c r="K2083" t="s">
        <v>8528</v>
      </c>
      <c r="L2083">
        <v>239.73</v>
      </c>
      <c r="M2083" s="5">
        <v>0.063</v>
      </c>
      <c r="N2083">
        <f t="shared" si="69"/>
        <v>224.63</v>
      </c>
      <c r="O2083">
        <f t="shared" si="70"/>
        <v>276.29</v>
      </c>
      <c r="P2083" s="3">
        <v>9</v>
      </c>
      <c r="Q2083" s="3" t="s">
        <v>8571</v>
      </c>
    </row>
    <row r="2084" spans="1:17" ht="64.5" customHeight="1">
      <c r="A2084" s="11" t="s">
        <v>5530</v>
      </c>
      <c r="B2084" s="25" t="s">
        <v>5809</v>
      </c>
      <c r="C2084" s="26" t="s">
        <v>5811</v>
      </c>
      <c r="D2084" s="19">
        <v>1</v>
      </c>
      <c r="E2084" s="15"/>
      <c r="F2084" s="16"/>
      <c r="G2084" s="17"/>
      <c r="I2084" t="s">
        <v>5811</v>
      </c>
      <c r="J2084" t="s">
        <v>8877</v>
      </c>
      <c r="K2084" t="s">
        <v>8528</v>
      </c>
      <c r="L2084">
        <v>837.96</v>
      </c>
      <c r="M2084" s="5">
        <v>0.161</v>
      </c>
      <c r="N2084">
        <f t="shared" si="69"/>
        <v>703.05</v>
      </c>
      <c r="O2084">
        <f t="shared" si="70"/>
        <v>864.75</v>
      </c>
      <c r="P2084" s="3">
        <v>23</v>
      </c>
      <c r="Q2084" s="3" t="s">
        <v>8571</v>
      </c>
    </row>
    <row r="2085" spans="1:17" ht="64.5" customHeight="1">
      <c r="A2085" s="11" t="s">
        <v>5531</v>
      </c>
      <c r="B2085" s="25" t="s">
        <v>5809</v>
      </c>
      <c r="C2085" s="26" t="s">
        <v>5812</v>
      </c>
      <c r="D2085" s="19">
        <v>1</v>
      </c>
      <c r="E2085" s="15"/>
      <c r="F2085" s="16"/>
      <c r="G2085" s="17"/>
      <c r="I2085" t="s">
        <v>5812</v>
      </c>
      <c r="J2085" t="s">
        <v>8877</v>
      </c>
      <c r="K2085" t="s">
        <v>8528</v>
      </c>
      <c r="L2085">
        <v>369.96</v>
      </c>
      <c r="M2085" s="5">
        <v>0.063</v>
      </c>
      <c r="N2085">
        <f t="shared" si="69"/>
        <v>346.65</v>
      </c>
      <c r="O2085">
        <f t="shared" si="70"/>
        <v>426.38</v>
      </c>
      <c r="P2085" s="3">
        <v>9</v>
      </c>
      <c r="Q2085" s="3" t="s">
        <v>8571</v>
      </c>
    </row>
    <row r="2086" spans="1:17" ht="64.5" customHeight="1">
      <c r="A2086" s="11" t="s">
        <v>5532</v>
      </c>
      <c r="B2086" s="25" t="s">
        <v>5813</v>
      </c>
      <c r="C2086" s="26" t="s">
        <v>5814</v>
      </c>
      <c r="D2086" s="19">
        <v>1</v>
      </c>
      <c r="E2086" s="15"/>
      <c r="F2086" s="16"/>
      <c r="G2086" s="17"/>
      <c r="I2086" t="s">
        <v>5814</v>
      </c>
      <c r="J2086" t="s">
        <v>8878</v>
      </c>
      <c r="K2086" t="s">
        <v>8528</v>
      </c>
      <c r="L2086">
        <v>321.61</v>
      </c>
      <c r="M2086" s="5">
        <v>0.028</v>
      </c>
      <c r="N2086">
        <f t="shared" si="69"/>
        <v>312.6</v>
      </c>
      <c r="O2086">
        <f t="shared" si="70"/>
        <v>384.5</v>
      </c>
      <c r="P2086" s="3">
        <v>4</v>
      </c>
      <c r="Q2086" s="3" t="s">
        <v>8571</v>
      </c>
    </row>
    <row r="2087" spans="1:17" ht="64.5" customHeight="1">
      <c r="A2087" s="11" t="s">
        <v>5533</v>
      </c>
      <c r="B2087" s="25" t="s">
        <v>5815</v>
      </c>
      <c r="C2087" s="26" t="s">
        <v>5816</v>
      </c>
      <c r="D2087" s="19">
        <v>1</v>
      </c>
      <c r="E2087" s="15"/>
      <c r="F2087" s="16"/>
      <c r="G2087" s="17"/>
      <c r="I2087" t="s">
        <v>5816</v>
      </c>
      <c r="J2087" t="s">
        <v>8879</v>
      </c>
      <c r="K2087" t="s">
        <v>8528</v>
      </c>
      <c r="L2087">
        <v>260.99</v>
      </c>
      <c r="M2087" s="5">
        <v>0.217</v>
      </c>
      <c r="N2087">
        <f t="shared" si="69"/>
        <v>204.36</v>
      </c>
      <c r="O2087">
        <f t="shared" si="70"/>
        <v>251.36</v>
      </c>
      <c r="P2087" s="3">
        <v>31</v>
      </c>
      <c r="Q2087" s="3" t="s">
        <v>8571</v>
      </c>
    </row>
    <row r="2088" spans="1:17" ht="64.5" customHeight="1">
      <c r="A2088" s="11" t="s">
        <v>5534</v>
      </c>
      <c r="B2088" s="27" t="s">
        <v>5817</v>
      </c>
      <c r="C2088" s="26" t="s">
        <v>5818</v>
      </c>
      <c r="D2088" s="19">
        <v>1</v>
      </c>
      <c r="E2088" s="15"/>
      <c r="F2088" s="16"/>
      <c r="G2088" s="17"/>
      <c r="I2088" t="s">
        <v>5818</v>
      </c>
      <c r="J2088" t="s">
        <v>8880</v>
      </c>
      <c r="K2088" t="s">
        <v>8528</v>
      </c>
      <c r="L2088">
        <v>1164.06</v>
      </c>
      <c r="M2088" s="5">
        <v>0.161</v>
      </c>
      <c r="N2088">
        <f t="shared" si="69"/>
        <v>976.65</v>
      </c>
      <c r="O2088">
        <f t="shared" si="70"/>
        <v>1201.28</v>
      </c>
      <c r="P2088" s="3">
        <v>23</v>
      </c>
      <c r="Q2088" s="3" t="s">
        <v>8571</v>
      </c>
    </row>
    <row r="2089" spans="1:17" ht="64.5" customHeight="1">
      <c r="A2089" s="11" t="s">
        <v>5535</v>
      </c>
      <c r="B2089" s="25" t="s">
        <v>5819</v>
      </c>
      <c r="C2089" s="26" t="s">
        <v>5820</v>
      </c>
      <c r="D2089" s="19">
        <v>1</v>
      </c>
      <c r="E2089" s="15"/>
      <c r="F2089" s="16"/>
      <c r="G2089" s="17"/>
      <c r="I2089" t="s">
        <v>5820</v>
      </c>
      <c r="J2089" t="s">
        <v>8881</v>
      </c>
      <c r="K2089" t="s">
        <v>8528</v>
      </c>
      <c r="L2089">
        <v>236.27</v>
      </c>
      <c r="M2089" s="5">
        <v>0.063</v>
      </c>
      <c r="N2089">
        <f t="shared" si="69"/>
        <v>221.38</v>
      </c>
      <c r="O2089">
        <f t="shared" si="70"/>
        <v>272.3</v>
      </c>
      <c r="P2089" s="3">
        <v>9</v>
      </c>
      <c r="Q2089" s="3" t="s">
        <v>8571</v>
      </c>
    </row>
    <row r="2090" spans="1:17" ht="64.5" customHeight="1">
      <c r="A2090" s="11" t="s">
        <v>5536</v>
      </c>
      <c r="B2090" s="25" t="s">
        <v>5819</v>
      </c>
      <c r="C2090" s="26" t="s">
        <v>5821</v>
      </c>
      <c r="D2090" s="19">
        <v>1</v>
      </c>
      <c r="E2090" s="15"/>
      <c r="F2090" s="16"/>
      <c r="G2090" s="17"/>
      <c r="I2090" t="s">
        <v>5821</v>
      </c>
      <c r="J2090" t="s">
        <v>8881</v>
      </c>
      <c r="K2090" t="s">
        <v>8528</v>
      </c>
      <c r="L2090">
        <v>840.03</v>
      </c>
      <c r="M2090" s="5">
        <v>0.161</v>
      </c>
      <c r="N2090">
        <f t="shared" si="69"/>
        <v>704.79</v>
      </c>
      <c r="O2090">
        <f t="shared" si="70"/>
        <v>866.89</v>
      </c>
      <c r="P2090" s="3">
        <v>23</v>
      </c>
      <c r="Q2090" s="3" t="s">
        <v>8571</v>
      </c>
    </row>
    <row r="2091" spans="1:17" ht="64.5" customHeight="1">
      <c r="A2091" s="11" t="s">
        <v>5537</v>
      </c>
      <c r="B2091" s="25" t="s">
        <v>5822</v>
      </c>
      <c r="C2091" s="26" t="s">
        <v>5823</v>
      </c>
      <c r="D2091" s="19">
        <v>1</v>
      </c>
      <c r="E2091" s="15"/>
      <c r="F2091" s="16"/>
      <c r="G2091" s="17"/>
      <c r="I2091" t="s">
        <v>5823</v>
      </c>
      <c r="J2091" t="s">
        <v>8882</v>
      </c>
      <c r="K2091" t="s">
        <v>8528</v>
      </c>
      <c r="L2091">
        <v>459.85</v>
      </c>
      <c r="M2091" s="5">
        <v>0.063</v>
      </c>
      <c r="N2091">
        <f t="shared" si="69"/>
        <v>430.88</v>
      </c>
      <c r="O2091">
        <f t="shared" si="70"/>
        <v>529.98</v>
      </c>
      <c r="P2091" s="3">
        <v>9</v>
      </c>
      <c r="Q2091" s="3" t="s">
        <v>8571</v>
      </c>
    </row>
    <row r="2092" spans="1:17" ht="64.5" customHeight="1">
      <c r="A2092" s="11" t="s">
        <v>5538</v>
      </c>
      <c r="B2092" s="25" t="s">
        <v>5824</v>
      </c>
      <c r="C2092" s="26" t="s">
        <v>5825</v>
      </c>
      <c r="D2092" s="19">
        <v>1</v>
      </c>
      <c r="E2092" s="15"/>
      <c r="F2092" s="16"/>
      <c r="G2092" s="17"/>
      <c r="I2092" t="s">
        <v>5825</v>
      </c>
      <c r="J2092" t="s">
        <v>8883</v>
      </c>
      <c r="K2092" t="s">
        <v>8528</v>
      </c>
      <c r="L2092">
        <v>540.39</v>
      </c>
      <c r="M2092" s="5">
        <v>0.028</v>
      </c>
      <c r="N2092">
        <f t="shared" si="69"/>
        <v>525.26</v>
      </c>
      <c r="O2092">
        <f t="shared" si="70"/>
        <v>646.07</v>
      </c>
      <c r="P2092" s="3">
        <v>4</v>
      </c>
      <c r="Q2092" s="3" t="s">
        <v>8571</v>
      </c>
    </row>
    <row r="2093" spans="1:17" ht="64.5" customHeight="1">
      <c r="A2093" s="11" t="s">
        <v>5539</v>
      </c>
      <c r="B2093" s="25" t="s">
        <v>5826</v>
      </c>
      <c r="C2093" s="26" t="s">
        <v>5827</v>
      </c>
      <c r="D2093" s="19">
        <v>1</v>
      </c>
      <c r="E2093" s="15"/>
      <c r="F2093" s="16"/>
      <c r="G2093" s="17"/>
      <c r="I2093" t="s">
        <v>5827</v>
      </c>
      <c r="J2093" t="s">
        <v>8884</v>
      </c>
      <c r="K2093" t="s">
        <v>8528</v>
      </c>
      <c r="L2093">
        <v>338.48</v>
      </c>
      <c r="M2093" s="5">
        <v>0.161</v>
      </c>
      <c r="N2093">
        <f t="shared" si="69"/>
        <v>283.98</v>
      </c>
      <c r="O2093">
        <f t="shared" si="70"/>
        <v>349.3</v>
      </c>
      <c r="P2093" s="3">
        <v>23</v>
      </c>
      <c r="Q2093" s="3" t="s">
        <v>8571</v>
      </c>
    </row>
    <row r="2094" spans="1:17" ht="64.5" customHeight="1">
      <c r="A2094" s="11" t="s">
        <v>5540</v>
      </c>
      <c r="B2094" s="25" t="s">
        <v>5828</v>
      </c>
      <c r="C2094" s="26" t="s">
        <v>5829</v>
      </c>
      <c r="D2094" s="19">
        <v>1</v>
      </c>
      <c r="E2094" s="15"/>
      <c r="F2094" s="16"/>
      <c r="G2094" s="17"/>
      <c r="I2094" t="s">
        <v>5829</v>
      </c>
      <c r="J2094" t="s">
        <v>8885</v>
      </c>
      <c r="K2094" t="s">
        <v>8528</v>
      </c>
      <c r="L2094">
        <v>218.79</v>
      </c>
      <c r="M2094" s="5">
        <v>0.028</v>
      </c>
      <c r="N2094">
        <f t="shared" si="69"/>
        <v>212.66</v>
      </c>
      <c r="O2094">
        <f t="shared" si="70"/>
        <v>261.57</v>
      </c>
      <c r="P2094" s="3">
        <v>4</v>
      </c>
      <c r="Q2094" s="3" t="s">
        <v>8571</v>
      </c>
    </row>
    <row r="2095" spans="1:17" ht="64.5" customHeight="1">
      <c r="A2095" s="11" t="s">
        <v>5541</v>
      </c>
      <c r="B2095" s="25" t="s">
        <v>5828</v>
      </c>
      <c r="C2095" s="26" t="s">
        <v>5830</v>
      </c>
      <c r="D2095" s="19">
        <v>1</v>
      </c>
      <c r="E2095" s="15"/>
      <c r="F2095" s="16"/>
      <c r="G2095" s="17"/>
      <c r="I2095" t="s">
        <v>5830</v>
      </c>
      <c r="J2095" t="s">
        <v>8885</v>
      </c>
      <c r="K2095" t="s">
        <v>8528</v>
      </c>
      <c r="L2095">
        <v>707.93</v>
      </c>
      <c r="M2095" s="5">
        <v>0.161</v>
      </c>
      <c r="N2095">
        <f t="shared" si="69"/>
        <v>593.95</v>
      </c>
      <c r="O2095">
        <f t="shared" si="70"/>
        <v>730.56</v>
      </c>
      <c r="P2095" s="3">
        <v>23</v>
      </c>
      <c r="Q2095" s="3" t="s">
        <v>8571</v>
      </c>
    </row>
    <row r="2096" spans="1:17" ht="64.5" customHeight="1">
      <c r="A2096" s="11" t="s">
        <v>5542</v>
      </c>
      <c r="B2096" s="25" t="s">
        <v>5831</v>
      </c>
      <c r="C2096" s="26" t="s">
        <v>5832</v>
      </c>
      <c r="D2096" s="19">
        <v>1</v>
      </c>
      <c r="E2096" s="15"/>
      <c r="F2096" s="16"/>
      <c r="G2096" s="17"/>
      <c r="I2096" t="s">
        <v>5832</v>
      </c>
      <c r="J2096" t="s">
        <v>8886</v>
      </c>
      <c r="K2096" t="s">
        <v>8528</v>
      </c>
      <c r="L2096">
        <v>509.8</v>
      </c>
      <c r="M2096" s="5">
        <v>0.161</v>
      </c>
      <c r="N2096">
        <f t="shared" si="69"/>
        <v>427.72</v>
      </c>
      <c r="O2096">
        <f t="shared" si="70"/>
        <v>526.1</v>
      </c>
      <c r="P2096" s="3">
        <v>23</v>
      </c>
      <c r="Q2096" s="3" t="s">
        <v>8571</v>
      </c>
    </row>
    <row r="2097" spans="1:17" ht="64.5" customHeight="1">
      <c r="A2097" s="11" t="s">
        <v>5543</v>
      </c>
      <c r="B2097" s="25" t="s">
        <v>5828</v>
      </c>
      <c r="C2097" s="26" t="s">
        <v>5833</v>
      </c>
      <c r="D2097" s="19">
        <v>1</v>
      </c>
      <c r="E2097" s="15"/>
      <c r="F2097" s="16"/>
      <c r="G2097" s="17"/>
      <c r="I2097" t="s">
        <v>5833</v>
      </c>
      <c r="J2097" t="s">
        <v>8885</v>
      </c>
      <c r="K2097" t="s">
        <v>8528</v>
      </c>
      <c r="L2097">
        <v>303.11</v>
      </c>
      <c r="M2097" s="5">
        <v>0.063</v>
      </c>
      <c r="N2097">
        <f t="shared" si="69"/>
        <v>284.01</v>
      </c>
      <c r="O2097">
        <f t="shared" si="70"/>
        <v>349.33</v>
      </c>
      <c r="P2097" s="3">
        <v>9</v>
      </c>
      <c r="Q2097" s="3" t="s">
        <v>8571</v>
      </c>
    </row>
    <row r="2098" spans="1:17" ht="64.5" customHeight="1">
      <c r="A2098" s="11" t="s">
        <v>5544</v>
      </c>
      <c r="B2098" s="25" t="s">
        <v>5834</v>
      </c>
      <c r="C2098" s="26" t="s">
        <v>5835</v>
      </c>
      <c r="D2098" s="19">
        <v>1</v>
      </c>
      <c r="E2098" s="15"/>
      <c r="F2098" s="16"/>
      <c r="G2098" s="17"/>
      <c r="I2098" t="s">
        <v>5835</v>
      </c>
      <c r="J2098" t="s">
        <v>8887</v>
      </c>
      <c r="K2098" t="s">
        <v>8528</v>
      </c>
      <c r="L2098">
        <v>280.7</v>
      </c>
      <c r="M2098" s="5">
        <v>0.161</v>
      </c>
      <c r="N2098">
        <f t="shared" si="69"/>
        <v>235.51</v>
      </c>
      <c r="O2098">
        <f t="shared" si="70"/>
        <v>289.68</v>
      </c>
      <c r="P2098" s="3">
        <v>23</v>
      </c>
      <c r="Q2098" s="3" t="s">
        <v>8571</v>
      </c>
    </row>
    <row r="2099" spans="1:17" ht="64.5" customHeight="1">
      <c r="A2099" s="11" t="s">
        <v>5545</v>
      </c>
      <c r="B2099" s="25" t="s">
        <v>5836</v>
      </c>
      <c r="C2099" s="26" t="s">
        <v>5837</v>
      </c>
      <c r="D2099" s="19">
        <v>1</v>
      </c>
      <c r="E2099" s="15"/>
      <c r="F2099" s="16"/>
      <c r="G2099" s="17"/>
      <c r="I2099" t="s">
        <v>5837</v>
      </c>
      <c r="J2099" t="s">
        <v>8888</v>
      </c>
      <c r="K2099" t="s">
        <v>8528</v>
      </c>
      <c r="L2099">
        <v>406.06</v>
      </c>
      <c r="M2099" s="5">
        <v>0.098</v>
      </c>
      <c r="N2099">
        <f t="shared" si="69"/>
        <v>366.27</v>
      </c>
      <c r="O2099">
        <f t="shared" si="70"/>
        <v>450.51</v>
      </c>
      <c r="P2099" s="3">
        <v>14</v>
      </c>
      <c r="Q2099" s="3" t="s">
        <v>8571</v>
      </c>
    </row>
    <row r="2100" spans="1:17" ht="64.5" customHeight="1">
      <c r="A2100" s="11" t="s">
        <v>5546</v>
      </c>
      <c r="B2100" s="25" t="s">
        <v>5836</v>
      </c>
      <c r="C2100" s="26" t="s">
        <v>5838</v>
      </c>
      <c r="D2100" s="19">
        <v>1</v>
      </c>
      <c r="E2100" s="15"/>
      <c r="F2100" s="16"/>
      <c r="G2100" s="17"/>
      <c r="I2100" t="s">
        <v>5838</v>
      </c>
      <c r="J2100" t="s">
        <v>8888</v>
      </c>
      <c r="K2100" t="s">
        <v>8528</v>
      </c>
      <c r="L2100">
        <v>1677.98</v>
      </c>
      <c r="M2100" s="5">
        <v>0.161</v>
      </c>
      <c r="N2100">
        <f t="shared" si="69"/>
        <v>1407.83</v>
      </c>
      <c r="O2100">
        <f t="shared" si="70"/>
        <v>1731.63</v>
      </c>
      <c r="P2100" s="3">
        <v>23</v>
      </c>
      <c r="Q2100" s="3" t="s">
        <v>8571</v>
      </c>
    </row>
    <row r="2101" spans="1:17" ht="64.5" customHeight="1">
      <c r="A2101" s="11" t="s">
        <v>5547</v>
      </c>
      <c r="B2101" s="25" t="s">
        <v>5839</v>
      </c>
      <c r="C2101" s="26" t="s">
        <v>5840</v>
      </c>
      <c r="D2101" s="19">
        <v>1</v>
      </c>
      <c r="E2101" s="15"/>
      <c r="F2101" s="16"/>
      <c r="G2101" s="17"/>
      <c r="I2101" t="s">
        <v>5840</v>
      </c>
      <c r="J2101" t="s">
        <v>8889</v>
      </c>
      <c r="K2101" t="s">
        <v>8528</v>
      </c>
      <c r="L2101">
        <v>276.17</v>
      </c>
      <c r="M2101" s="5">
        <v>0.028</v>
      </c>
      <c r="N2101">
        <f t="shared" si="69"/>
        <v>268.44</v>
      </c>
      <c r="O2101">
        <f t="shared" si="70"/>
        <v>330.18</v>
      </c>
      <c r="P2101" s="3">
        <v>4</v>
      </c>
      <c r="Q2101" s="3" t="s">
        <v>8571</v>
      </c>
    </row>
    <row r="2102" spans="1:17" ht="64.5" customHeight="1">
      <c r="A2102" s="11" t="s">
        <v>5548</v>
      </c>
      <c r="B2102" s="25" t="s">
        <v>5839</v>
      </c>
      <c r="C2102" s="26" t="s">
        <v>5841</v>
      </c>
      <c r="D2102" s="19">
        <v>1</v>
      </c>
      <c r="E2102" s="15"/>
      <c r="F2102" s="16"/>
      <c r="G2102" s="17"/>
      <c r="I2102" t="s">
        <v>5841</v>
      </c>
      <c r="J2102" t="s">
        <v>8889</v>
      </c>
      <c r="K2102" t="s">
        <v>8528</v>
      </c>
      <c r="L2102">
        <v>942.76</v>
      </c>
      <c r="M2102" s="5">
        <v>0.063</v>
      </c>
      <c r="N2102">
        <f t="shared" si="69"/>
        <v>883.37</v>
      </c>
      <c r="O2102">
        <f t="shared" si="70"/>
        <v>1086.55</v>
      </c>
      <c r="P2102" s="3">
        <v>9</v>
      </c>
      <c r="Q2102" s="3" t="s">
        <v>8571</v>
      </c>
    </row>
    <row r="2103" spans="1:17" ht="64.5" customHeight="1">
      <c r="A2103" s="11" t="s">
        <v>5549</v>
      </c>
      <c r="B2103" s="25" t="s">
        <v>5842</v>
      </c>
      <c r="C2103" s="26" t="s">
        <v>5843</v>
      </c>
      <c r="D2103" s="19">
        <v>1</v>
      </c>
      <c r="E2103" s="15"/>
      <c r="F2103" s="16"/>
      <c r="G2103" s="17"/>
      <c r="I2103" t="s">
        <v>5843</v>
      </c>
      <c r="J2103" t="s">
        <v>8890</v>
      </c>
      <c r="K2103" t="s">
        <v>8528</v>
      </c>
      <c r="L2103">
        <v>875.11</v>
      </c>
      <c r="M2103" s="5">
        <v>0.161</v>
      </c>
      <c r="N2103">
        <f t="shared" si="69"/>
        <v>734.22</v>
      </c>
      <c r="O2103">
        <f t="shared" si="70"/>
        <v>903.09</v>
      </c>
      <c r="P2103" s="3">
        <v>23</v>
      </c>
      <c r="Q2103" s="3" t="s">
        <v>8571</v>
      </c>
    </row>
    <row r="2104" spans="1:17" ht="64.5" customHeight="1">
      <c r="A2104" s="11" t="s">
        <v>5550</v>
      </c>
      <c r="B2104" s="25" t="s">
        <v>5839</v>
      </c>
      <c r="C2104" s="26" t="s">
        <v>5844</v>
      </c>
      <c r="D2104" s="19">
        <v>1</v>
      </c>
      <c r="E2104" s="15"/>
      <c r="F2104" s="16"/>
      <c r="G2104" s="17"/>
      <c r="I2104" t="s">
        <v>5844</v>
      </c>
      <c r="J2104" t="s">
        <v>8889</v>
      </c>
      <c r="K2104" t="s">
        <v>8528</v>
      </c>
      <c r="L2104">
        <v>383.9</v>
      </c>
      <c r="M2104" s="5">
        <v>0.161</v>
      </c>
      <c r="N2104">
        <f t="shared" si="69"/>
        <v>322.09</v>
      </c>
      <c r="O2104">
        <f t="shared" si="70"/>
        <v>396.17</v>
      </c>
      <c r="P2104" s="3">
        <v>23</v>
      </c>
      <c r="Q2104" s="3" t="s">
        <v>8571</v>
      </c>
    </row>
    <row r="2105" spans="1:17" ht="64.5" customHeight="1">
      <c r="A2105" s="11" t="s">
        <v>5551</v>
      </c>
      <c r="B2105" s="25" t="s">
        <v>5845</v>
      </c>
      <c r="C2105" s="26" t="s">
        <v>5846</v>
      </c>
      <c r="D2105" s="19">
        <v>1</v>
      </c>
      <c r="E2105" s="15"/>
      <c r="F2105" s="16"/>
      <c r="G2105" s="17"/>
      <c r="I2105" t="s">
        <v>5846</v>
      </c>
      <c r="J2105" t="s">
        <v>8891</v>
      </c>
      <c r="K2105" t="s">
        <v>8528</v>
      </c>
      <c r="L2105">
        <v>125.53</v>
      </c>
      <c r="M2105" s="5">
        <v>0.028</v>
      </c>
      <c r="N2105">
        <f t="shared" si="69"/>
        <v>122.02</v>
      </c>
      <c r="O2105">
        <f t="shared" si="70"/>
        <v>150.08</v>
      </c>
      <c r="P2105" s="3">
        <v>4</v>
      </c>
      <c r="Q2105" s="3" t="s">
        <v>8571</v>
      </c>
    </row>
    <row r="2106" spans="1:17" ht="64.5" customHeight="1">
      <c r="A2106" s="11" t="s">
        <v>5552</v>
      </c>
      <c r="B2106" s="25" t="s">
        <v>5845</v>
      </c>
      <c r="C2106" s="26" t="s">
        <v>5847</v>
      </c>
      <c r="D2106" s="19">
        <v>1</v>
      </c>
      <c r="E2106" s="15"/>
      <c r="F2106" s="16"/>
      <c r="G2106" s="17"/>
      <c r="I2106" t="s">
        <v>5847</v>
      </c>
      <c r="J2106" t="s">
        <v>8891</v>
      </c>
      <c r="K2106" t="s">
        <v>8528</v>
      </c>
      <c r="L2106">
        <v>743.02</v>
      </c>
      <c r="M2106" s="5">
        <v>0.161</v>
      </c>
      <c r="N2106">
        <f t="shared" si="69"/>
        <v>623.39</v>
      </c>
      <c r="O2106">
        <f t="shared" si="70"/>
        <v>766.77</v>
      </c>
      <c r="P2106" s="3">
        <v>23</v>
      </c>
      <c r="Q2106" s="3" t="s">
        <v>8571</v>
      </c>
    </row>
    <row r="2107" spans="1:17" ht="64.5" customHeight="1">
      <c r="A2107" s="11" t="s">
        <v>5553</v>
      </c>
      <c r="B2107" s="25" t="s">
        <v>5848</v>
      </c>
      <c r="C2107" s="26" t="s">
        <v>5849</v>
      </c>
      <c r="D2107" s="19">
        <v>1</v>
      </c>
      <c r="E2107" s="15"/>
      <c r="F2107" s="16"/>
      <c r="G2107" s="17"/>
      <c r="I2107" t="s">
        <v>5849</v>
      </c>
      <c r="J2107" t="s">
        <v>8892</v>
      </c>
      <c r="K2107" t="s">
        <v>8528</v>
      </c>
      <c r="L2107">
        <v>458.2</v>
      </c>
      <c r="M2107" s="5">
        <v>0.161</v>
      </c>
      <c r="N2107">
        <f t="shared" si="69"/>
        <v>384.43</v>
      </c>
      <c r="O2107">
        <f t="shared" si="70"/>
        <v>472.85</v>
      </c>
      <c r="P2107" s="3">
        <v>23</v>
      </c>
      <c r="Q2107" s="3" t="s">
        <v>8571</v>
      </c>
    </row>
    <row r="2108" spans="1:17" ht="64.5" customHeight="1">
      <c r="A2108" s="11" t="s">
        <v>5554</v>
      </c>
      <c r="B2108" s="25" t="s">
        <v>5848</v>
      </c>
      <c r="C2108" s="26" t="s">
        <v>5850</v>
      </c>
      <c r="D2108" s="19">
        <v>1</v>
      </c>
      <c r="E2108" s="15"/>
      <c r="F2108" s="16"/>
      <c r="G2108" s="17"/>
      <c r="I2108" t="s">
        <v>5850</v>
      </c>
      <c r="J2108" t="s">
        <v>8892</v>
      </c>
      <c r="K2108" t="s">
        <v>8528</v>
      </c>
      <c r="L2108">
        <v>1816.27</v>
      </c>
      <c r="M2108" s="5">
        <v>0.161</v>
      </c>
      <c r="N2108">
        <f t="shared" si="69"/>
        <v>1523.85</v>
      </c>
      <c r="O2108">
        <f t="shared" si="70"/>
        <v>1874.34</v>
      </c>
      <c r="P2108" s="3">
        <v>23</v>
      </c>
      <c r="Q2108" s="3" t="s">
        <v>8571</v>
      </c>
    </row>
    <row r="2109" spans="1:17" ht="64.5" customHeight="1">
      <c r="A2109" s="11" t="s">
        <v>5555</v>
      </c>
      <c r="B2109" s="25" t="s">
        <v>5851</v>
      </c>
      <c r="C2109" s="26" t="s">
        <v>5852</v>
      </c>
      <c r="D2109" s="19">
        <v>1</v>
      </c>
      <c r="E2109" s="15"/>
      <c r="F2109" s="16"/>
      <c r="G2109" s="17"/>
      <c r="I2109" t="s">
        <v>5852</v>
      </c>
      <c r="J2109" t="s">
        <v>8893</v>
      </c>
      <c r="K2109" t="s">
        <v>8528</v>
      </c>
      <c r="L2109">
        <v>440.25</v>
      </c>
      <c r="M2109" s="5">
        <v>0.063</v>
      </c>
      <c r="N2109">
        <f t="shared" si="69"/>
        <v>412.51</v>
      </c>
      <c r="O2109">
        <f t="shared" si="70"/>
        <v>507.39</v>
      </c>
      <c r="P2109" s="3">
        <v>9</v>
      </c>
      <c r="Q2109" s="3" t="s">
        <v>8571</v>
      </c>
    </row>
    <row r="2110" spans="1:17" ht="64.5" customHeight="1">
      <c r="A2110" s="11" t="s">
        <v>5556</v>
      </c>
      <c r="B2110" s="25" t="s">
        <v>5851</v>
      </c>
      <c r="C2110" s="26" t="s">
        <v>5853</v>
      </c>
      <c r="D2110" s="19">
        <v>1</v>
      </c>
      <c r="E2110" s="15"/>
      <c r="F2110" s="16"/>
      <c r="G2110" s="17"/>
      <c r="I2110" t="s">
        <v>5853</v>
      </c>
      <c r="J2110" t="s">
        <v>8893</v>
      </c>
      <c r="K2110" t="s">
        <v>8528</v>
      </c>
      <c r="L2110">
        <v>1525.25</v>
      </c>
      <c r="M2110" s="5">
        <v>0.161</v>
      </c>
      <c r="N2110">
        <f t="shared" si="69"/>
        <v>1279.68</v>
      </c>
      <c r="O2110">
        <f t="shared" si="70"/>
        <v>1574.01</v>
      </c>
      <c r="P2110" s="3">
        <v>23</v>
      </c>
      <c r="Q2110" s="3" t="s">
        <v>8571</v>
      </c>
    </row>
    <row r="2111" spans="1:17" ht="64.5" customHeight="1">
      <c r="A2111" s="11" t="s">
        <v>5557</v>
      </c>
      <c r="B2111" s="25" t="s">
        <v>5854</v>
      </c>
      <c r="C2111" s="26" t="s">
        <v>5855</v>
      </c>
      <c r="D2111" s="19">
        <v>1</v>
      </c>
      <c r="E2111" s="15"/>
      <c r="F2111" s="16"/>
      <c r="G2111" s="17"/>
      <c r="I2111" t="s">
        <v>5855</v>
      </c>
      <c r="J2111" t="s">
        <v>8894</v>
      </c>
      <c r="K2111" t="s">
        <v>8528</v>
      </c>
      <c r="L2111">
        <v>271.41</v>
      </c>
      <c r="M2111" s="5">
        <v>0.161</v>
      </c>
      <c r="N2111">
        <f t="shared" si="69"/>
        <v>227.71</v>
      </c>
      <c r="O2111">
        <f t="shared" si="70"/>
        <v>280.08</v>
      </c>
      <c r="P2111" s="3">
        <v>23</v>
      </c>
      <c r="Q2111" s="3" t="s">
        <v>8571</v>
      </c>
    </row>
    <row r="2112" spans="1:17" ht="64.5" customHeight="1">
      <c r="A2112" s="11" t="s">
        <v>5558</v>
      </c>
      <c r="B2112" s="25" t="s">
        <v>5854</v>
      </c>
      <c r="C2112" s="26" t="s">
        <v>5856</v>
      </c>
      <c r="D2112" s="19">
        <v>1</v>
      </c>
      <c r="E2112" s="15"/>
      <c r="F2112" s="16"/>
      <c r="G2112" s="17"/>
      <c r="I2112" t="s">
        <v>5856</v>
      </c>
      <c r="J2112" t="s">
        <v>8894</v>
      </c>
      <c r="K2112" t="s">
        <v>8528</v>
      </c>
      <c r="L2112">
        <v>1075.32</v>
      </c>
      <c r="M2112" s="5">
        <v>0.161</v>
      </c>
      <c r="N2112">
        <f t="shared" si="69"/>
        <v>902.19</v>
      </c>
      <c r="O2112">
        <f t="shared" si="70"/>
        <v>1109.69</v>
      </c>
      <c r="P2112" s="3">
        <v>23</v>
      </c>
      <c r="Q2112" s="3" t="s">
        <v>8571</v>
      </c>
    </row>
    <row r="2113" spans="1:17" ht="64.5" customHeight="1">
      <c r="A2113" s="11" t="s">
        <v>5559</v>
      </c>
      <c r="B2113" s="25" t="s">
        <v>5857</v>
      </c>
      <c r="C2113" s="26" t="s">
        <v>5858</v>
      </c>
      <c r="D2113" s="19">
        <v>1</v>
      </c>
      <c r="E2113" s="15"/>
      <c r="F2113" s="16"/>
      <c r="G2113" s="17"/>
      <c r="I2113" t="s">
        <v>5858</v>
      </c>
      <c r="J2113" t="s">
        <v>8895</v>
      </c>
      <c r="K2113" t="s">
        <v>8528</v>
      </c>
      <c r="L2113">
        <v>489.27</v>
      </c>
      <c r="M2113" s="5">
        <v>0.098</v>
      </c>
      <c r="N2113">
        <f t="shared" si="69"/>
        <v>441.32</v>
      </c>
      <c r="O2113">
        <f t="shared" si="70"/>
        <v>542.82</v>
      </c>
      <c r="P2113" s="3">
        <v>14</v>
      </c>
      <c r="Q2113" s="3" t="s">
        <v>8571</v>
      </c>
    </row>
    <row r="2114" spans="1:17" ht="64.5" customHeight="1">
      <c r="A2114" s="11" t="s">
        <v>5560</v>
      </c>
      <c r="B2114" s="25" t="s">
        <v>5859</v>
      </c>
      <c r="C2114" s="26" t="s">
        <v>5860</v>
      </c>
      <c r="D2114" s="19">
        <v>1</v>
      </c>
      <c r="E2114" s="15"/>
      <c r="F2114" s="16"/>
      <c r="G2114" s="17"/>
      <c r="I2114" t="s">
        <v>5860</v>
      </c>
      <c r="J2114" t="s">
        <v>8896</v>
      </c>
      <c r="K2114" t="s">
        <v>8528</v>
      </c>
      <c r="L2114">
        <v>323.99</v>
      </c>
      <c r="M2114" s="5">
        <v>0.028</v>
      </c>
      <c r="N2114">
        <f t="shared" si="69"/>
        <v>314.92</v>
      </c>
      <c r="O2114">
        <f t="shared" si="70"/>
        <v>387.35</v>
      </c>
      <c r="P2114" s="3">
        <v>4</v>
      </c>
      <c r="Q2114" s="3" t="s">
        <v>8571</v>
      </c>
    </row>
    <row r="2115" spans="1:17" ht="64.5" customHeight="1">
      <c r="A2115" s="11" t="s">
        <v>5561</v>
      </c>
      <c r="B2115" s="25" t="s">
        <v>5859</v>
      </c>
      <c r="C2115" s="26" t="s">
        <v>5861</v>
      </c>
      <c r="D2115" s="19">
        <v>1</v>
      </c>
      <c r="E2115" s="15"/>
      <c r="F2115" s="16"/>
      <c r="G2115" s="17"/>
      <c r="I2115" t="s">
        <v>5861</v>
      </c>
      <c r="J2115" t="s">
        <v>8896</v>
      </c>
      <c r="K2115" t="s">
        <v>8528</v>
      </c>
      <c r="L2115">
        <v>1190.9</v>
      </c>
      <c r="M2115" s="5">
        <v>0.161</v>
      </c>
      <c r="N2115">
        <f t="shared" si="69"/>
        <v>999.17</v>
      </c>
      <c r="O2115">
        <f t="shared" si="70"/>
        <v>1228.98</v>
      </c>
      <c r="P2115" s="3">
        <v>23</v>
      </c>
      <c r="Q2115" s="3" t="s">
        <v>8571</v>
      </c>
    </row>
    <row r="2116" spans="1:17" ht="64.5" customHeight="1">
      <c r="A2116" s="11" t="s">
        <v>5562</v>
      </c>
      <c r="B2116" s="25" t="s">
        <v>5862</v>
      </c>
      <c r="C2116" s="26" t="s">
        <v>5863</v>
      </c>
      <c r="D2116" s="19">
        <v>1</v>
      </c>
      <c r="E2116" s="15"/>
      <c r="F2116" s="16"/>
      <c r="G2116" s="17"/>
      <c r="I2116" t="s">
        <v>5863</v>
      </c>
      <c r="J2116" t="s">
        <v>8897</v>
      </c>
      <c r="K2116" t="s">
        <v>8528</v>
      </c>
      <c r="L2116">
        <v>248.94</v>
      </c>
      <c r="M2116" s="5">
        <v>0.063</v>
      </c>
      <c r="N2116">
        <f t="shared" si="69"/>
        <v>233.26</v>
      </c>
      <c r="O2116">
        <f t="shared" si="70"/>
        <v>286.91</v>
      </c>
      <c r="P2116" s="3">
        <v>9</v>
      </c>
      <c r="Q2116" s="3" t="s">
        <v>8571</v>
      </c>
    </row>
    <row r="2117" spans="1:17" ht="64.5" customHeight="1">
      <c r="A2117" s="11" t="s">
        <v>5563</v>
      </c>
      <c r="B2117" s="25" t="s">
        <v>5864</v>
      </c>
      <c r="C2117" s="26" t="s">
        <v>5865</v>
      </c>
      <c r="D2117" s="19">
        <v>1</v>
      </c>
      <c r="E2117" s="15"/>
      <c r="F2117" s="16"/>
      <c r="G2117" s="17"/>
      <c r="I2117" t="s">
        <v>5865</v>
      </c>
      <c r="J2117" t="s">
        <v>8898</v>
      </c>
      <c r="K2117" t="s">
        <v>8528</v>
      </c>
      <c r="L2117">
        <v>213.22</v>
      </c>
      <c r="M2117" s="5">
        <v>0.063</v>
      </c>
      <c r="N2117">
        <f t="shared" si="69"/>
        <v>199.79</v>
      </c>
      <c r="O2117">
        <f t="shared" si="70"/>
        <v>245.74</v>
      </c>
      <c r="P2117" s="3">
        <v>9</v>
      </c>
      <c r="Q2117" s="3" t="s">
        <v>8571</v>
      </c>
    </row>
    <row r="2118" spans="1:17" ht="64.5" customHeight="1">
      <c r="A2118" s="11" t="s">
        <v>5564</v>
      </c>
      <c r="B2118" s="25" t="s">
        <v>5864</v>
      </c>
      <c r="C2118" s="26" t="s">
        <v>5866</v>
      </c>
      <c r="D2118" s="19">
        <v>1</v>
      </c>
      <c r="E2118" s="15"/>
      <c r="F2118" s="16"/>
      <c r="G2118" s="17"/>
      <c r="I2118" t="s">
        <v>5866</v>
      </c>
      <c r="J2118" t="s">
        <v>8898</v>
      </c>
      <c r="K2118" t="s">
        <v>8528</v>
      </c>
      <c r="L2118">
        <v>937.03</v>
      </c>
      <c r="M2118" s="5">
        <v>0.161</v>
      </c>
      <c r="N2118">
        <f t="shared" si="69"/>
        <v>786.17</v>
      </c>
      <c r="O2118">
        <f t="shared" si="70"/>
        <v>966.99</v>
      </c>
      <c r="P2118" s="3">
        <v>23</v>
      </c>
      <c r="Q2118" s="3" t="s">
        <v>8571</v>
      </c>
    </row>
    <row r="2119" spans="1:17" ht="64.5" customHeight="1">
      <c r="A2119" s="11" t="s">
        <v>7362</v>
      </c>
      <c r="B2119" s="25" t="s">
        <v>5867</v>
      </c>
      <c r="C2119" s="26" t="s">
        <v>5868</v>
      </c>
      <c r="D2119" s="19">
        <v>1</v>
      </c>
      <c r="E2119" s="15"/>
      <c r="F2119" s="16"/>
      <c r="G2119" s="17"/>
      <c r="I2119" t="s">
        <v>5868</v>
      </c>
      <c r="J2119" t="s">
        <v>8899</v>
      </c>
      <c r="K2119" t="s">
        <v>8528</v>
      </c>
      <c r="L2119">
        <v>439.97</v>
      </c>
      <c r="M2119" s="5">
        <v>0.028</v>
      </c>
      <c r="N2119">
        <f t="shared" si="69"/>
        <v>427.65</v>
      </c>
      <c r="O2119">
        <f t="shared" si="70"/>
        <v>526.01</v>
      </c>
      <c r="P2119" s="3">
        <v>4</v>
      </c>
      <c r="Q2119" s="3" t="s">
        <v>8571</v>
      </c>
    </row>
    <row r="2120" spans="1:17" ht="64.5" customHeight="1">
      <c r="A2120" s="11" t="s">
        <v>7363</v>
      </c>
      <c r="B2120" s="25" t="s">
        <v>5867</v>
      </c>
      <c r="C2120" s="26" t="s">
        <v>5869</v>
      </c>
      <c r="D2120" s="19">
        <v>1</v>
      </c>
      <c r="E2120" s="15"/>
      <c r="F2120" s="16"/>
      <c r="G2120" s="17"/>
      <c r="I2120" t="s">
        <v>5869</v>
      </c>
      <c r="J2120" t="s">
        <v>8899</v>
      </c>
      <c r="K2120" t="s">
        <v>8528</v>
      </c>
      <c r="L2120">
        <v>1892.64</v>
      </c>
      <c r="M2120" s="5">
        <v>0.161</v>
      </c>
      <c r="N2120">
        <f t="shared" si="69"/>
        <v>1587.92</v>
      </c>
      <c r="O2120">
        <f t="shared" si="70"/>
        <v>1953.14</v>
      </c>
      <c r="P2120" s="3">
        <v>23</v>
      </c>
      <c r="Q2120" s="3" t="s">
        <v>8571</v>
      </c>
    </row>
    <row r="2121" spans="1:17" ht="64.5" customHeight="1">
      <c r="A2121" s="11" t="s">
        <v>7364</v>
      </c>
      <c r="B2121" s="25" t="s">
        <v>5870</v>
      </c>
      <c r="C2121" s="26" t="s">
        <v>5871</v>
      </c>
      <c r="D2121" s="19">
        <v>1</v>
      </c>
      <c r="E2121" s="15"/>
      <c r="F2121" s="16"/>
      <c r="G2121" s="17"/>
      <c r="I2121" t="s">
        <v>5871</v>
      </c>
      <c r="J2121" t="s">
        <v>8900</v>
      </c>
      <c r="K2121" t="s">
        <v>8528</v>
      </c>
      <c r="L2121">
        <v>469.55</v>
      </c>
      <c r="M2121" s="5">
        <v>0.161</v>
      </c>
      <c r="N2121">
        <f t="shared" si="69"/>
        <v>393.95</v>
      </c>
      <c r="O2121">
        <f t="shared" si="70"/>
        <v>484.56</v>
      </c>
      <c r="P2121" s="3">
        <v>23</v>
      </c>
      <c r="Q2121" s="3" t="s">
        <v>8571</v>
      </c>
    </row>
    <row r="2122" spans="1:17" ht="64.5" customHeight="1">
      <c r="A2122" s="11" t="s">
        <v>7365</v>
      </c>
      <c r="B2122" s="25" t="s">
        <v>5872</v>
      </c>
      <c r="C2122" s="26" t="s">
        <v>5873</v>
      </c>
      <c r="D2122" s="19">
        <v>1</v>
      </c>
      <c r="E2122" s="15"/>
      <c r="F2122" s="16"/>
      <c r="G2122" s="17"/>
      <c r="I2122" t="s">
        <v>5873</v>
      </c>
      <c r="J2122" t="s">
        <v>8901</v>
      </c>
      <c r="K2122" t="s">
        <v>8528</v>
      </c>
      <c r="L2122">
        <v>448.34</v>
      </c>
      <c r="M2122" s="5">
        <v>0.028</v>
      </c>
      <c r="N2122">
        <f t="shared" si="69"/>
        <v>435.79</v>
      </c>
      <c r="O2122">
        <f t="shared" si="70"/>
        <v>536.02</v>
      </c>
      <c r="P2122" s="3">
        <v>4</v>
      </c>
      <c r="Q2122" s="3" t="s">
        <v>8571</v>
      </c>
    </row>
    <row r="2123" spans="1:17" ht="64.5" customHeight="1">
      <c r="A2123" s="11" t="s">
        <v>7366</v>
      </c>
      <c r="B2123" s="25" t="s">
        <v>5872</v>
      </c>
      <c r="C2123" s="26" t="s">
        <v>5874</v>
      </c>
      <c r="D2123" s="19">
        <v>1</v>
      </c>
      <c r="E2123" s="15"/>
      <c r="F2123" s="16"/>
      <c r="G2123" s="17"/>
      <c r="I2123" t="s">
        <v>5874</v>
      </c>
      <c r="J2123" t="s">
        <v>8901</v>
      </c>
      <c r="K2123" t="s">
        <v>8528</v>
      </c>
      <c r="L2123">
        <v>1704.82</v>
      </c>
      <c r="M2123" s="5">
        <v>0.161</v>
      </c>
      <c r="N2123">
        <f t="shared" si="69"/>
        <v>1430.34</v>
      </c>
      <c r="O2123">
        <f t="shared" si="70"/>
        <v>1759.32</v>
      </c>
      <c r="P2123" s="3">
        <v>23</v>
      </c>
      <c r="Q2123" s="3" t="s">
        <v>8571</v>
      </c>
    </row>
    <row r="2124" spans="1:17" ht="64.5" customHeight="1">
      <c r="A2124" s="11" t="s">
        <v>7367</v>
      </c>
      <c r="B2124" s="25" t="s">
        <v>5875</v>
      </c>
      <c r="C2124" s="26" t="s">
        <v>5876</v>
      </c>
      <c r="D2124" s="19">
        <v>1</v>
      </c>
      <c r="E2124" s="15"/>
      <c r="F2124" s="16"/>
      <c r="G2124" s="17"/>
      <c r="I2124" t="s">
        <v>5876</v>
      </c>
      <c r="J2124" t="s">
        <v>8902</v>
      </c>
      <c r="K2124" t="s">
        <v>8528</v>
      </c>
      <c r="L2124">
        <v>395.73</v>
      </c>
      <c r="M2124" s="5">
        <v>0.028</v>
      </c>
      <c r="N2124">
        <f t="shared" si="69"/>
        <v>384.65</v>
      </c>
      <c r="O2124">
        <f t="shared" si="70"/>
        <v>473.12</v>
      </c>
      <c r="P2124" s="3">
        <v>4</v>
      </c>
      <c r="Q2124" s="3" t="s">
        <v>8571</v>
      </c>
    </row>
    <row r="2125" spans="1:17" ht="64.5" customHeight="1">
      <c r="A2125" s="11" t="s">
        <v>7368</v>
      </c>
      <c r="B2125" s="25" t="s">
        <v>5875</v>
      </c>
      <c r="C2125" s="26" t="s">
        <v>5877</v>
      </c>
      <c r="D2125" s="19">
        <v>1</v>
      </c>
      <c r="E2125" s="15"/>
      <c r="F2125" s="16"/>
      <c r="G2125" s="17"/>
      <c r="I2125" t="s">
        <v>5877</v>
      </c>
      <c r="J2125" t="s">
        <v>8902</v>
      </c>
      <c r="K2125" t="s">
        <v>8528</v>
      </c>
      <c r="L2125">
        <v>1471.58</v>
      </c>
      <c r="M2125" s="5">
        <v>0.161</v>
      </c>
      <c r="N2125">
        <f aca="true" t="shared" si="71" ref="N2125:N2188">ROUND(L2125*(1-M2125),2)</f>
        <v>1234.66</v>
      </c>
      <c r="O2125">
        <f aca="true" t="shared" si="72" ref="O2125:O2188">ROUND(1.23*N2125,2)</f>
        <v>1518.63</v>
      </c>
      <c r="P2125" s="3">
        <v>23</v>
      </c>
      <c r="Q2125" s="3" t="s">
        <v>8571</v>
      </c>
    </row>
    <row r="2126" spans="1:17" ht="64.5" customHeight="1">
      <c r="A2126" s="11" t="s">
        <v>7369</v>
      </c>
      <c r="B2126" s="25" t="s">
        <v>5878</v>
      </c>
      <c r="C2126" s="26" t="s">
        <v>5879</v>
      </c>
      <c r="D2126" s="19">
        <v>1</v>
      </c>
      <c r="E2126" s="15"/>
      <c r="F2126" s="16"/>
      <c r="G2126" s="17"/>
      <c r="I2126" t="s">
        <v>5879</v>
      </c>
      <c r="J2126" t="s">
        <v>8903</v>
      </c>
      <c r="K2126" t="s">
        <v>8528</v>
      </c>
      <c r="L2126">
        <v>518.88</v>
      </c>
      <c r="M2126" s="5">
        <v>0.028</v>
      </c>
      <c r="N2126">
        <f t="shared" si="71"/>
        <v>504.35</v>
      </c>
      <c r="O2126">
        <f t="shared" si="72"/>
        <v>620.35</v>
      </c>
      <c r="P2126" s="3">
        <v>4</v>
      </c>
      <c r="Q2126" s="3" t="s">
        <v>8571</v>
      </c>
    </row>
    <row r="2127" spans="1:17" ht="64.5" customHeight="1">
      <c r="A2127" s="11" t="s">
        <v>7370</v>
      </c>
      <c r="B2127" s="25" t="s">
        <v>5880</v>
      </c>
      <c r="C2127" s="26" t="s">
        <v>5881</v>
      </c>
      <c r="D2127" s="19">
        <v>1</v>
      </c>
      <c r="E2127" s="15"/>
      <c r="F2127" s="16"/>
      <c r="G2127" s="17"/>
      <c r="I2127" t="s">
        <v>5881</v>
      </c>
      <c r="J2127" t="s">
        <v>8904</v>
      </c>
      <c r="K2127" t="s">
        <v>8528</v>
      </c>
      <c r="L2127">
        <v>441.41</v>
      </c>
      <c r="M2127" s="5">
        <v>0.063</v>
      </c>
      <c r="N2127">
        <f t="shared" si="71"/>
        <v>413.6</v>
      </c>
      <c r="O2127">
        <f t="shared" si="72"/>
        <v>508.73</v>
      </c>
      <c r="P2127" s="3">
        <v>9</v>
      </c>
      <c r="Q2127" s="3" t="s">
        <v>8571</v>
      </c>
    </row>
    <row r="2128" spans="1:17" ht="64.5" customHeight="1">
      <c r="A2128" s="11" t="s">
        <v>7371</v>
      </c>
      <c r="B2128" s="25" t="s">
        <v>5880</v>
      </c>
      <c r="C2128" s="26" t="s">
        <v>5882</v>
      </c>
      <c r="D2128" s="19">
        <v>1</v>
      </c>
      <c r="E2128" s="15"/>
      <c r="F2128" s="16"/>
      <c r="G2128" s="17"/>
      <c r="I2128" t="s">
        <v>5882</v>
      </c>
      <c r="J2128" t="s">
        <v>8904</v>
      </c>
      <c r="K2128" t="s">
        <v>8528</v>
      </c>
      <c r="L2128">
        <v>1574.78</v>
      </c>
      <c r="M2128" s="5">
        <v>0.161</v>
      </c>
      <c r="N2128">
        <f t="shared" si="71"/>
        <v>1321.24</v>
      </c>
      <c r="O2128">
        <f t="shared" si="72"/>
        <v>1625.13</v>
      </c>
      <c r="P2128" s="3">
        <v>23</v>
      </c>
      <c r="Q2128" s="3" t="s">
        <v>8571</v>
      </c>
    </row>
    <row r="2129" spans="1:17" ht="64.5" customHeight="1">
      <c r="A2129" s="11" t="s">
        <v>7372</v>
      </c>
      <c r="B2129" s="25" t="s">
        <v>5883</v>
      </c>
      <c r="C2129" s="26" t="s">
        <v>5884</v>
      </c>
      <c r="D2129" s="19">
        <v>1</v>
      </c>
      <c r="E2129" s="15"/>
      <c r="F2129" s="16"/>
      <c r="G2129" s="17"/>
      <c r="I2129" t="s">
        <v>5884</v>
      </c>
      <c r="J2129" t="s">
        <v>8905</v>
      </c>
      <c r="K2129" t="s">
        <v>8528</v>
      </c>
      <c r="L2129">
        <v>335.4</v>
      </c>
      <c r="M2129" s="5">
        <v>0.161</v>
      </c>
      <c r="N2129">
        <f t="shared" si="71"/>
        <v>281.4</v>
      </c>
      <c r="O2129">
        <f t="shared" si="72"/>
        <v>346.12</v>
      </c>
      <c r="P2129" s="3">
        <v>23</v>
      </c>
      <c r="Q2129" s="3" t="s">
        <v>8571</v>
      </c>
    </row>
    <row r="2130" spans="1:17" ht="64.5" customHeight="1">
      <c r="A2130" s="11" t="s">
        <v>7373</v>
      </c>
      <c r="B2130" s="25" t="s">
        <v>5883</v>
      </c>
      <c r="C2130" s="26" t="s">
        <v>5885</v>
      </c>
      <c r="D2130" s="19">
        <v>1</v>
      </c>
      <c r="E2130" s="15"/>
      <c r="F2130" s="16"/>
      <c r="G2130" s="17"/>
      <c r="I2130" t="s">
        <v>5885</v>
      </c>
      <c r="J2130" t="s">
        <v>8905</v>
      </c>
      <c r="K2130" t="s">
        <v>8528</v>
      </c>
      <c r="L2130">
        <v>1380.77</v>
      </c>
      <c r="M2130" s="5">
        <v>0.161</v>
      </c>
      <c r="N2130">
        <f t="shared" si="71"/>
        <v>1158.47</v>
      </c>
      <c r="O2130">
        <f t="shared" si="72"/>
        <v>1424.92</v>
      </c>
      <c r="P2130" s="3">
        <v>23</v>
      </c>
      <c r="Q2130" s="3" t="s">
        <v>8571</v>
      </c>
    </row>
    <row r="2131" spans="1:17" ht="64.5" customHeight="1">
      <c r="A2131" s="11" t="s">
        <v>7374</v>
      </c>
      <c r="B2131" s="25" t="s">
        <v>5886</v>
      </c>
      <c r="C2131" s="26" t="s">
        <v>5887</v>
      </c>
      <c r="D2131" s="19">
        <v>1</v>
      </c>
      <c r="E2131" s="15"/>
      <c r="F2131" s="16"/>
      <c r="G2131" s="17"/>
      <c r="I2131" t="s">
        <v>5887</v>
      </c>
      <c r="J2131" t="s">
        <v>8906</v>
      </c>
      <c r="K2131" t="s">
        <v>8528</v>
      </c>
      <c r="L2131">
        <v>133.9</v>
      </c>
      <c r="M2131" s="5">
        <v>0.028</v>
      </c>
      <c r="N2131">
        <f t="shared" si="71"/>
        <v>130.15</v>
      </c>
      <c r="O2131">
        <f t="shared" si="72"/>
        <v>160.08</v>
      </c>
      <c r="P2131" s="3">
        <v>4</v>
      </c>
      <c r="Q2131" s="3" t="s">
        <v>8571</v>
      </c>
    </row>
    <row r="2132" spans="1:17" ht="64.5" customHeight="1">
      <c r="A2132" s="11" t="s">
        <v>7375</v>
      </c>
      <c r="B2132" s="25" t="s">
        <v>5888</v>
      </c>
      <c r="C2132" s="26" t="s">
        <v>5889</v>
      </c>
      <c r="D2132" s="19">
        <v>1</v>
      </c>
      <c r="E2132" s="15"/>
      <c r="F2132" s="16"/>
      <c r="G2132" s="17"/>
      <c r="I2132" t="s">
        <v>5889</v>
      </c>
      <c r="J2132" t="s">
        <v>8907</v>
      </c>
      <c r="K2132" t="s">
        <v>8528</v>
      </c>
      <c r="L2132">
        <v>404.1</v>
      </c>
      <c r="M2132" s="5">
        <v>0.028</v>
      </c>
      <c r="N2132">
        <f t="shared" si="71"/>
        <v>392.79</v>
      </c>
      <c r="O2132">
        <f t="shared" si="72"/>
        <v>483.13</v>
      </c>
      <c r="P2132" s="3">
        <v>4</v>
      </c>
      <c r="Q2132" s="3" t="s">
        <v>8571</v>
      </c>
    </row>
    <row r="2133" spans="1:17" ht="64.5" customHeight="1">
      <c r="A2133" s="11" t="s">
        <v>7376</v>
      </c>
      <c r="B2133" s="25" t="s">
        <v>5890</v>
      </c>
      <c r="C2133" s="26" t="s">
        <v>5891</v>
      </c>
      <c r="D2133" s="19">
        <v>1</v>
      </c>
      <c r="E2133" s="15"/>
      <c r="F2133" s="16"/>
      <c r="G2133" s="17"/>
      <c r="I2133" t="s">
        <v>5891</v>
      </c>
      <c r="J2133" t="s">
        <v>8908</v>
      </c>
      <c r="K2133" t="s">
        <v>8528</v>
      </c>
      <c r="L2133">
        <v>176.47</v>
      </c>
      <c r="M2133" s="5">
        <v>0.161</v>
      </c>
      <c r="N2133">
        <f t="shared" si="71"/>
        <v>148.06</v>
      </c>
      <c r="O2133">
        <f t="shared" si="72"/>
        <v>182.11</v>
      </c>
      <c r="P2133" s="3">
        <v>23</v>
      </c>
      <c r="Q2133" s="3" t="s">
        <v>8571</v>
      </c>
    </row>
    <row r="2134" spans="1:17" ht="64.5" customHeight="1">
      <c r="A2134" s="11" t="s">
        <v>7377</v>
      </c>
      <c r="B2134" s="25" t="s">
        <v>5890</v>
      </c>
      <c r="C2134" s="26" t="s">
        <v>5892</v>
      </c>
      <c r="D2134" s="19">
        <v>1</v>
      </c>
      <c r="E2134" s="15"/>
      <c r="F2134" s="16"/>
      <c r="G2134" s="17"/>
      <c r="I2134" t="s">
        <v>5892</v>
      </c>
      <c r="J2134" t="s">
        <v>8908</v>
      </c>
      <c r="K2134" t="s">
        <v>8528</v>
      </c>
      <c r="L2134">
        <v>751.27</v>
      </c>
      <c r="M2134" s="5">
        <v>0.161</v>
      </c>
      <c r="N2134">
        <f t="shared" si="71"/>
        <v>630.32</v>
      </c>
      <c r="O2134">
        <f t="shared" si="72"/>
        <v>775.29</v>
      </c>
      <c r="P2134" s="3">
        <v>23</v>
      </c>
      <c r="Q2134" s="3" t="s">
        <v>8571</v>
      </c>
    </row>
    <row r="2135" spans="1:17" ht="64.5" customHeight="1">
      <c r="A2135" s="11" t="s">
        <v>7378</v>
      </c>
      <c r="B2135" s="25" t="s">
        <v>5893</v>
      </c>
      <c r="C2135" s="26" t="s">
        <v>5894</v>
      </c>
      <c r="D2135" s="19">
        <v>1</v>
      </c>
      <c r="E2135" s="15"/>
      <c r="F2135" s="16"/>
      <c r="G2135" s="17"/>
      <c r="I2135" t="s">
        <v>5894</v>
      </c>
      <c r="J2135" t="s">
        <v>8909</v>
      </c>
      <c r="K2135" t="s">
        <v>8528</v>
      </c>
      <c r="L2135">
        <v>175.74</v>
      </c>
      <c r="M2135" s="5">
        <v>0.028</v>
      </c>
      <c r="N2135">
        <f t="shared" si="71"/>
        <v>170.82</v>
      </c>
      <c r="O2135">
        <f t="shared" si="72"/>
        <v>210.11</v>
      </c>
      <c r="P2135" s="3">
        <v>4</v>
      </c>
      <c r="Q2135" s="3" t="s">
        <v>8571</v>
      </c>
    </row>
    <row r="2136" spans="1:17" ht="64.5" customHeight="1">
      <c r="A2136" s="11" t="s">
        <v>7379</v>
      </c>
      <c r="B2136" s="25" t="s">
        <v>5893</v>
      </c>
      <c r="C2136" s="26" t="s">
        <v>5895</v>
      </c>
      <c r="D2136" s="19">
        <v>1</v>
      </c>
      <c r="E2136" s="15"/>
      <c r="F2136" s="16"/>
      <c r="G2136" s="17"/>
      <c r="I2136" t="s">
        <v>5895</v>
      </c>
      <c r="J2136" t="s">
        <v>8909</v>
      </c>
      <c r="K2136" t="s">
        <v>8528</v>
      </c>
      <c r="L2136">
        <v>629.5</v>
      </c>
      <c r="M2136" s="5">
        <v>0.161</v>
      </c>
      <c r="N2136">
        <f t="shared" si="71"/>
        <v>528.15</v>
      </c>
      <c r="O2136">
        <f t="shared" si="72"/>
        <v>649.62</v>
      </c>
      <c r="P2136" s="3">
        <v>23</v>
      </c>
      <c r="Q2136" s="3" t="s">
        <v>8571</v>
      </c>
    </row>
    <row r="2137" spans="1:17" ht="64.5" customHeight="1">
      <c r="A2137" s="11" t="s">
        <v>7380</v>
      </c>
      <c r="B2137" s="25" t="s">
        <v>5896</v>
      </c>
      <c r="C2137" s="26" t="s">
        <v>5897</v>
      </c>
      <c r="D2137" s="19">
        <v>1</v>
      </c>
      <c r="E2137" s="15"/>
      <c r="F2137" s="16"/>
      <c r="G2137" s="17"/>
      <c r="I2137" t="s">
        <v>5897</v>
      </c>
      <c r="J2137" t="s">
        <v>8910</v>
      </c>
      <c r="K2137" t="s">
        <v>8528</v>
      </c>
      <c r="L2137">
        <v>643.95</v>
      </c>
      <c r="M2137" s="5">
        <v>0.161</v>
      </c>
      <c r="N2137">
        <f t="shared" si="71"/>
        <v>540.27</v>
      </c>
      <c r="O2137">
        <f t="shared" si="72"/>
        <v>664.53</v>
      </c>
      <c r="P2137" s="3">
        <v>23</v>
      </c>
      <c r="Q2137" s="3" t="s">
        <v>8571</v>
      </c>
    </row>
    <row r="2138" spans="1:17" ht="64.5" customHeight="1">
      <c r="A2138" s="11" t="s">
        <v>7381</v>
      </c>
      <c r="B2138" s="25" t="s">
        <v>5893</v>
      </c>
      <c r="C2138" s="26" t="s">
        <v>5898</v>
      </c>
      <c r="D2138" s="19">
        <v>1</v>
      </c>
      <c r="E2138" s="15"/>
      <c r="F2138" s="16"/>
      <c r="G2138" s="17"/>
      <c r="I2138" t="s">
        <v>5898</v>
      </c>
      <c r="J2138" t="s">
        <v>8909</v>
      </c>
      <c r="K2138" t="s">
        <v>8528</v>
      </c>
      <c r="L2138">
        <v>259.03</v>
      </c>
      <c r="M2138" s="5">
        <v>0.161</v>
      </c>
      <c r="N2138">
        <f t="shared" si="71"/>
        <v>217.33</v>
      </c>
      <c r="O2138">
        <f t="shared" si="72"/>
        <v>267.32</v>
      </c>
      <c r="P2138" s="3">
        <v>23</v>
      </c>
      <c r="Q2138" s="3" t="s">
        <v>8571</v>
      </c>
    </row>
    <row r="2139" spans="1:17" ht="64.5" customHeight="1">
      <c r="A2139" s="11" t="s">
        <v>7382</v>
      </c>
      <c r="B2139" s="25" t="s">
        <v>5899</v>
      </c>
      <c r="C2139" s="26" t="s">
        <v>5900</v>
      </c>
      <c r="D2139" s="19">
        <v>1</v>
      </c>
      <c r="E2139" s="15"/>
      <c r="F2139" s="16"/>
      <c r="G2139" s="17"/>
      <c r="I2139" t="s">
        <v>5900</v>
      </c>
      <c r="J2139" t="s">
        <v>8911</v>
      </c>
      <c r="K2139" t="s">
        <v>8528</v>
      </c>
      <c r="L2139">
        <v>217.59</v>
      </c>
      <c r="M2139" s="5">
        <v>0.028</v>
      </c>
      <c r="N2139">
        <f t="shared" si="71"/>
        <v>211.5</v>
      </c>
      <c r="O2139">
        <f t="shared" si="72"/>
        <v>260.15</v>
      </c>
      <c r="P2139" s="3">
        <v>4</v>
      </c>
      <c r="Q2139" s="3" t="s">
        <v>8571</v>
      </c>
    </row>
    <row r="2140" spans="1:17" ht="64.5" customHeight="1">
      <c r="A2140" s="11" t="s">
        <v>7383</v>
      </c>
      <c r="B2140" s="25" t="s">
        <v>5899</v>
      </c>
      <c r="C2140" s="26" t="s">
        <v>5901</v>
      </c>
      <c r="D2140" s="19">
        <v>1</v>
      </c>
      <c r="E2140" s="15"/>
      <c r="F2140" s="16"/>
      <c r="G2140" s="17"/>
      <c r="I2140" t="s">
        <v>5901</v>
      </c>
      <c r="J2140" t="s">
        <v>8911</v>
      </c>
      <c r="K2140" t="s">
        <v>8528</v>
      </c>
      <c r="L2140">
        <v>865.59</v>
      </c>
      <c r="M2140" s="5">
        <v>0.028</v>
      </c>
      <c r="N2140">
        <f t="shared" si="71"/>
        <v>841.35</v>
      </c>
      <c r="O2140">
        <f t="shared" si="72"/>
        <v>1034.86</v>
      </c>
      <c r="P2140" s="3">
        <v>4</v>
      </c>
      <c r="Q2140" s="3" t="s">
        <v>8571</v>
      </c>
    </row>
    <row r="2141" spans="1:17" ht="64.5" customHeight="1">
      <c r="A2141" s="11" t="s">
        <v>7384</v>
      </c>
      <c r="B2141" s="25" t="s">
        <v>5902</v>
      </c>
      <c r="C2141" s="26" t="s">
        <v>5903</v>
      </c>
      <c r="D2141" s="19">
        <v>1</v>
      </c>
      <c r="E2141" s="15"/>
      <c r="F2141" s="16"/>
      <c r="G2141" s="17"/>
      <c r="I2141" t="s">
        <v>5903</v>
      </c>
      <c r="J2141" t="s">
        <v>8912</v>
      </c>
      <c r="K2141" t="s">
        <v>8528</v>
      </c>
      <c r="L2141">
        <v>404.1</v>
      </c>
      <c r="M2141" s="5">
        <v>0.028</v>
      </c>
      <c r="N2141">
        <f t="shared" si="71"/>
        <v>392.79</v>
      </c>
      <c r="O2141">
        <f t="shared" si="72"/>
        <v>483.13</v>
      </c>
      <c r="P2141" s="3">
        <v>4</v>
      </c>
      <c r="Q2141" s="3" t="s">
        <v>8571</v>
      </c>
    </row>
    <row r="2142" spans="1:17" ht="64.5" customHeight="1">
      <c r="A2142" s="11" t="s">
        <v>7385</v>
      </c>
      <c r="B2142" s="25" t="s">
        <v>5902</v>
      </c>
      <c r="C2142" s="26" t="s">
        <v>5904</v>
      </c>
      <c r="D2142" s="19">
        <v>1</v>
      </c>
      <c r="E2142" s="15"/>
      <c r="F2142" s="16"/>
      <c r="G2142" s="17"/>
      <c r="I2142" t="s">
        <v>5904</v>
      </c>
      <c r="J2142" t="s">
        <v>8912</v>
      </c>
      <c r="K2142" t="s">
        <v>8528</v>
      </c>
      <c r="L2142">
        <v>1411.73</v>
      </c>
      <c r="M2142" s="5">
        <v>0.161</v>
      </c>
      <c r="N2142">
        <f t="shared" si="71"/>
        <v>1184.44</v>
      </c>
      <c r="O2142">
        <f t="shared" si="72"/>
        <v>1456.86</v>
      </c>
      <c r="P2142" s="3">
        <v>23</v>
      </c>
      <c r="Q2142" s="3" t="s">
        <v>8571</v>
      </c>
    </row>
    <row r="2143" spans="1:17" ht="64.5" customHeight="1">
      <c r="A2143" s="11" t="s">
        <v>7386</v>
      </c>
      <c r="B2143" s="25" t="s">
        <v>5905</v>
      </c>
      <c r="C2143" s="26" t="s">
        <v>5906</v>
      </c>
      <c r="D2143" s="19">
        <v>1</v>
      </c>
      <c r="E2143" s="15"/>
      <c r="F2143" s="16"/>
      <c r="G2143" s="17"/>
      <c r="I2143" t="s">
        <v>5906</v>
      </c>
      <c r="J2143" t="s">
        <v>8913</v>
      </c>
      <c r="K2143" t="s">
        <v>8528</v>
      </c>
      <c r="L2143">
        <v>1455.08</v>
      </c>
      <c r="M2143" s="5">
        <v>0.161</v>
      </c>
      <c r="N2143">
        <f t="shared" si="71"/>
        <v>1220.81</v>
      </c>
      <c r="O2143">
        <f t="shared" si="72"/>
        <v>1501.6</v>
      </c>
      <c r="P2143" s="3">
        <v>23</v>
      </c>
      <c r="Q2143" s="3" t="s">
        <v>8571</v>
      </c>
    </row>
    <row r="2144" spans="1:17" ht="64.5" customHeight="1">
      <c r="A2144" s="11" t="s">
        <v>7387</v>
      </c>
      <c r="B2144" s="25" t="s">
        <v>5907</v>
      </c>
      <c r="C2144" s="26" t="s">
        <v>5908</v>
      </c>
      <c r="D2144" s="19">
        <v>1</v>
      </c>
      <c r="E2144" s="15"/>
      <c r="F2144" s="16"/>
      <c r="G2144" s="17"/>
      <c r="I2144" t="s">
        <v>5908</v>
      </c>
      <c r="J2144" t="s">
        <v>8914</v>
      </c>
      <c r="K2144" t="s">
        <v>8528</v>
      </c>
      <c r="L2144">
        <v>230.75</v>
      </c>
      <c r="M2144" s="5">
        <v>0.028</v>
      </c>
      <c r="N2144">
        <f t="shared" si="71"/>
        <v>224.29</v>
      </c>
      <c r="O2144">
        <f t="shared" si="72"/>
        <v>275.88</v>
      </c>
      <c r="P2144" s="3">
        <v>4</v>
      </c>
      <c r="Q2144" s="3" t="s">
        <v>8571</v>
      </c>
    </row>
    <row r="2145" spans="1:17" ht="64.5" customHeight="1">
      <c r="A2145" s="11" t="s">
        <v>7388</v>
      </c>
      <c r="B2145" s="25" t="s">
        <v>5907</v>
      </c>
      <c r="C2145" s="26" t="s">
        <v>5909</v>
      </c>
      <c r="D2145" s="19">
        <v>1</v>
      </c>
      <c r="E2145" s="15"/>
      <c r="F2145" s="16"/>
      <c r="G2145" s="17"/>
      <c r="I2145" t="s">
        <v>5909</v>
      </c>
      <c r="J2145" t="s">
        <v>8914</v>
      </c>
      <c r="K2145" t="s">
        <v>8528</v>
      </c>
      <c r="L2145">
        <v>788.43</v>
      </c>
      <c r="M2145" s="5">
        <v>0.161</v>
      </c>
      <c r="N2145">
        <f t="shared" si="71"/>
        <v>661.49</v>
      </c>
      <c r="O2145">
        <f t="shared" si="72"/>
        <v>813.63</v>
      </c>
      <c r="P2145" s="3">
        <v>23</v>
      </c>
      <c r="Q2145" s="3" t="s">
        <v>8571</v>
      </c>
    </row>
    <row r="2146" spans="1:17" ht="64.5" customHeight="1">
      <c r="A2146" s="11" t="s">
        <v>7389</v>
      </c>
      <c r="B2146" s="25" t="s">
        <v>5910</v>
      </c>
      <c r="C2146" s="26" t="s">
        <v>5911</v>
      </c>
      <c r="D2146" s="19">
        <v>1</v>
      </c>
      <c r="E2146" s="15"/>
      <c r="F2146" s="16"/>
      <c r="G2146" s="17"/>
      <c r="I2146" t="s">
        <v>5911</v>
      </c>
      <c r="J2146" t="s">
        <v>8915</v>
      </c>
      <c r="K2146" t="s">
        <v>8528</v>
      </c>
      <c r="L2146">
        <v>257.05</v>
      </c>
      <c r="M2146" s="5">
        <v>0.028</v>
      </c>
      <c r="N2146">
        <f t="shared" si="71"/>
        <v>249.85</v>
      </c>
      <c r="O2146">
        <f t="shared" si="72"/>
        <v>307.32</v>
      </c>
      <c r="P2146" s="3">
        <v>4</v>
      </c>
      <c r="Q2146" s="3" t="s">
        <v>8571</v>
      </c>
    </row>
    <row r="2147" spans="1:17" ht="64.5" customHeight="1">
      <c r="A2147" s="11" t="s">
        <v>7390</v>
      </c>
      <c r="B2147" s="25" t="s">
        <v>5910</v>
      </c>
      <c r="C2147" s="26" t="s">
        <v>5912</v>
      </c>
      <c r="D2147" s="19">
        <v>1</v>
      </c>
      <c r="E2147" s="15"/>
      <c r="F2147" s="16"/>
      <c r="G2147" s="17"/>
      <c r="I2147" t="s">
        <v>5912</v>
      </c>
      <c r="J2147" t="s">
        <v>8915</v>
      </c>
      <c r="K2147" t="s">
        <v>8528</v>
      </c>
      <c r="L2147">
        <v>879.24</v>
      </c>
      <c r="M2147" s="5">
        <v>0.161</v>
      </c>
      <c r="N2147">
        <f t="shared" si="71"/>
        <v>737.68</v>
      </c>
      <c r="O2147">
        <f t="shared" si="72"/>
        <v>907.35</v>
      </c>
      <c r="P2147" s="3">
        <v>23</v>
      </c>
      <c r="Q2147" s="3" t="s">
        <v>8571</v>
      </c>
    </row>
    <row r="2148" spans="1:17" ht="64.5" customHeight="1">
      <c r="A2148" s="11" t="s">
        <v>7391</v>
      </c>
      <c r="B2148" s="25" t="s">
        <v>5913</v>
      </c>
      <c r="C2148" s="26" t="s">
        <v>5914</v>
      </c>
      <c r="D2148" s="19">
        <v>1</v>
      </c>
      <c r="E2148" s="15"/>
      <c r="F2148" s="16"/>
      <c r="G2148" s="17"/>
      <c r="I2148" t="s">
        <v>5914</v>
      </c>
      <c r="J2148" t="s">
        <v>8916</v>
      </c>
      <c r="K2148" t="s">
        <v>8528</v>
      </c>
      <c r="L2148">
        <v>186.79</v>
      </c>
      <c r="M2148" s="5">
        <v>0.161</v>
      </c>
      <c r="N2148">
        <f t="shared" si="71"/>
        <v>156.72</v>
      </c>
      <c r="O2148">
        <f t="shared" si="72"/>
        <v>192.77</v>
      </c>
      <c r="P2148" s="3">
        <v>23</v>
      </c>
      <c r="Q2148" s="3" t="s">
        <v>8571</v>
      </c>
    </row>
    <row r="2149" spans="1:17" ht="64.5" customHeight="1">
      <c r="A2149" s="11" t="s">
        <v>7392</v>
      </c>
      <c r="B2149" s="25" t="s">
        <v>5915</v>
      </c>
      <c r="C2149" s="26" t="s">
        <v>5916</v>
      </c>
      <c r="D2149" s="19">
        <v>1</v>
      </c>
      <c r="E2149" s="15"/>
      <c r="F2149" s="16"/>
      <c r="G2149" s="17"/>
      <c r="I2149" t="s">
        <v>5916</v>
      </c>
      <c r="J2149" t="s">
        <v>8917</v>
      </c>
      <c r="K2149" t="s">
        <v>8528</v>
      </c>
      <c r="L2149">
        <v>412.47</v>
      </c>
      <c r="M2149" s="5">
        <v>0.028</v>
      </c>
      <c r="N2149">
        <f t="shared" si="71"/>
        <v>400.92</v>
      </c>
      <c r="O2149">
        <f t="shared" si="72"/>
        <v>493.13</v>
      </c>
      <c r="P2149" s="3">
        <v>4</v>
      </c>
      <c r="Q2149" s="3" t="s">
        <v>8571</v>
      </c>
    </row>
    <row r="2150" spans="1:17" ht="64.5" customHeight="1">
      <c r="A2150" s="11" t="s">
        <v>7393</v>
      </c>
      <c r="B2150" s="25" t="s">
        <v>5915</v>
      </c>
      <c r="C2150" s="26" t="s">
        <v>5917</v>
      </c>
      <c r="D2150" s="19">
        <v>1</v>
      </c>
      <c r="E2150" s="15"/>
      <c r="F2150" s="16"/>
      <c r="G2150" s="17"/>
      <c r="I2150" t="s">
        <v>5917</v>
      </c>
      <c r="J2150" t="s">
        <v>8917</v>
      </c>
      <c r="K2150" t="s">
        <v>8528</v>
      </c>
      <c r="L2150">
        <v>1537.64</v>
      </c>
      <c r="M2150" s="5">
        <v>0.161</v>
      </c>
      <c r="N2150">
        <f t="shared" si="71"/>
        <v>1290.08</v>
      </c>
      <c r="O2150">
        <f t="shared" si="72"/>
        <v>1586.8</v>
      </c>
      <c r="P2150" s="3">
        <v>23</v>
      </c>
      <c r="Q2150" s="3" t="s">
        <v>8571</v>
      </c>
    </row>
    <row r="2151" spans="1:17" ht="64.5" customHeight="1">
      <c r="A2151" s="11" t="s">
        <v>7394</v>
      </c>
      <c r="B2151" s="25" t="s">
        <v>5918</v>
      </c>
      <c r="C2151" s="26" t="s">
        <v>5919</v>
      </c>
      <c r="D2151" s="19">
        <v>1</v>
      </c>
      <c r="E2151" s="15"/>
      <c r="F2151" s="16"/>
      <c r="G2151" s="17"/>
      <c r="I2151" t="s">
        <v>5919</v>
      </c>
      <c r="J2151" t="s">
        <v>8918</v>
      </c>
      <c r="K2151" t="s">
        <v>8528</v>
      </c>
      <c r="L2151">
        <v>339.54</v>
      </c>
      <c r="M2151" s="5">
        <v>0.028</v>
      </c>
      <c r="N2151">
        <f t="shared" si="71"/>
        <v>330.03</v>
      </c>
      <c r="O2151">
        <f t="shared" si="72"/>
        <v>405.94</v>
      </c>
      <c r="P2151" s="3">
        <v>4</v>
      </c>
      <c r="Q2151" s="3" t="s">
        <v>8571</v>
      </c>
    </row>
    <row r="2152" spans="1:17" ht="64.5" customHeight="1">
      <c r="A2152" s="11" t="s">
        <v>7395</v>
      </c>
      <c r="B2152" s="25" t="s">
        <v>5918</v>
      </c>
      <c r="C2152" s="26" t="s">
        <v>5920</v>
      </c>
      <c r="D2152" s="19">
        <v>1</v>
      </c>
      <c r="E2152" s="15"/>
      <c r="F2152" s="16"/>
      <c r="G2152" s="17"/>
      <c r="I2152" t="s">
        <v>5920</v>
      </c>
      <c r="J2152" t="s">
        <v>8918</v>
      </c>
      <c r="K2152" t="s">
        <v>8528</v>
      </c>
      <c r="L2152">
        <v>1176.45</v>
      </c>
      <c r="M2152" s="5">
        <v>0.161</v>
      </c>
      <c r="N2152">
        <f t="shared" si="71"/>
        <v>987.04</v>
      </c>
      <c r="O2152">
        <f t="shared" si="72"/>
        <v>1214.06</v>
      </c>
      <c r="P2152" s="3">
        <v>23</v>
      </c>
      <c r="Q2152" s="3" t="s">
        <v>8571</v>
      </c>
    </row>
    <row r="2153" spans="1:17" ht="64.5" customHeight="1">
      <c r="A2153" s="11" t="s">
        <v>7396</v>
      </c>
      <c r="B2153" s="25" t="s">
        <v>5918</v>
      </c>
      <c r="C2153" s="26" t="s">
        <v>5921</v>
      </c>
      <c r="D2153" s="19">
        <v>1</v>
      </c>
      <c r="E2153" s="15"/>
      <c r="F2153" s="16"/>
      <c r="G2153" s="17"/>
      <c r="I2153" t="s">
        <v>5921</v>
      </c>
      <c r="J2153" t="s">
        <v>8918</v>
      </c>
      <c r="K2153" t="s">
        <v>8528</v>
      </c>
      <c r="L2153">
        <v>591.8</v>
      </c>
      <c r="M2153" s="5">
        <v>0.028</v>
      </c>
      <c r="N2153">
        <f t="shared" si="71"/>
        <v>575.23</v>
      </c>
      <c r="O2153">
        <f t="shared" si="72"/>
        <v>707.53</v>
      </c>
      <c r="P2153" s="3">
        <v>4</v>
      </c>
      <c r="Q2153" s="3" t="s">
        <v>8571</v>
      </c>
    </row>
    <row r="2154" spans="1:17" ht="64.5" customHeight="1">
      <c r="A2154" s="11" t="s">
        <v>7397</v>
      </c>
      <c r="B2154" s="25" t="s">
        <v>5922</v>
      </c>
      <c r="C2154" s="26" t="s">
        <v>5923</v>
      </c>
      <c r="D2154" s="19">
        <v>1</v>
      </c>
      <c r="E2154" s="15"/>
      <c r="F2154" s="16"/>
      <c r="G2154" s="17"/>
      <c r="I2154" t="s">
        <v>5923</v>
      </c>
      <c r="J2154" t="s">
        <v>8919</v>
      </c>
      <c r="K2154" t="s">
        <v>8528</v>
      </c>
      <c r="L2154">
        <v>175.74</v>
      </c>
      <c r="M2154" s="5">
        <v>0.028</v>
      </c>
      <c r="N2154">
        <f t="shared" si="71"/>
        <v>170.82</v>
      </c>
      <c r="O2154">
        <f t="shared" si="72"/>
        <v>210.11</v>
      </c>
      <c r="P2154" s="3">
        <v>4</v>
      </c>
      <c r="Q2154" s="3" t="s">
        <v>8571</v>
      </c>
    </row>
    <row r="2155" spans="1:17" ht="64.5" customHeight="1">
      <c r="A2155" s="11" t="s">
        <v>7398</v>
      </c>
      <c r="B2155" s="25" t="s">
        <v>5922</v>
      </c>
      <c r="C2155" s="26" t="s">
        <v>5924</v>
      </c>
      <c r="D2155" s="19">
        <v>1</v>
      </c>
      <c r="E2155" s="15"/>
      <c r="F2155" s="16"/>
      <c r="G2155" s="17"/>
      <c r="I2155" t="s">
        <v>5924</v>
      </c>
      <c r="J2155" t="s">
        <v>8919</v>
      </c>
      <c r="K2155" t="s">
        <v>8528</v>
      </c>
      <c r="L2155">
        <v>714.56</v>
      </c>
      <c r="M2155" s="5">
        <v>0.063</v>
      </c>
      <c r="N2155">
        <f t="shared" si="71"/>
        <v>669.54</v>
      </c>
      <c r="O2155">
        <f t="shared" si="72"/>
        <v>823.53</v>
      </c>
      <c r="P2155" s="3">
        <v>9</v>
      </c>
      <c r="Q2155" s="3" t="s">
        <v>8571</v>
      </c>
    </row>
    <row r="2156" spans="1:17" ht="64.5" customHeight="1">
      <c r="A2156" s="11" t="s">
        <v>7399</v>
      </c>
      <c r="B2156" s="25" t="s">
        <v>5922</v>
      </c>
      <c r="C2156" s="26" t="s">
        <v>5925</v>
      </c>
      <c r="D2156" s="19">
        <v>1</v>
      </c>
      <c r="E2156" s="15"/>
      <c r="F2156" s="16"/>
      <c r="G2156" s="17"/>
      <c r="I2156" t="s">
        <v>5925</v>
      </c>
      <c r="J2156" t="s">
        <v>8919</v>
      </c>
      <c r="K2156" t="s">
        <v>8528</v>
      </c>
      <c r="L2156">
        <v>920.52</v>
      </c>
      <c r="M2156" s="5">
        <v>0.161</v>
      </c>
      <c r="N2156">
        <f t="shared" si="71"/>
        <v>772.32</v>
      </c>
      <c r="O2156">
        <f t="shared" si="72"/>
        <v>949.95</v>
      </c>
      <c r="P2156" s="3">
        <v>23</v>
      </c>
      <c r="Q2156" s="3" t="s">
        <v>8571</v>
      </c>
    </row>
    <row r="2157" spans="1:17" ht="64.5" customHeight="1">
      <c r="A2157" s="11" t="s">
        <v>7400</v>
      </c>
      <c r="B2157" s="25" t="s">
        <v>5926</v>
      </c>
      <c r="C2157" s="26" t="s">
        <v>5927</v>
      </c>
      <c r="D2157" s="19">
        <v>1</v>
      </c>
      <c r="E2157" s="15"/>
      <c r="F2157" s="16"/>
      <c r="G2157" s="17"/>
      <c r="I2157" t="s">
        <v>5927</v>
      </c>
      <c r="J2157" t="s">
        <v>8920</v>
      </c>
      <c r="K2157" t="s">
        <v>8528</v>
      </c>
      <c r="L2157">
        <v>316.82</v>
      </c>
      <c r="M2157" s="5">
        <v>0.028</v>
      </c>
      <c r="N2157">
        <f t="shared" si="71"/>
        <v>307.95</v>
      </c>
      <c r="O2157">
        <f t="shared" si="72"/>
        <v>378.78</v>
      </c>
      <c r="P2157" s="3">
        <v>4</v>
      </c>
      <c r="Q2157" s="3" t="s">
        <v>8571</v>
      </c>
    </row>
    <row r="2158" spans="1:17" ht="64.5" customHeight="1">
      <c r="A2158" s="11" t="s">
        <v>7401</v>
      </c>
      <c r="B2158" s="25" t="s">
        <v>5926</v>
      </c>
      <c r="C2158" s="26" t="s">
        <v>5928</v>
      </c>
      <c r="D2158" s="19">
        <v>1</v>
      </c>
      <c r="E2158" s="15"/>
      <c r="F2158" s="16"/>
      <c r="G2158" s="17"/>
      <c r="I2158" t="s">
        <v>5928</v>
      </c>
      <c r="J2158" t="s">
        <v>8920</v>
      </c>
      <c r="K2158" t="s">
        <v>8528</v>
      </c>
      <c r="L2158">
        <v>1161.74</v>
      </c>
      <c r="M2158" s="5">
        <v>0.063</v>
      </c>
      <c r="N2158">
        <f t="shared" si="71"/>
        <v>1088.55</v>
      </c>
      <c r="O2158">
        <f t="shared" si="72"/>
        <v>1338.92</v>
      </c>
      <c r="P2158" s="3">
        <v>9</v>
      </c>
      <c r="Q2158" s="3" t="s">
        <v>8571</v>
      </c>
    </row>
    <row r="2159" spans="1:17" ht="64.5" customHeight="1">
      <c r="A2159" s="11" t="s">
        <v>7402</v>
      </c>
      <c r="B2159" s="25" t="s">
        <v>5929</v>
      </c>
      <c r="C2159" s="26" t="s">
        <v>5930</v>
      </c>
      <c r="D2159" s="19">
        <v>1</v>
      </c>
      <c r="E2159" s="15"/>
      <c r="F2159" s="16"/>
      <c r="G2159" s="17"/>
      <c r="I2159" t="s">
        <v>5930</v>
      </c>
      <c r="J2159" t="s">
        <v>8921</v>
      </c>
      <c r="K2159" t="s">
        <v>8528</v>
      </c>
      <c r="L2159">
        <v>1034.04</v>
      </c>
      <c r="M2159" s="5">
        <v>0.161</v>
      </c>
      <c r="N2159">
        <f t="shared" si="71"/>
        <v>867.56</v>
      </c>
      <c r="O2159">
        <f t="shared" si="72"/>
        <v>1067.1</v>
      </c>
      <c r="P2159" s="3">
        <v>23</v>
      </c>
      <c r="Q2159" s="3" t="s">
        <v>8571</v>
      </c>
    </row>
    <row r="2160" spans="1:17" ht="64.5" customHeight="1">
      <c r="A2160" s="11" t="s">
        <v>7403</v>
      </c>
      <c r="B2160" s="25" t="s">
        <v>5926</v>
      </c>
      <c r="C2160" s="26" t="s">
        <v>5931</v>
      </c>
      <c r="D2160" s="19">
        <v>1</v>
      </c>
      <c r="E2160" s="15"/>
      <c r="F2160" s="16"/>
      <c r="G2160" s="17"/>
      <c r="I2160" t="s">
        <v>5931</v>
      </c>
      <c r="J2160" t="s">
        <v>8920</v>
      </c>
      <c r="K2160" t="s">
        <v>8528</v>
      </c>
      <c r="L2160">
        <v>463.88</v>
      </c>
      <c r="M2160" s="5">
        <v>0.028</v>
      </c>
      <c r="N2160">
        <f t="shared" si="71"/>
        <v>450.89</v>
      </c>
      <c r="O2160">
        <f t="shared" si="72"/>
        <v>554.59</v>
      </c>
      <c r="P2160" s="3">
        <v>4</v>
      </c>
      <c r="Q2160" s="3" t="s">
        <v>8571</v>
      </c>
    </row>
    <row r="2161" spans="1:17" ht="64.5" customHeight="1">
      <c r="A2161" s="11" t="s">
        <v>7404</v>
      </c>
      <c r="B2161" s="25" t="s">
        <v>5932</v>
      </c>
      <c r="C2161" s="26" t="s">
        <v>5933</v>
      </c>
      <c r="D2161" s="19">
        <v>1</v>
      </c>
      <c r="E2161" s="15"/>
      <c r="F2161" s="16"/>
      <c r="G2161" s="17"/>
      <c r="I2161" t="s">
        <v>5933</v>
      </c>
      <c r="J2161" t="s">
        <v>8922</v>
      </c>
      <c r="K2161" t="s">
        <v>8528</v>
      </c>
      <c r="L2161">
        <v>439.97</v>
      </c>
      <c r="M2161" s="5">
        <v>0.028</v>
      </c>
      <c r="N2161">
        <f t="shared" si="71"/>
        <v>427.65</v>
      </c>
      <c r="O2161">
        <f t="shared" si="72"/>
        <v>526.01</v>
      </c>
      <c r="P2161" s="3">
        <v>4</v>
      </c>
      <c r="Q2161" s="3" t="s">
        <v>8571</v>
      </c>
    </row>
    <row r="2162" spans="1:17" ht="64.5" customHeight="1">
      <c r="A2162" s="11" t="s">
        <v>7405</v>
      </c>
      <c r="B2162" s="25" t="s">
        <v>5932</v>
      </c>
      <c r="C2162" s="26" t="s">
        <v>5934</v>
      </c>
      <c r="D2162" s="19">
        <v>1</v>
      </c>
      <c r="E2162" s="15"/>
      <c r="F2162" s="16"/>
      <c r="G2162" s="17"/>
      <c r="I2162" t="s">
        <v>5934</v>
      </c>
      <c r="J2162" t="s">
        <v>8922</v>
      </c>
      <c r="K2162" t="s">
        <v>8528</v>
      </c>
      <c r="L2162">
        <v>1786.39</v>
      </c>
      <c r="M2162" s="5">
        <v>0.063</v>
      </c>
      <c r="N2162">
        <f t="shared" si="71"/>
        <v>1673.85</v>
      </c>
      <c r="O2162">
        <f t="shared" si="72"/>
        <v>2058.84</v>
      </c>
      <c r="P2162" s="3">
        <v>9</v>
      </c>
      <c r="Q2162" s="3" t="s">
        <v>8571</v>
      </c>
    </row>
    <row r="2163" spans="1:17" ht="64.5" customHeight="1">
      <c r="A2163" s="11" t="s">
        <v>7406</v>
      </c>
      <c r="B2163" s="25" t="s">
        <v>5935</v>
      </c>
      <c r="C2163" s="26" t="s">
        <v>5936</v>
      </c>
      <c r="D2163" s="19">
        <v>1</v>
      </c>
      <c r="E2163" s="15"/>
      <c r="F2163" s="16"/>
      <c r="G2163" s="17"/>
      <c r="I2163" t="s">
        <v>5936</v>
      </c>
      <c r="J2163" t="s">
        <v>8923</v>
      </c>
      <c r="K2163" t="s">
        <v>8528</v>
      </c>
      <c r="L2163">
        <v>130.32</v>
      </c>
      <c r="M2163" s="5">
        <v>0.028</v>
      </c>
      <c r="N2163">
        <f t="shared" si="71"/>
        <v>126.67</v>
      </c>
      <c r="O2163">
        <f t="shared" si="72"/>
        <v>155.8</v>
      </c>
      <c r="P2163" s="3">
        <v>4</v>
      </c>
      <c r="Q2163" s="3" t="s">
        <v>8571</v>
      </c>
    </row>
    <row r="2164" spans="1:17" ht="64.5" customHeight="1">
      <c r="A2164" s="11" t="s">
        <v>7407</v>
      </c>
      <c r="B2164" s="25" t="s">
        <v>5935</v>
      </c>
      <c r="C2164" s="26" t="s">
        <v>5937</v>
      </c>
      <c r="D2164" s="19">
        <v>1</v>
      </c>
      <c r="E2164" s="15"/>
      <c r="F2164" s="16"/>
      <c r="G2164" s="17"/>
      <c r="I2164" t="s">
        <v>5937</v>
      </c>
      <c r="J2164" t="s">
        <v>8923</v>
      </c>
      <c r="K2164" t="s">
        <v>8528</v>
      </c>
      <c r="L2164">
        <v>433.43</v>
      </c>
      <c r="M2164" s="5">
        <v>0.161</v>
      </c>
      <c r="N2164">
        <f t="shared" si="71"/>
        <v>363.65</v>
      </c>
      <c r="O2164">
        <f t="shared" si="72"/>
        <v>447.29</v>
      </c>
      <c r="P2164" s="3">
        <v>23</v>
      </c>
      <c r="Q2164" s="3" t="s">
        <v>8571</v>
      </c>
    </row>
    <row r="2165" spans="1:17" ht="64.5" customHeight="1">
      <c r="A2165" s="11" t="s">
        <v>7408</v>
      </c>
      <c r="B2165" s="25" t="s">
        <v>5935</v>
      </c>
      <c r="C2165" s="26" t="s">
        <v>5938</v>
      </c>
      <c r="D2165" s="19">
        <v>1</v>
      </c>
      <c r="E2165" s="15"/>
      <c r="F2165" s="16"/>
      <c r="G2165" s="17"/>
      <c r="I2165" t="s">
        <v>5938</v>
      </c>
      <c r="J2165" t="s">
        <v>8923</v>
      </c>
      <c r="K2165" t="s">
        <v>8528</v>
      </c>
      <c r="L2165">
        <v>353.82</v>
      </c>
      <c r="M2165" s="5">
        <v>0.063</v>
      </c>
      <c r="N2165">
        <f t="shared" si="71"/>
        <v>331.53</v>
      </c>
      <c r="O2165">
        <f t="shared" si="72"/>
        <v>407.78</v>
      </c>
      <c r="P2165" s="3">
        <v>9</v>
      </c>
      <c r="Q2165" s="3" t="s">
        <v>8571</v>
      </c>
    </row>
    <row r="2166" spans="1:17" ht="64.5" customHeight="1">
      <c r="A2166" s="11" t="s">
        <v>7409</v>
      </c>
      <c r="B2166" s="25" t="s">
        <v>5939</v>
      </c>
      <c r="C2166" s="26" t="s">
        <v>5940</v>
      </c>
      <c r="D2166" s="19">
        <v>1</v>
      </c>
      <c r="E2166" s="15"/>
      <c r="F2166" s="16"/>
      <c r="G2166" s="17"/>
      <c r="I2166" t="s">
        <v>5940</v>
      </c>
      <c r="J2166" t="s">
        <v>8924</v>
      </c>
      <c r="K2166" t="s">
        <v>8528</v>
      </c>
      <c r="L2166">
        <v>482.9</v>
      </c>
      <c r="M2166" s="5">
        <v>0.063</v>
      </c>
      <c r="N2166">
        <f t="shared" si="71"/>
        <v>452.48</v>
      </c>
      <c r="O2166">
        <f t="shared" si="72"/>
        <v>556.55</v>
      </c>
      <c r="P2166" s="3">
        <v>9</v>
      </c>
      <c r="Q2166" s="3" t="s">
        <v>8571</v>
      </c>
    </row>
    <row r="2167" spans="1:17" ht="64.5" customHeight="1">
      <c r="A2167" s="11" t="s">
        <v>7410</v>
      </c>
      <c r="B2167" s="25" t="s">
        <v>5939</v>
      </c>
      <c r="C2167" s="26" t="s">
        <v>5941</v>
      </c>
      <c r="D2167" s="19">
        <v>1</v>
      </c>
      <c r="E2167" s="15"/>
      <c r="F2167" s="16"/>
      <c r="G2167" s="17"/>
      <c r="I2167" t="s">
        <v>5941</v>
      </c>
      <c r="J2167" t="s">
        <v>8924</v>
      </c>
      <c r="K2167" t="s">
        <v>8528</v>
      </c>
      <c r="L2167">
        <v>1834.84</v>
      </c>
      <c r="M2167" s="5">
        <v>0.161</v>
      </c>
      <c r="N2167">
        <f t="shared" si="71"/>
        <v>1539.43</v>
      </c>
      <c r="O2167">
        <f t="shared" si="72"/>
        <v>1893.5</v>
      </c>
      <c r="P2167" s="3">
        <v>23</v>
      </c>
      <c r="Q2167" s="3" t="s">
        <v>8571</v>
      </c>
    </row>
    <row r="2168" spans="1:17" ht="64.5" customHeight="1">
      <c r="A2168" s="11" t="s">
        <v>7411</v>
      </c>
      <c r="B2168" s="25" t="s">
        <v>5942</v>
      </c>
      <c r="C2168" s="26" t="s">
        <v>5943</v>
      </c>
      <c r="D2168" s="19">
        <v>1</v>
      </c>
      <c r="E2168" s="15"/>
      <c r="F2168" s="16"/>
      <c r="G2168" s="17"/>
      <c r="I2168" t="s">
        <v>5943</v>
      </c>
      <c r="J2168" t="s">
        <v>8925</v>
      </c>
      <c r="K2168" t="s">
        <v>8528</v>
      </c>
      <c r="L2168">
        <v>197.27</v>
      </c>
      <c r="M2168" s="5">
        <v>0.028</v>
      </c>
      <c r="N2168">
        <f t="shared" si="71"/>
        <v>191.75</v>
      </c>
      <c r="O2168">
        <f t="shared" si="72"/>
        <v>235.85</v>
      </c>
      <c r="P2168" s="3">
        <v>4</v>
      </c>
      <c r="Q2168" s="3" t="s">
        <v>8571</v>
      </c>
    </row>
    <row r="2169" spans="1:17" ht="64.5" customHeight="1">
      <c r="A2169" s="11" t="s">
        <v>7412</v>
      </c>
      <c r="B2169" s="25" t="s">
        <v>5944</v>
      </c>
      <c r="C2169" s="26" t="s">
        <v>5945</v>
      </c>
      <c r="D2169" s="19">
        <v>1</v>
      </c>
      <c r="E2169" s="15"/>
      <c r="F2169" s="16"/>
      <c r="G2169" s="17"/>
      <c r="I2169" t="s">
        <v>5945</v>
      </c>
      <c r="J2169" t="s">
        <v>8926</v>
      </c>
      <c r="K2169" t="s">
        <v>8528</v>
      </c>
      <c r="L2169">
        <v>590.29</v>
      </c>
      <c r="M2169" s="5">
        <v>0.161</v>
      </c>
      <c r="N2169">
        <f t="shared" si="71"/>
        <v>495.25</v>
      </c>
      <c r="O2169">
        <f t="shared" si="72"/>
        <v>609.16</v>
      </c>
      <c r="P2169" s="3">
        <v>23</v>
      </c>
      <c r="Q2169" s="3" t="s">
        <v>8571</v>
      </c>
    </row>
    <row r="2170" spans="1:17" ht="64.5" customHeight="1">
      <c r="A2170" s="11" t="s">
        <v>7413</v>
      </c>
      <c r="B2170" s="25" t="s">
        <v>5942</v>
      </c>
      <c r="C2170" s="26" t="s">
        <v>5946</v>
      </c>
      <c r="D2170" s="19">
        <v>1</v>
      </c>
      <c r="E2170" s="15"/>
      <c r="F2170" s="16"/>
      <c r="G2170" s="17"/>
      <c r="I2170" t="s">
        <v>5946</v>
      </c>
      <c r="J2170" t="s">
        <v>8925</v>
      </c>
      <c r="K2170" t="s">
        <v>8528</v>
      </c>
      <c r="L2170">
        <v>280.7</v>
      </c>
      <c r="M2170" s="5">
        <v>0.161</v>
      </c>
      <c r="N2170">
        <f t="shared" si="71"/>
        <v>235.51</v>
      </c>
      <c r="O2170">
        <f t="shared" si="72"/>
        <v>289.68</v>
      </c>
      <c r="P2170" s="3">
        <v>23</v>
      </c>
      <c r="Q2170" s="3" t="s">
        <v>8571</v>
      </c>
    </row>
    <row r="2171" spans="1:17" ht="64.5" customHeight="1">
      <c r="A2171" s="11" t="s">
        <v>7414</v>
      </c>
      <c r="B2171" s="25" t="s">
        <v>5947</v>
      </c>
      <c r="C2171" s="26" t="s">
        <v>5948</v>
      </c>
      <c r="D2171" s="19">
        <v>1</v>
      </c>
      <c r="E2171" s="15"/>
      <c r="F2171" s="16"/>
      <c r="G2171" s="17"/>
      <c r="I2171" t="s">
        <v>5948</v>
      </c>
      <c r="J2171" t="s">
        <v>8927</v>
      </c>
      <c r="K2171" t="s">
        <v>8528</v>
      </c>
      <c r="L2171">
        <v>300.08</v>
      </c>
      <c r="M2171" s="5">
        <v>0.028</v>
      </c>
      <c r="N2171">
        <f t="shared" si="71"/>
        <v>291.68</v>
      </c>
      <c r="O2171">
        <f t="shared" si="72"/>
        <v>358.77</v>
      </c>
      <c r="P2171" s="3">
        <v>4</v>
      </c>
      <c r="Q2171" s="3" t="s">
        <v>8571</v>
      </c>
    </row>
    <row r="2172" spans="1:17" ht="64.5" customHeight="1">
      <c r="A2172" s="11" t="s">
        <v>7415</v>
      </c>
      <c r="B2172" s="25" t="s">
        <v>5947</v>
      </c>
      <c r="C2172" s="26" t="s">
        <v>5949</v>
      </c>
      <c r="D2172" s="19">
        <v>1</v>
      </c>
      <c r="E2172" s="15"/>
      <c r="F2172" s="16"/>
      <c r="G2172" s="17"/>
      <c r="I2172" t="s">
        <v>5949</v>
      </c>
      <c r="J2172" t="s">
        <v>8927</v>
      </c>
      <c r="K2172" t="s">
        <v>8528</v>
      </c>
      <c r="L2172">
        <v>1123.83</v>
      </c>
      <c r="M2172" s="5">
        <v>0.028</v>
      </c>
      <c r="N2172">
        <f t="shared" si="71"/>
        <v>1092.36</v>
      </c>
      <c r="O2172">
        <f t="shared" si="72"/>
        <v>1343.6</v>
      </c>
      <c r="P2172" s="3">
        <v>4</v>
      </c>
      <c r="Q2172" s="3" t="s">
        <v>8571</v>
      </c>
    </row>
    <row r="2173" spans="1:17" ht="64.5" customHeight="1">
      <c r="A2173" s="11" t="s">
        <v>7416</v>
      </c>
      <c r="B2173" s="25" t="s">
        <v>5947</v>
      </c>
      <c r="C2173" s="26" t="s">
        <v>5950</v>
      </c>
      <c r="D2173" s="19">
        <v>1</v>
      </c>
      <c r="E2173" s="15"/>
      <c r="F2173" s="16"/>
      <c r="G2173" s="17"/>
      <c r="I2173" t="s">
        <v>5950</v>
      </c>
      <c r="J2173" t="s">
        <v>8927</v>
      </c>
      <c r="K2173" t="s">
        <v>8528</v>
      </c>
      <c r="L2173">
        <v>383.78</v>
      </c>
      <c r="M2173" s="5">
        <v>0.063</v>
      </c>
      <c r="N2173">
        <f t="shared" si="71"/>
        <v>359.6</v>
      </c>
      <c r="O2173">
        <f t="shared" si="72"/>
        <v>442.31</v>
      </c>
      <c r="P2173" s="3">
        <v>9</v>
      </c>
      <c r="Q2173" s="3" t="s">
        <v>8571</v>
      </c>
    </row>
    <row r="2174" spans="1:17" ht="64.5" customHeight="1">
      <c r="A2174" s="11" t="s">
        <v>7417</v>
      </c>
      <c r="B2174" s="25" t="s">
        <v>5951</v>
      </c>
      <c r="C2174" s="26" t="s">
        <v>5952</v>
      </c>
      <c r="D2174" s="19">
        <v>1</v>
      </c>
      <c r="E2174" s="15"/>
      <c r="F2174" s="16"/>
      <c r="G2174" s="17"/>
      <c r="I2174" t="s">
        <v>5952</v>
      </c>
      <c r="J2174" t="s">
        <v>8928</v>
      </c>
      <c r="K2174" t="s">
        <v>8528</v>
      </c>
      <c r="L2174">
        <v>405.68</v>
      </c>
      <c r="M2174" s="5">
        <v>0.063</v>
      </c>
      <c r="N2174">
        <f t="shared" si="71"/>
        <v>380.12</v>
      </c>
      <c r="O2174">
        <f t="shared" si="72"/>
        <v>467.55</v>
      </c>
      <c r="P2174" s="3">
        <v>9</v>
      </c>
      <c r="Q2174" s="3" t="s">
        <v>8571</v>
      </c>
    </row>
    <row r="2175" spans="1:17" ht="64.5" customHeight="1">
      <c r="A2175" s="11" t="s">
        <v>7418</v>
      </c>
      <c r="B2175" s="25" t="s">
        <v>5953</v>
      </c>
      <c r="C2175" s="26" t="s">
        <v>5954</v>
      </c>
      <c r="D2175" s="19">
        <v>1</v>
      </c>
      <c r="E2175" s="15"/>
      <c r="F2175" s="16"/>
      <c r="G2175" s="17"/>
      <c r="I2175" t="s">
        <v>5954</v>
      </c>
      <c r="J2175" t="s">
        <v>8929</v>
      </c>
      <c r="K2175" t="s">
        <v>8528</v>
      </c>
      <c r="L2175">
        <v>249.87</v>
      </c>
      <c r="M2175" s="5">
        <v>0.028</v>
      </c>
      <c r="N2175">
        <f t="shared" si="71"/>
        <v>242.87</v>
      </c>
      <c r="O2175">
        <f t="shared" si="72"/>
        <v>298.73</v>
      </c>
      <c r="P2175" s="3">
        <v>4</v>
      </c>
      <c r="Q2175" s="3" t="s">
        <v>8571</v>
      </c>
    </row>
    <row r="2176" spans="1:17" ht="64.5" customHeight="1">
      <c r="A2176" s="11" t="s">
        <v>7419</v>
      </c>
      <c r="B2176" s="25" t="s">
        <v>5953</v>
      </c>
      <c r="C2176" s="26" t="s">
        <v>5955</v>
      </c>
      <c r="D2176" s="19">
        <v>1</v>
      </c>
      <c r="E2176" s="15"/>
      <c r="F2176" s="16"/>
      <c r="G2176" s="17"/>
      <c r="I2176" t="s">
        <v>5955</v>
      </c>
      <c r="J2176" t="s">
        <v>8929</v>
      </c>
      <c r="K2176" t="s">
        <v>8528</v>
      </c>
      <c r="L2176">
        <v>942.76</v>
      </c>
      <c r="M2176" s="5">
        <v>0.063</v>
      </c>
      <c r="N2176">
        <f t="shared" si="71"/>
        <v>883.37</v>
      </c>
      <c r="O2176">
        <f t="shared" si="72"/>
        <v>1086.55</v>
      </c>
      <c r="P2176" s="3">
        <v>9</v>
      </c>
      <c r="Q2176" s="3" t="s">
        <v>8571</v>
      </c>
    </row>
    <row r="2177" spans="1:17" ht="64.5" customHeight="1">
      <c r="A2177" s="11" t="s">
        <v>7420</v>
      </c>
      <c r="B2177" s="25" t="s">
        <v>5956</v>
      </c>
      <c r="C2177" s="26" t="s">
        <v>5957</v>
      </c>
      <c r="D2177" s="19">
        <v>1</v>
      </c>
      <c r="E2177" s="15"/>
      <c r="F2177" s="16"/>
      <c r="G2177" s="17"/>
      <c r="I2177" t="s">
        <v>5957</v>
      </c>
      <c r="J2177" t="s">
        <v>8930</v>
      </c>
      <c r="K2177" t="s">
        <v>8528</v>
      </c>
      <c r="L2177">
        <v>885.43</v>
      </c>
      <c r="M2177" s="5">
        <v>0.161</v>
      </c>
      <c r="N2177">
        <f t="shared" si="71"/>
        <v>742.88</v>
      </c>
      <c r="O2177">
        <f t="shared" si="72"/>
        <v>913.74</v>
      </c>
      <c r="P2177" s="3">
        <v>23</v>
      </c>
      <c r="Q2177" s="3" t="s">
        <v>8571</v>
      </c>
    </row>
    <row r="2178" spans="1:17" ht="64.5" customHeight="1">
      <c r="A2178" s="11" t="s">
        <v>7421</v>
      </c>
      <c r="B2178" s="25" t="s">
        <v>5953</v>
      </c>
      <c r="C2178" s="26" t="s">
        <v>5958</v>
      </c>
      <c r="D2178" s="19">
        <v>1</v>
      </c>
      <c r="E2178" s="15"/>
      <c r="F2178" s="16"/>
      <c r="G2178" s="17"/>
      <c r="I2178" t="s">
        <v>5958</v>
      </c>
      <c r="J2178" t="s">
        <v>8929</v>
      </c>
      <c r="K2178" t="s">
        <v>8528</v>
      </c>
      <c r="L2178">
        <v>351.5</v>
      </c>
      <c r="M2178" s="5">
        <v>0.028</v>
      </c>
      <c r="N2178">
        <f t="shared" si="71"/>
        <v>341.66</v>
      </c>
      <c r="O2178">
        <f t="shared" si="72"/>
        <v>420.24</v>
      </c>
      <c r="P2178" s="3">
        <v>4</v>
      </c>
      <c r="Q2178" s="3" t="s">
        <v>8571</v>
      </c>
    </row>
    <row r="2179" spans="1:17" ht="64.5" customHeight="1">
      <c r="A2179" s="11" t="s">
        <v>7422</v>
      </c>
      <c r="B2179" s="25" t="s">
        <v>5959</v>
      </c>
      <c r="C2179" s="26" t="s">
        <v>5960</v>
      </c>
      <c r="D2179" s="19">
        <v>1</v>
      </c>
      <c r="E2179" s="15"/>
      <c r="F2179" s="16"/>
      <c r="G2179" s="17"/>
      <c r="I2179" t="s">
        <v>5960</v>
      </c>
      <c r="J2179" t="s">
        <v>8931</v>
      </c>
      <c r="K2179" t="s">
        <v>8528</v>
      </c>
      <c r="L2179">
        <v>337.14</v>
      </c>
      <c r="M2179" s="5">
        <v>0.028</v>
      </c>
      <c r="N2179">
        <f t="shared" si="71"/>
        <v>327.7</v>
      </c>
      <c r="O2179">
        <f t="shared" si="72"/>
        <v>403.07</v>
      </c>
      <c r="P2179" s="3">
        <v>4</v>
      </c>
      <c r="Q2179" s="3" t="s">
        <v>8571</v>
      </c>
    </row>
    <row r="2180" spans="1:17" ht="64.5" customHeight="1">
      <c r="A2180" s="11" t="s">
        <v>7423</v>
      </c>
      <c r="B2180" s="25" t="s">
        <v>5959</v>
      </c>
      <c r="C2180" s="26" t="s">
        <v>5961</v>
      </c>
      <c r="D2180" s="19">
        <v>1</v>
      </c>
      <c r="E2180" s="15"/>
      <c r="F2180" s="16"/>
      <c r="G2180" s="17"/>
      <c r="I2180" t="s">
        <v>5961</v>
      </c>
      <c r="J2180" t="s">
        <v>8931</v>
      </c>
      <c r="K2180" t="s">
        <v>8528</v>
      </c>
      <c r="L2180">
        <v>1058.8</v>
      </c>
      <c r="M2180" s="5">
        <v>0.161</v>
      </c>
      <c r="N2180">
        <f t="shared" si="71"/>
        <v>888.33</v>
      </c>
      <c r="O2180">
        <f t="shared" si="72"/>
        <v>1092.65</v>
      </c>
      <c r="P2180" s="3">
        <v>23</v>
      </c>
      <c r="Q2180" s="3" t="s">
        <v>8571</v>
      </c>
    </row>
    <row r="2181" spans="1:17" ht="64.5" customHeight="1">
      <c r="A2181" s="11" t="s">
        <v>7424</v>
      </c>
      <c r="B2181" s="25" t="s">
        <v>5962</v>
      </c>
      <c r="C2181" s="26" t="s">
        <v>5963</v>
      </c>
      <c r="D2181" s="19">
        <v>1</v>
      </c>
      <c r="E2181" s="15"/>
      <c r="F2181" s="16"/>
      <c r="G2181" s="17"/>
      <c r="I2181" t="s">
        <v>5963</v>
      </c>
      <c r="J2181" t="s">
        <v>8932</v>
      </c>
      <c r="K2181" t="s">
        <v>8528</v>
      </c>
      <c r="L2181">
        <v>148.25</v>
      </c>
      <c r="M2181" s="5">
        <v>0.028</v>
      </c>
      <c r="N2181">
        <f t="shared" si="71"/>
        <v>144.1</v>
      </c>
      <c r="O2181">
        <f t="shared" si="72"/>
        <v>177.24</v>
      </c>
      <c r="P2181" s="3">
        <v>4</v>
      </c>
      <c r="Q2181" s="3" t="s">
        <v>8571</v>
      </c>
    </row>
    <row r="2182" spans="1:17" ht="64.5" customHeight="1">
      <c r="A2182" s="11" t="s">
        <v>7425</v>
      </c>
      <c r="B2182" s="25" t="s">
        <v>5962</v>
      </c>
      <c r="C2182" s="26" t="s">
        <v>5964</v>
      </c>
      <c r="D2182" s="19">
        <v>1</v>
      </c>
      <c r="E2182" s="15"/>
      <c r="F2182" s="16"/>
      <c r="G2182" s="17"/>
      <c r="I2182" t="s">
        <v>5964</v>
      </c>
      <c r="J2182" t="s">
        <v>8932</v>
      </c>
      <c r="K2182" t="s">
        <v>8528</v>
      </c>
      <c r="L2182">
        <v>605.76</v>
      </c>
      <c r="M2182" s="5">
        <v>0.098</v>
      </c>
      <c r="N2182">
        <f t="shared" si="71"/>
        <v>546.4</v>
      </c>
      <c r="O2182">
        <f t="shared" si="72"/>
        <v>672.07</v>
      </c>
      <c r="P2182" s="3">
        <v>14</v>
      </c>
      <c r="Q2182" s="3" t="s">
        <v>8571</v>
      </c>
    </row>
    <row r="2183" spans="1:17" ht="64.5" customHeight="1">
      <c r="A2183" s="11" t="s">
        <v>7426</v>
      </c>
      <c r="B2183" s="25" t="s">
        <v>5965</v>
      </c>
      <c r="C2183" s="26" t="s">
        <v>5966</v>
      </c>
      <c r="D2183" s="19">
        <v>1</v>
      </c>
      <c r="E2183" s="15"/>
      <c r="F2183" s="16"/>
      <c r="G2183" s="17"/>
      <c r="I2183" t="s">
        <v>5966</v>
      </c>
      <c r="J2183" t="s">
        <v>8933</v>
      </c>
      <c r="K2183" t="s">
        <v>8528</v>
      </c>
      <c r="L2183">
        <v>582.04</v>
      </c>
      <c r="M2183" s="5">
        <v>0.161</v>
      </c>
      <c r="N2183">
        <f t="shared" si="71"/>
        <v>488.33</v>
      </c>
      <c r="O2183">
        <f t="shared" si="72"/>
        <v>600.65</v>
      </c>
      <c r="P2183" s="3">
        <v>23</v>
      </c>
      <c r="Q2183" s="3" t="s">
        <v>8571</v>
      </c>
    </row>
    <row r="2184" spans="1:17" ht="64.5" customHeight="1">
      <c r="A2184" s="11" t="s">
        <v>7427</v>
      </c>
      <c r="B2184" s="25" t="s">
        <v>5962</v>
      </c>
      <c r="C2184" s="26" t="s">
        <v>5967</v>
      </c>
      <c r="D2184" s="19">
        <v>1</v>
      </c>
      <c r="E2184" s="15"/>
      <c r="F2184" s="16"/>
      <c r="G2184" s="17"/>
      <c r="I2184" t="s">
        <v>5967</v>
      </c>
      <c r="J2184" t="s">
        <v>8932</v>
      </c>
      <c r="K2184" t="s">
        <v>8528</v>
      </c>
      <c r="L2184">
        <v>284.55</v>
      </c>
      <c r="M2184" s="5">
        <v>0.028</v>
      </c>
      <c r="N2184">
        <f t="shared" si="71"/>
        <v>276.58</v>
      </c>
      <c r="O2184">
        <f t="shared" si="72"/>
        <v>340.19</v>
      </c>
      <c r="P2184" s="3">
        <v>4</v>
      </c>
      <c r="Q2184" s="3" t="s">
        <v>8571</v>
      </c>
    </row>
    <row r="2185" spans="1:17" ht="64.5" customHeight="1">
      <c r="A2185" s="11" t="s">
        <v>7428</v>
      </c>
      <c r="B2185" s="25" t="s">
        <v>5968</v>
      </c>
      <c r="C2185" s="26" t="s">
        <v>5969</v>
      </c>
      <c r="D2185" s="19">
        <v>1</v>
      </c>
      <c r="E2185" s="15"/>
      <c r="F2185" s="16"/>
      <c r="G2185" s="17"/>
      <c r="I2185" t="s">
        <v>5969</v>
      </c>
      <c r="J2185" t="s">
        <v>8934</v>
      </c>
      <c r="K2185" t="s">
        <v>8528</v>
      </c>
      <c r="L2185">
        <v>174.55</v>
      </c>
      <c r="M2185" s="5">
        <v>0.028</v>
      </c>
      <c r="N2185">
        <f t="shared" si="71"/>
        <v>169.66</v>
      </c>
      <c r="O2185">
        <f t="shared" si="72"/>
        <v>208.68</v>
      </c>
      <c r="P2185" s="3">
        <v>4</v>
      </c>
      <c r="Q2185" s="3" t="s">
        <v>8571</v>
      </c>
    </row>
    <row r="2186" spans="1:17" ht="64.5" customHeight="1">
      <c r="A2186" s="11" t="s">
        <v>7429</v>
      </c>
      <c r="B2186" s="25" t="s">
        <v>5968</v>
      </c>
      <c r="C2186" s="26" t="s">
        <v>5970</v>
      </c>
      <c r="D2186" s="19">
        <v>1</v>
      </c>
      <c r="E2186" s="15"/>
      <c r="F2186" s="16"/>
      <c r="G2186" s="17"/>
      <c r="I2186" t="s">
        <v>5970</v>
      </c>
      <c r="J2186" t="s">
        <v>8934</v>
      </c>
      <c r="K2186" t="s">
        <v>8528</v>
      </c>
      <c r="L2186">
        <v>561.4</v>
      </c>
      <c r="M2186" s="5">
        <v>0.161</v>
      </c>
      <c r="N2186">
        <f t="shared" si="71"/>
        <v>471.01</v>
      </c>
      <c r="O2186">
        <f t="shared" si="72"/>
        <v>579.34</v>
      </c>
      <c r="P2186" s="3">
        <v>23</v>
      </c>
      <c r="Q2186" s="3" t="s">
        <v>8571</v>
      </c>
    </row>
    <row r="2187" spans="1:17" ht="64.5" customHeight="1">
      <c r="A2187" s="11" t="s">
        <v>7430</v>
      </c>
      <c r="B2187" s="25" t="s">
        <v>5971</v>
      </c>
      <c r="C2187" s="26" t="s">
        <v>5972</v>
      </c>
      <c r="D2187" s="19">
        <v>1</v>
      </c>
      <c r="E2187" s="15"/>
      <c r="F2187" s="16"/>
      <c r="G2187" s="17"/>
      <c r="I2187" t="s">
        <v>5972</v>
      </c>
      <c r="J2187" t="s">
        <v>8935</v>
      </c>
      <c r="K2187" t="s">
        <v>8528</v>
      </c>
      <c r="L2187">
        <v>573.77</v>
      </c>
      <c r="M2187" s="5">
        <v>0.161</v>
      </c>
      <c r="N2187">
        <f t="shared" si="71"/>
        <v>481.39</v>
      </c>
      <c r="O2187">
        <f t="shared" si="72"/>
        <v>592.11</v>
      </c>
      <c r="P2187" s="3">
        <v>23</v>
      </c>
      <c r="Q2187" s="3" t="s">
        <v>8571</v>
      </c>
    </row>
    <row r="2188" spans="1:17" ht="64.5" customHeight="1">
      <c r="A2188" s="11" t="s">
        <v>7431</v>
      </c>
      <c r="B2188" s="25" t="s">
        <v>5968</v>
      </c>
      <c r="C2188" s="26" t="s">
        <v>5973</v>
      </c>
      <c r="D2188" s="19">
        <v>1</v>
      </c>
      <c r="E2188" s="15"/>
      <c r="F2188" s="16"/>
      <c r="G2188" s="17"/>
      <c r="I2188" t="s">
        <v>5973</v>
      </c>
      <c r="J2188" t="s">
        <v>8934</v>
      </c>
      <c r="K2188" t="s">
        <v>8528</v>
      </c>
      <c r="L2188">
        <v>360.57</v>
      </c>
      <c r="M2188" s="5">
        <v>0.098</v>
      </c>
      <c r="N2188">
        <f t="shared" si="71"/>
        <v>325.23</v>
      </c>
      <c r="O2188">
        <f t="shared" si="72"/>
        <v>400.03</v>
      </c>
      <c r="P2188" s="3">
        <v>14</v>
      </c>
      <c r="Q2188" s="3" t="s">
        <v>8571</v>
      </c>
    </row>
    <row r="2189" spans="1:17" ht="64.5" customHeight="1">
      <c r="A2189" s="11" t="s">
        <v>7432</v>
      </c>
      <c r="B2189" s="25" t="s">
        <v>5974</v>
      </c>
      <c r="C2189" s="26" t="s">
        <v>5975</v>
      </c>
      <c r="D2189" s="19">
        <v>1</v>
      </c>
      <c r="E2189" s="15"/>
      <c r="F2189" s="16"/>
      <c r="G2189" s="17"/>
      <c r="I2189" t="s">
        <v>5975</v>
      </c>
      <c r="J2189" t="s">
        <v>8936</v>
      </c>
      <c r="K2189" t="s">
        <v>8528</v>
      </c>
      <c r="L2189">
        <v>217.82</v>
      </c>
      <c r="M2189" s="5">
        <v>0.063</v>
      </c>
      <c r="N2189">
        <f aca="true" t="shared" si="73" ref="N2189:N2252">ROUND(L2189*(1-M2189),2)</f>
        <v>204.1</v>
      </c>
      <c r="O2189">
        <f aca="true" t="shared" si="74" ref="O2189:O2252">ROUND(1.23*N2189,2)</f>
        <v>251.04</v>
      </c>
      <c r="P2189" s="3">
        <v>9</v>
      </c>
      <c r="Q2189" s="3" t="s">
        <v>8571</v>
      </c>
    </row>
    <row r="2190" spans="1:17" ht="64.5" customHeight="1">
      <c r="A2190" s="11" t="s">
        <v>7433</v>
      </c>
      <c r="B2190" s="25" t="s">
        <v>5976</v>
      </c>
      <c r="C2190" s="26" t="s">
        <v>5977</v>
      </c>
      <c r="D2190" s="19">
        <v>1</v>
      </c>
      <c r="E2190" s="15"/>
      <c r="F2190" s="16"/>
      <c r="G2190" s="17"/>
      <c r="I2190" t="s">
        <v>5977</v>
      </c>
      <c r="J2190" t="s">
        <v>8937</v>
      </c>
      <c r="K2190" t="s">
        <v>8528</v>
      </c>
      <c r="L2190">
        <v>206.3</v>
      </c>
      <c r="M2190" s="5">
        <v>0.063</v>
      </c>
      <c r="N2190">
        <f t="shared" si="73"/>
        <v>193.3</v>
      </c>
      <c r="O2190">
        <f t="shared" si="74"/>
        <v>237.76</v>
      </c>
      <c r="P2190" s="3">
        <v>9</v>
      </c>
      <c r="Q2190" s="3" t="s">
        <v>8571</v>
      </c>
    </row>
    <row r="2191" spans="1:17" ht="64.5" customHeight="1">
      <c r="A2191" s="11" t="s">
        <v>7434</v>
      </c>
      <c r="B2191" s="25" t="s">
        <v>5976</v>
      </c>
      <c r="C2191" s="26" t="s">
        <v>5978</v>
      </c>
      <c r="D2191" s="19">
        <v>1</v>
      </c>
      <c r="E2191" s="15"/>
      <c r="F2191" s="16"/>
      <c r="G2191" s="17"/>
      <c r="I2191" t="s">
        <v>5978</v>
      </c>
      <c r="J2191" t="s">
        <v>8937</v>
      </c>
      <c r="K2191" t="s">
        <v>8528</v>
      </c>
      <c r="L2191">
        <v>854.47</v>
      </c>
      <c r="M2191" s="5">
        <v>0.161</v>
      </c>
      <c r="N2191">
        <f t="shared" si="73"/>
        <v>716.9</v>
      </c>
      <c r="O2191">
        <f t="shared" si="74"/>
        <v>881.79</v>
      </c>
      <c r="P2191" s="3">
        <v>23</v>
      </c>
      <c r="Q2191" s="3" t="s">
        <v>8571</v>
      </c>
    </row>
    <row r="2192" spans="1:17" ht="64.5" customHeight="1">
      <c r="A2192" s="11" t="s">
        <v>7435</v>
      </c>
      <c r="B2192" s="25" t="s">
        <v>5979</v>
      </c>
      <c r="C2192" s="26" t="s">
        <v>5980</v>
      </c>
      <c r="D2192" s="19">
        <v>1</v>
      </c>
      <c r="E2192" s="15"/>
      <c r="F2192" s="16"/>
      <c r="G2192" s="17"/>
      <c r="I2192" t="s">
        <v>5980</v>
      </c>
      <c r="J2192" t="s">
        <v>8938</v>
      </c>
      <c r="K2192" t="s">
        <v>8528</v>
      </c>
      <c r="L2192">
        <v>133.9</v>
      </c>
      <c r="M2192" s="5">
        <v>0.028</v>
      </c>
      <c r="N2192">
        <f t="shared" si="73"/>
        <v>130.15</v>
      </c>
      <c r="O2192">
        <f t="shared" si="74"/>
        <v>160.08</v>
      </c>
      <c r="P2192" s="3">
        <v>4</v>
      </c>
      <c r="Q2192" s="3" t="s">
        <v>8571</v>
      </c>
    </row>
    <row r="2193" spans="1:17" ht="64.5" customHeight="1">
      <c r="A2193" s="11" t="s">
        <v>7436</v>
      </c>
      <c r="B2193" s="25" t="s">
        <v>5979</v>
      </c>
      <c r="C2193" s="26" t="s">
        <v>5981</v>
      </c>
      <c r="D2193" s="19">
        <v>1</v>
      </c>
      <c r="E2193" s="15"/>
      <c r="F2193" s="16"/>
      <c r="G2193" s="17"/>
      <c r="I2193" t="s">
        <v>5981</v>
      </c>
      <c r="J2193" t="s">
        <v>8938</v>
      </c>
      <c r="K2193" t="s">
        <v>8528</v>
      </c>
      <c r="L2193">
        <v>471.61</v>
      </c>
      <c r="M2193" s="5">
        <v>0.161</v>
      </c>
      <c r="N2193">
        <f t="shared" si="73"/>
        <v>395.68</v>
      </c>
      <c r="O2193">
        <f t="shared" si="74"/>
        <v>486.69</v>
      </c>
      <c r="P2193" s="3">
        <v>23</v>
      </c>
      <c r="Q2193" s="3" t="s">
        <v>8571</v>
      </c>
    </row>
    <row r="2194" spans="1:17" ht="64.5" customHeight="1">
      <c r="A2194" s="11" t="s">
        <v>7437</v>
      </c>
      <c r="B2194" s="25" t="s">
        <v>5979</v>
      </c>
      <c r="C2194" s="26" t="s">
        <v>5982</v>
      </c>
      <c r="D2194" s="19">
        <v>1</v>
      </c>
      <c r="E2194" s="15"/>
      <c r="F2194" s="16"/>
      <c r="G2194" s="17"/>
      <c r="I2194" t="s">
        <v>5982</v>
      </c>
      <c r="J2194" t="s">
        <v>8938</v>
      </c>
      <c r="K2194" t="s">
        <v>8528</v>
      </c>
      <c r="L2194">
        <v>310.65</v>
      </c>
      <c r="M2194" s="5">
        <v>0.098</v>
      </c>
      <c r="N2194">
        <f t="shared" si="73"/>
        <v>280.21</v>
      </c>
      <c r="O2194">
        <f t="shared" si="74"/>
        <v>344.66</v>
      </c>
      <c r="P2194" s="3">
        <v>14</v>
      </c>
      <c r="Q2194" s="3" t="s">
        <v>8571</v>
      </c>
    </row>
    <row r="2195" spans="1:17" ht="64.5" customHeight="1">
      <c r="A2195" s="11" t="s">
        <v>7438</v>
      </c>
      <c r="B2195" s="25" t="s">
        <v>5983</v>
      </c>
      <c r="C2195" s="26" t="s">
        <v>5984</v>
      </c>
      <c r="D2195" s="19">
        <v>1</v>
      </c>
      <c r="E2195" s="15"/>
      <c r="F2195" s="16"/>
      <c r="G2195" s="17"/>
      <c r="I2195" t="s">
        <v>5984</v>
      </c>
      <c r="J2195" t="s">
        <v>8939</v>
      </c>
      <c r="K2195" t="s">
        <v>8528</v>
      </c>
      <c r="L2195">
        <v>375.72</v>
      </c>
      <c r="M2195" s="5">
        <v>0.063</v>
      </c>
      <c r="N2195">
        <f t="shared" si="73"/>
        <v>352.05</v>
      </c>
      <c r="O2195">
        <f t="shared" si="74"/>
        <v>433.02</v>
      </c>
      <c r="P2195" s="3">
        <v>9</v>
      </c>
      <c r="Q2195" s="3" t="s">
        <v>8571</v>
      </c>
    </row>
    <row r="2196" spans="1:17" ht="64.5" customHeight="1">
      <c r="A2196" s="11" t="s">
        <v>7439</v>
      </c>
      <c r="B2196" s="25" t="s">
        <v>5983</v>
      </c>
      <c r="C2196" s="26" t="s">
        <v>5985</v>
      </c>
      <c r="D2196" s="19">
        <v>1</v>
      </c>
      <c r="E2196" s="15"/>
      <c r="F2196" s="16"/>
      <c r="G2196" s="17"/>
      <c r="I2196" t="s">
        <v>5985</v>
      </c>
      <c r="J2196" t="s">
        <v>8939</v>
      </c>
      <c r="K2196" t="s">
        <v>8528</v>
      </c>
      <c r="L2196">
        <v>1507.49</v>
      </c>
      <c r="M2196" s="5">
        <v>0.063</v>
      </c>
      <c r="N2196">
        <f t="shared" si="73"/>
        <v>1412.52</v>
      </c>
      <c r="O2196">
        <f t="shared" si="74"/>
        <v>1737.4</v>
      </c>
      <c r="P2196" s="3">
        <v>9</v>
      </c>
      <c r="Q2196" s="3" t="s">
        <v>8571</v>
      </c>
    </row>
    <row r="2197" spans="1:17" ht="64.5" customHeight="1">
      <c r="A2197" s="11" t="s">
        <v>7440</v>
      </c>
      <c r="B2197" s="25" t="s">
        <v>5986</v>
      </c>
      <c r="C2197" s="26" t="s">
        <v>5987</v>
      </c>
      <c r="D2197" s="19">
        <v>1</v>
      </c>
      <c r="E2197" s="15"/>
      <c r="F2197" s="16"/>
      <c r="G2197" s="17"/>
      <c r="I2197" t="s">
        <v>5987</v>
      </c>
      <c r="J2197" t="s">
        <v>8940</v>
      </c>
      <c r="K2197" t="s">
        <v>8528</v>
      </c>
      <c r="L2197">
        <v>434.5</v>
      </c>
      <c r="M2197" s="5">
        <v>0.063</v>
      </c>
      <c r="N2197">
        <f t="shared" si="73"/>
        <v>407.13</v>
      </c>
      <c r="O2197">
        <f t="shared" si="74"/>
        <v>500.77</v>
      </c>
      <c r="P2197" s="3">
        <v>9</v>
      </c>
      <c r="Q2197" s="3" t="s">
        <v>8571</v>
      </c>
    </row>
    <row r="2198" spans="1:17" ht="64.5" customHeight="1">
      <c r="A2198" s="11" t="s">
        <v>7441</v>
      </c>
      <c r="B2198" s="25" t="s">
        <v>5986</v>
      </c>
      <c r="C2198" s="26" t="s">
        <v>5988</v>
      </c>
      <c r="D2198" s="19">
        <v>1</v>
      </c>
      <c r="E2198" s="15"/>
      <c r="F2198" s="16"/>
      <c r="G2198" s="17"/>
      <c r="I2198" t="s">
        <v>5988</v>
      </c>
      <c r="J2198" t="s">
        <v>8940</v>
      </c>
      <c r="K2198" t="s">
        <v>8528</v>
      </c>
      <c r="L2198">
        <v>1525.25</v>
      </c>
      <c r="M2198" s="5">
        <v>0.161</v>
      </c>
      <c r="N2198">
        <f t="shared" si="73"/>
        <v>1279.68</v>
      </c>
      <c r="O2198">
        <f t="shared" si="74"/>
        <v>1574.01</v>
      </c>
      <c r="P2198" s="3">
        <v>23</v>
      </c>
      <c r="Q2198" s="3" t="s">
        <v>8571</v>
      </c>
    </row>
    <row r="2199" spans="1:17" ht="64.5" customHeight="1">
      <c r="A2199" s="11" t="s">
        <v>7442</v>
      </c>
      <c r="B2199" s="25" t="s">
        <v>5989</v>
      </c>
      <c r="C2199" s="26" t="s">
        <v>5990</v>
      </c>
      <c r="D2199" s="19">
        <v>1</v>
      </c>
      <c r="E2199" s="15"/>
      <c r="F2199" s="16"/>
      <c r="G2199" s="17"/>
      <c r="I2199" t="s">
        <v>5990</v>
      </c>
      <c r="J2199" t="s">
        <v>8941</v>
      </c>
      <c r="K2199" t="s">
        <v>8528</v>
      </c>
      <c r="L2199">
        <v>249.87</v>
      </c>
      <c r="M2199" s="5">
        <v>0.028</v>
      </c>
      <c r="N2199">
        <f t="shared" si="73"/>
        <v>242.87</v>
      </c>
      <c r="O2199">
        <f t="shared" si="74"/>
        <v>298.73</v>
      </c>
      <c r="P2199" s="3">
        <v>4</v>
      </c>
      <c r="Q2199" s="3" t="s">
        <v>8571</v>
      </c>
    </row>
    <row r="2200" spans="1:17" ht="64.5" customHeight="1">
      <c r="A2200" s="11" t="s">
        <v>7443</v>
      </c>
      <c r="B2200" s="25" t="s">
        <v>5989</v>
      </c>
      <c r="C2200" s="26" t="s">
        <v>5991</v>
      </c>
      <c r="D2200" s="19">
        <v>1</v>
      </c>
      <c r="E2200" s="15"/>
      <c r="F2200" s="16"/>
      <c r="G2200" s="17"/>
      <c r="I2200" t="s">
        <v>5991</v>
      </c>
      <c r="J2200" t="s">
        <v>8941</v>
      </c>
      <c r="K2200" t="s">
        <v>8528</v>
      </c>
      <c r="L2200">
        <v>850.35</v>
      </c>
      <c r="M2200" s="5">
        <v>0.161</v>
      </c>
      <c r="N2200">
        <f t="shared" si="73"/>
        <v>713.44</v>
      </c>
      <c r="O2200">
        <f t="shared" si="74"/>
        <v>877.53</v>
      </c>
      <c r="P2200" s="3">
        <v>23</v>
      </c>
      <c r="Q2200" s="3" t="s">
        <v>8571</v>
      </c>
    </row>
    <row r="2201" spans="1:17" ht="64.5" customHeight="1">
      <c r="A2201" s="11" t="s">
        <v>7444</v>
      </c>
      <c r="B2201" s="25" t="s">
        <v>5992</v>
      </c>
      <c r="C2201" s="26" t="s">
        <v>5993</v>
      </c>
      <c r="D2201" s="19">
        <v>1</v>
      </c>
      <c r="E2201" s="15"/>
      <c r="F2201" s="16"/>
      <c r="G2201" s="17"/>
      <c r="I2201" t="s">
        <v>5993</v>
      </c>
      <c r="J2201" t="s">
        <v>8942</v>
      </c>
      <c r="K2201" t="s">
        <v>8528</v>
      </c>
      <c r="L2201">
        <v>388.02</v>
      </c>
      <c r="M2201" s="5">
        <v>0.161</v>
      </c>
      <c r="N2201">
        <f t="shared" si="73"/>
        <v>325.55</v>
      </c>
      <c r="O2201">
        <f t="shared" si="74"/>
        <v>400.43</v>
      </c>
      <c r="P2201" s="3">
        <v>23</v>
      </c>
      <c r="Q2201" s="3" t="s">
        <v>8571</v>
      </c>
    </row>
    <row r="2202" spans="1:17" ht="64.5" customHeight="1">
      <c r="A2202" s="11" t="s">
        <v>7445</v>
      </c>
      <c r="B2202" s="25" t="s">
        <v>5994</v>
      </c>
      <c r="C2202" s="26" t="s">
        <v>5995</v>
      </c>
      <c r="D2202" s="19">
        <v>1</v>
      </c>
      <c r="E2202" s="15"/>
      <c r="F2202" s="16"/>
      <c r="G2202" s="17"/>
      <c r="I2202" t="s">
        <v>5995</v>
      </c>
      <c r="J2202" t="s">
        <v>8943</v>
      </c>
      <c r="K2202" t="s">
        <v>8528</v>
      </c>
      <c r="L2202">
        <v>242.7</v>
      </c>
      <c r="M2202" s="5">
        <v>0.028</v>
      </c>
      <c r="N2202">
        <f t="shared" si="73"/>
        <v>235.9</v>
      </c>
      <c r="O2202">
        <f t="shared" si="74"/>
        <v>290.16</v>
      </c>
      <c r="P2202" s="3">
        <v>4</v>
      </c>
      <c r="Q2202" s="3" t="s">
        <v>8571</v>
      </c>
    </row>
    <row r="2203" spans="1:17" ht="64.5" customHeight="1">
      <c r="A2203" s="11" t="s">
        <v>7446</v>
      </c>
      <c r="B2203" s="25" t="s">
        <v>5994</v>
      </c>
      <c r="C2203" s="26" t="s">
        <v>5996</v>
      </c>
      <c r="D2203" s="19">
        <v>1</v>
      </c>
      <c r="E2203" s="15"/>
      <c r="F2203" s="16"/>
      <c r="G2203" s="17"/>
      <c r="I2203" t="s">
        <v>5996</v>
      </c>
      <c r="J2203" t="s">
        <v>8943</v>
      </c>
      <c r="K2203" t="s">
        <v>8528</v>
      </c>
      <c r="L2203">
        <v>926.62</v>
      </c>
      <c r="M2203" s="5">
        <v>0.063</v>
      </c>
      <c r="N2203">
        <f t="shared" si="73"/>
        <v>868.24</v>
      </c>
      <c r="O2203">
        <f t="shared" si="74"/>
        <v>1067.94</v>
      </c>
      <c r="P2203" s="3">
        <v>9</v>
      </c>
      <c r="Q2203" s="3" t="s">
        <v>8571</v>
      </c>
    </row>
    <row r="2204" spans="1:17" ht="64.5" customHeight="1">
      <c r="A2204" s="11" t="s">
        <v>7447</v>
      </c>
      <c r="B2204" s="25" t="s">
        <v>5997</v>
      </c>
      <c r="C2204" s="32" t="s">
        <v>5998</v>
      </c>
      <c r="D2204" s="19">
        <v>1</v>
      </c>
      <c r="E2204" s="15"/>
      <c r="F2204" s="16"/>
      <c r="G2204" s="17"/>
      <c r="I2204" t="s">
        <v>5998</v>
      </c>
      <c r="J2204" t="s">
        <v>8944</v>
      </c>
      <c r="K2204" t="s">
        <v>8528</v>
      </c>
      <c r="L2204">
        <v>255.93</v>
      </c>
      <c r="M2204" s="5">
        <v>0.161</v>
      </c>
      <c r="N2204">
        <f t="shared" si="73"/>
        <v>214.73</v>
      </c>
      <c r="O2204">
        <f t="shared" si="74"/>
        <v>264.12</v>
      </c>
      <c r="P2204" s="3">
        <v>23</v>
      </c>
      <c r="Q2204" s="3" t="s">
        <v>8571</v>
      </c>
    </row>
    <row r="2205" spans="1:17" ht="64.5" customHeight="1">
      <c r="A2205" s="11" t="s">
        <v>7448</v>
      </c>
      <c r="B2205" s="25" t="s">
        <v>5997</v>
      </c>
      <c r="C2205" s="26" t="s">
        <v>5999</v>
      </c>
      <c r="D2205" s="19">
        <v>1</v>
      </c>
      <c r="E2205" s="15"/>
      <c r="F2205" s="16"/>
      <c r="G2205" s="17"/>
      <c r="I2205" t="s">
        <v>5999</v>
      </c>
      <c r="J2205" t="s">
        <v>8944</v>
      </c>
      <c r="K2205" t="s">
        <v>8528</v>
      </c>
      <c r="L2205">
        <v>1136.37</v>
      </c>
      <c r="M2205" s="5">
        <v>0.063</v>
      </c>
      <c r="N2205">
        <f t="shared" si="73"/>
        <v>1064.78</v>
      </c>
      <c r="O2205">
        <f t="shared" si="74"/>
        <v>1309.68</v>
      </c>
      <c r="P2205" s="3">
        <v>9</v>
      </c>
      <c r="Q2205" s="3" t="s">
        <v>8571</v>
      </c>
    </row>
    <row r="2206" spans="1:17" ht="64.5" customHeight="1">
      <c r="A2206" s="11" t="s">
        <v>7449</v>
      </c>
      <c r="B2206" s="25" t="s">
        <v>6000</v>
      </c>
      <c r="C2206" s="26" t="s">
        <v>6001</v>
      </c>
      <c r="D2206" s="19">
        <v>1</v>
      </c>
      <c r="E2206" s="15"/>
      <c r="F2206" s="16"/>
      <c r="G2206" s="17"/>
      <c r="I2206" t="s">
        <v>6001</v>
      </c>
      <c r="J2206" t="s">
        <v>8945</v>
      </c>
      <c r="K2206" t="s">
        <v>8528</v>
      </c>
      <c r="L2206">
        <v>155.83</v>
      </c>
      <c r="M2206" s="5">
        <v>0.161</v>
      </c>
      <c r="N2206">
        <f t="shared" si="73"/>
        <v>130.74</v>
      </c>
      <c r="O2206">
        <f t="shared" si="74"/>
        <v>160.81</v>
      </c>
      <c r="P2206" s="3">
        <v>23</v>
      </c>
      <c r="Q2206" s="3" t="s">
        <v>8571</v>
      </c>
    </row>
    <row r="2207" spans="1:17" ht="64.5" customHeight="1">
      <c r="A2207" s="11" t="s">
        <v>7450</v>
      </c>
      <c r="B2207" s="25" t="s">
        <v>6000</v>
      </c>
      <c r="C2207" s="26" t="s">
        <v>6002</v>
      </c>
      <c r="D2207" s="19">
        <v>1</v>
      </c>
      <c r="E2207" s="15"/>
      <c r="F2207" s="16"/>
      <c r="G2207" s="17"/>
      <c r="I2207" t="s">
        <v>6002</v>
      </c>
      <c r="J2207" t="s">
        <v>8945</v>
      </c>
      <c r="K2207" t="s">
        <v>8528</v>
      </c>
      <c r="L2207">
        <v>656.33</v>
      </c>
      <c r="M2207" s="5">
        <v>0.161</v>
      </c>
      <c r="N2207">
        <f t="shared" si="73"/>
        <v>550.66</v>
      </c>
      <c r="O2207">
        <f t="shared" si="74"/>
        <v>677.31</v>
      </c>
      <c r="P2207" s="3">
        <v>23</v>
      </c>
      <c r="Q2207" s="3" t="s">
        <v>8571</v>
      </c>
    </row>
    <row r="2208" spans="1:17" ht="64.5" customHeight="1">
      <c r="A2208" s="11" t="s">
        <v>7451</v>
      </c>
      <c r="B2208" s="25" t="s">
        <v>6003</v>
      </c>
      <c r="C2208" s="26" t="s">
        <v>6004</v>
      </c>
      <c r="D2208" s="19">
        <v>1</v>
      </c>
      <c r="E2208" s="15"/>
      <c r="F2208" s="16"/>
      <c r="G2208" s="17"/>
      <c r="I2208" t="s">
        <v>6004</v>
      </c>
      <c r="J2208" t="s">
        <v>8946</v>
      </c>
      <c r="K2208" t="s">
        <v>8528</v>
      </c>
      <c r="L2208">
        <v>676.97</v>
      </c>
      <c r="M2208" s="5">
        <v>0.161</v>
      </c>
      <c r="N2208">
        <f t="shared" si="73"/>
        <v>567.98</v>
      </c>
      <c r="O2208">
        <f t="shared" si="74"/>
        <v>698.62</v>
      </c>
      <c r="P2208" s="3">
        <v>23</v>
      </c>
      <c r="Q2208" s="3" t="s">
        <v>8571</v>
      </c>
    </row>
    <row r="2209" spans="1:17" ht="64.5" customHeight="1">
      <c r="A2209" s="11" t="s">
        <v>7452</v>
      </c>
      <c r="B2209" s="25" t="s">
        <v>6005</v>
      </c>
      <c r="C2209" s="26" t="s">
        <v>6006</v>
      </c>
      <c r="D2209" s="19">
        <v>1</v>
      </c>
      <c r="E2209" s="15"/>
      <c r="F2209" s="16"/>
      <c r="G2209" s="17"/>
      <c r="I2209" t="s">
        <v>6006</v>
      </c>
      <c r="J2209" t="s">
        <v>8947</v>
      </c>
      <c r="K2209" t="s">
        <v>8528</v>
      </c>
      <c r="L2209">
        <v>291.72</v>
      </c>
      <c r="M2209" s="5">
        <v>0.028</v>
      </c>
      <c r="N2209">
        <f t="shared" si="73"/>
        <v>283.55</v>
      </c>
      <c r="O2209">
        <f t="shared" si="74"/>
        <v>348.77</v>
      </c>
      <c r="P2209" s="3">
        <v>4</v>
      </c>
      <c r="Q2209" s="3" t="s">
        <v>8571</v>
      </c>
    </row>
    <row r="2210" spans="1:17" ht="64.5" customHeight="1">
      <c r="A2210" s="11" t="s">
        <v>7453</v>
      </c>
      <c r="B2210" s="25" t="s">
        <v>6005</v>
      </c>
      <c r="C2210" s="26" t="s">
        <v>6007</v>
      </c>
      <c r="D2210" s="19">
        <v>1</v>
      </c>
      <c r="E2210" s="15"/>
      <c r="F2210" s="16"/>
      <c r="G2210" s="17"/>
      <c r="I2210" t="s">
        <v>6007</v>
      </c>
      <c r="J2210" t="s">
        <v>8947</v>
      </c>
      <c r="K2210" t="s">
        <v>8528</v>
      </c>
      <c r="L2210">
        <v>1051.08</v>
      </c>
      <c r="M2210" s="5">
        <v>0.063</v>
      </c>
      <c r="N2210">
        <f t="shared" si="73"/>
        <v>984.86</v>
      </c>
      <c r="O2210">
        <f t="shared" si="74"/>
        <v>1211.38</v>
      </c>
      <c r="P2210" s="3">
        <v>9</v>
      </c>
      <c r="Q2210" s="3" t="s">
        <v>8571</v>
      </c>
    </row>
    <row r="2211" spans="1:17" ht="64.5" customHeight="1">
      <c r="A2211" s="11" t="s">
        <v>7454</v>
      </c>
      <c r="B2211" s="25" t="s">
        <v>6008</v>
      </c>
      <c r="C2211" s="26" t="s">
        <v>6009</v>
      </c>
      <c r="D2211" s="19">
        <v>1</v>
      </c>
      <c r="E2211" s="15"/>
      <c r="F2211" s="16"/>
      <c r="G2211" s="17"/>
      <c r="I2211" t="s">
        <v>6009</v>
      </c>
      <c r="J2211" t="s">
        <v>8948</v>
      </c>
      <c r="K2211" t="s">
        <v>8528</v>
      </c>
      <c r="L2211">
        <v>231.66</v>
      </c>
      <c r="M2211" s="5">
        <v>0.063</v>
      </c>
      <c r="N2211">
        <f t="shared" si="73"/>
        <v>217.07</v>
      </c>
      <c r="O2211">
        <f t="shared" si="74"/>
        <v>267</v>
      </c>
      <c r="P2211" s="3">
        <v>9</v>
      </c>
      <c r="Q2211" s="3" t="s">
        <v>8571</v>
      </c>
    </row>
    <row r="2212" spans="1:17" ht="64.5" customHeight="1">
      <c r="A2212" s="11" t="s">
        <v>7455</v>
      </c>
      <c r="B2212" s="25" t="s">
        <v>6008</v>
      </c>
      <c r="C2212" s="26" t="s">
        <v>6010</v>
      </c>
      <c r="D2212" s="19">
        <v>1</v>
      </c>
      <c r="E2212" s="15"/>
      <c r="F2212" s="16"/>
      <c r="G2212" s="17"/>
      <c r="I2212" t="s">
        <v>6010</v>
      </c>
      <c r="J2212" t="s">
        <v>8948</v>
      </c>
      <c r="K2212" t="s">
        <v>8528</v>
      </c>
      <c r="L2212">
        <v>854.47</v>
      </c>
      <c r="M2212" s="5">
        <v>0.161</v>
      </c>
      <c r="N2212">
        <f t="shared" si="73"/>
        <v>716.9</v>
      </c>
      <c r="O2212">
        <f t="shared" si="74"/>
        <v>881.79</v>
      </c>
      <c r="P2212" s="3">
        <v>23</v>
      </c>
      <c r="Q2212" s="3" t="s">
        <v>8571</v>
      </c>
    </row>
    <row r="2213" spans="1:17" ht="64.5" customHeight="1">
      <c r="A2213" s="11" t="s">
        <v>7456</v>
      </c>
      <c r="B2213" s="25" t="s">
        <v>6011</v>
      </c>
      <c r="C2213" s="26" t="s">
        <v>6012</v>
      </c>
      <c r="D2213" s="19">
        <v>1</v>
      </c>
      <c r="E2213" s="15"/>
      <c r="F2213" s="16"/>
      <c r="G2213" s="17"/>
      <c r="I2213" t="s">
        <v>6012</v>
      </c>
      <c r="J2213" t="s">
        <v>8949</v>
      </c>
      <c r="K2213" t="s">
        <v>8528</v>
      </c>
      <c r="L2213">
        <v>212.06</v>
      </c>
      <c r="M2213" s="5">
        <v>0.063</v>
      </c>
      <c r="N2213">
        <f t="shared" si="73"/>
        <v>198.7</v>
      </c>
      <c r="O2213">
        <f t="shared" si="74"/>
        <v>244.4</v>
      </c>
      <c r="P2213" s="3">
        <v>9</v>
      </c>
      <c r="Q2213" s="3" t="s">
        <v>8571</v>
      </c>
    </row>
    <row r="2214" spans="1:17" ht="64.5" customHeight="1">
      <c r="A2214" s="11" t="s">
        <v>7457</v>
      </c>
      <c r="B2214" s="25" t="s">
        <v>6013</v>
      </c>
      <c r="C2214" s="26" t="s">
        <v>6014</v>
      </c>
      <c r="D2214" s="19">
        <v>1</v>
      </c>
      <c r="E2214" s="15"/>
      <c r="F2214" s="16"/>
      <c r="G2214" s="17"/>
      <c r="I2214" t="s">
        <v>6014</v>
      </c>
      <c r="J2214" t="s">
        <v>8950</v>
      </c>
      <c r="K2214" t="s">
        <v>8528</v>
      </c>
      <c r="L2214">
        <v>346.74</v>
      </c>
      <c r="M2214" s="5">
        <v>0.161</v>
      </c>
      <c r="N2214">
        <f t="shared" si="73"/>
        <v>290.91</v>
      </c>
      <c r="O2214">
        <f t="shared" si="74"/>
        <v>357.82</v>
      </c>
      <c r="P2214" s="3">
        <v>23</v>
      </c>
      <c r="Q2214" s="3" t="s">
        <v>8571</v>
      </c>
    </row>
    <row r="2215" spans="1:17" ht="64.5" customHeight="1">
      <c r="A2215" s="11" t="s">
        <v>7458</v>
      </c>
      <c r="B2215" s="25" t="s">
        <v>6015</v>
      </c>
      <c r="C2215" s="26" t="s">
        <v>6016</v>
      </c>
      <c r="D2215" s="19">
        <v>1</v>
      </c>
      <c r="E2215" s="15"/>
      <c r="F2215" s="16"/>
      <c r="G2215" s="17"/>
      <c r="I2215" t="s">
        <v>6016</v>
      </c>
      <c r="J2215" t="s">
        <v>8951</v>
      </c>
      <c r="K2215" t="s">
        <v>8528</v>
      </c>
      <c r="L2215">
        <v>97.67</v>
      </c>
      <c r="M2215" s="5">
        <v>0.063</v>
      </c>
      <c r="N2215">
        <f t="shared" si="73"/>
        <v>91.52</v>
      </c>
      <c r="O2215">
        <f t="shared" si="74"/>
        <v>112.57</v>
      </c>
      <c r="P2215" s="3">
        <v>9</v>
      </c>
      <c r="Q2215" s="3" t="s">
        <v>8571</v>
      </c>
    </row>
    <row r="2216" spans="1:17" ht="64.5" customHeight="1">
      <c r="A2216" s="11" t="s">
        <v>7459</v>
      </c>
      <c r="B2216" s="33" t="s">
        <v>6015</v>
      </c>
      <c r="C2216" s="26" t="s">
        <v>6017</v>
      </c>
      <c r="D2216" s="19">
        <v>1</v>
      </c>
      <c r="E2216" s="15"/>
      <c r="F2216" s="16"/>
      <c r="G2216" s="17"/>
      <c r="I2216" t="s">
        <v>6017</v>
      </c>
      <c r="J2216" t="s">
        <v>8951</v>
      </c>
      <c r="K2216" t="s">
        <v>8528</v>
      </c>
      <c r="L2216">
        <v>753.34</v>
      </c>
      <c r="M2216" s="5">
        <v>0.161</v>
      </c>
      <c r="N2216">
        <f t="shared" si="73"/>
        <v>632.05</v>
      </c>
      <c r="O2216">
        <f t="shared" si="74"/>
        <v>777.42</v>
      </c>
      <c r="P2216" s="3">
        <v>23</v>
      </c>
      <c r="Q2216" s="3" t="s">
        <v>8571</v>
      </c>
    </row>
    <row r="2217" spans="1:17" ht="64.5" customHeight="1">
      <c r="A2217" s="11" t="s">
        <v>7460</v>
      </c>
      <c r="B2217" s="25" t="s">
        <v>6018</v>
      </c>
      <c r="C2217" s="26" t="s">
        <v>6019</v>
      </c>
      <c r="D2217" s="19">
        <v>1</v>
      </c>
      <c r="E2217" s="15"/>
      <c r="F2217" s="16"/>
      <c r="G2217" s="17"/>
      <c r="I2217" t="s">
        <v>6019</v>
      </c>
      <c r="J2217" t="s">
        <v>8952</v>
      </c>
      <c r="K2217" t="s">
        <v>8528</v>
      </c>
      <c r="L2217">
        <v>329.2</v>
      </c>
      <c r="M2217" s="5">
        <v>0.161</v>
      </c>
      <c r="N2217">
        <f t="shared" si="73"/>
        <v>276.2</v>
      </c>
      <c r="O2217">
        <f t="shared" si="74"/>
        <v>339.73</v>
      </c>
      <c r="P2217" s="3">
        <v>23</v>
      </c>
      <c r="Q2217" s="3" t="s">
        <v>8571</v>
      </c>
    </row>
    <row r="2218" spans="1:17" ht="64.5" customHeight="1">
      <c r="A2218" s="11" t="s">
        <v>7461</v>
      </c>
      <c r="B2218" s="25" t="s">
        <v>6018</v>
      </c>
      <c r="C2218" s="26" t="s">
        <v>6020</v>
      </c>
      <c r="D2218" s="19">
        <v>1</v>
      </c>
      <c r="E2218" s="15"/>
      <c r="F2218" s="16"/>
      <c r="G2218" s="17"/>
      <c r="I2218" t="s">
        <v>6020</v>
      </c>
      <c r="J2218" t="s">
        <v>8952</v>
      </c>
      <c r="K2218" t="s">
        <v>8528</v>
      </c>
      <c r="L2218">
        <v>1512.09</v>
      </c>
      <c r="M2218" s="5">
        <v>0.063</v>
      </c>
      <c r="N2218">
        <f t="shared" si="73"/>
        <v>1416.83</v>
      </c>
      <c r="O2218">
        <f t="shared" si="74"/>
        <v>1742.7</v>
      </c>
      <c r="P2218" s="3">
        <v>9</v>
      </c>
      <c r="Q2218" s="3" t="s">
        <v>8571</v>
      </c>
    </row>
    <row r="2219" spans="1:17" ht="64.5" customHeight="1">
      <c r="A2219" s="11" t="s">
        <v>7462</v>
      </c>
      <c r="B2219" s="25" t="s">
        <v>6021</v>
      </c>
      <c r="C2219" s="26" t="s">
        <v>6022</v>
      </c>
      <c r="D2219" s="19">
        <v>1</v>
      </c>
      <c r="E2219" s="15"/>
      <c r="F2219" s="16"/>
      <c r="G2219" s="17"/>
      <c r="I2219" t="s">
        <v>6022</v>
      </c>
      <c r="J2219" t="s">
        <v>8953</v>
      </c>
      <c r="K2219" t="s">
        <v>8528</v>
      </c>
      <c r="L2219">
        <v>221.88</v>
      </c>
      <c r="M2219" s="5">
        <v>0.161</v>
      </c>
      <c r="N2219">
        <f t="shared" si="73"/>
        <v>186.16</v>
      </c>
      <c r="O2219">
        <f t="shared" si="74"/>
        <v>228.98</v>
      </c>
      <c r="P2219" s="3">
        <v>23</v>
      </c>
      <c r="Q2219" s="3" t="s">
        <v>8571</v>
      </c>
    </row>
    <row r="2220" spans="1:17" ht="64.5" customHeight="1">
      <c r="A2220" s="11" t="s">
        <v>7463</v>
      </c>
      <c r="B2220" s="25" t="s">
        <v>6023</v>
      </c>
      <c r="C2220" s="26" t="s">
        <v>6024</v>
      </c>
      <c r="D2220" s="19">
        <v>1</v>
      </c>
      <c r="E2220" s="15"/>
      <c r="F2220" s="16"/>
      <c r="G2220" s="17"/>
      <c r="I2220" t="s">
        <v>6024</v>
      </c>
      <c r="J2220" t="s">
        <v>8954</v>
      </c>
      <c r="K2220" t="s">
        <v>8528</v>
      </c>
      <c r="L2220">
        <v>199.17</v>
      </c>
      <c r="M2220" s="5">
        <v>0.161</v>
      </c>
      <c r="N2220">
        <f t="shared" si="73"/>
        <v>167.1</v>
      </c>
      <c r="O2220">
        <f t="shared" si="74"/>
        <v>205.53</v>
      </c>
      <c r="P2220" s="3">
        <v>23</v>
      </c>
      <c r="Q2220" s="3" t="s">
        <v>8571</v>
      </c>
    </row>
    <row r="2221" spans="1:17" ht="64.5" customHeight="1">
      <c r="A2221" s="11" t="s">
        <v>8452</v>
      </c>
      <c r="B2221" s="25" t="s">
        <v>6023</v>
      </c>
      <c r="C2221" s="26" t="s">
        <v>6025</v>
      </c>
      <c r="D2221" s="19">
        <v>1</v>
      </c>
      <c r="E2221" s="15"/>
      <c r="F2221" s="16"/>
      <c r="G2221" s="17"/>
      <c r="I2221" t="s">
        <v>6025</v>
      </c>
      <c r="J2221" t="s">
        <v>8954</v>
      </c>
      <c r="K2221" t="s">
        <v>8528</v>
      </c>
      <c r="L2221">
        <v>980.37</v>
      </c>
      <c r="M2221" s="5">
        <v>0.161</v>
      </c>
      <c r="N2221">
        <f t="shared" si="73"/>
        <v>822.53</v>
      </c>
      <c r="O2221">
        <f t="shared" si="74"/>
        <v>1011.71</v>
      </c>
      <c r="P2221" s="3">
        <v>23</v>
      </c>
      <c r="Q2221" s="3" t="s">
        <v>8571</v>
      </c>
    </row>
    <row r="2222" spans="1:17" ht="64.5" customHeight="1">
      <c r="A2222" s="11" t="s">
        <v>7464</v>
      </c>
      <c r="B2222" s="25" t="s">
        <v>6026</v>
      </c>
      <c r="C2222" s="26" t="s">
        <v>6027</v>
      </c>
      <c r="D2222" s="19">
        <v>1</v>
      </c>
      <c r="E2222" s="15"/>
      <c r="F2222" s="16"/>
      <c r="G2222" s="17"/>
      <c r="I2222" t="s">
        <v>6027</v>
      </c>
      <c r="J2222" t="s">
        <v>8955</v>
      </c>
      <c r="K2222" t="s">
        <v>8528</v>
      </c>
      <c r="L2222">
        <v>231.94</v>
      </c>
      <c r="M2222" s="5">
        <v>0.028</v>
      </c>
      <c r="N2222">
        <f t="shared" si="73"/>
        <v>225.45</v>
      </c>
      <c r="O2222">
        <f t="shared" si="74"/>
        <v>277.3</v>
      </c>
      <c r="P2222" s="3">
        <v>4</v>
      </c>
      <c r="Q2222" s="3" t="s">
        <v>8571</v>
      </c>
    </row>
    <row r="2223" spans="1:17" ht="64.5" customHeight="1">
      <c r="A2223" s="11" t="s">
        <v>7465</v>
      </c>
      <c r="B2223" s="25" t="s">
        <v>6026</v>
      </c>
      <c r="C2223" s="26" t="s">
        <v>6028</v>
      </c>
      <c r="D2223" s="19">
        <v>1</v>
      </c>
      <c r="E2223" s="15"/>
      <c r="F2223" s="16"/>
      <c r="G2223" s="17"/>
      <c r="I2223" t="s">
        <v>6028</v>
      </c>
      <c r="J2223" t="s">
        <v>8955</v>
      </c>
      <c r="K2223" t="s">
        <v>8528</v>
      </c>
      <c r="L2223">
        <v>1081.5</v>
      </c>
      <c r="M2223" s="5">
        <v>0.161</v>
      </c>
      <c r="N2223">
        <f t="shared" si="73"/>
        <v>907.38</v>
      </c>
      <c r="O2223">
        <f t="shared" si="74"/>
        <v>1116.08</v>
      </c>
      <c r="P2223" s="3">
        <v>23</v>
      </c>
      <c r="Q2223" s="3" t="s">
        <v>8571</v>
      </c>
    </row>
    <row r="2224" spans="1:17" ht="64.5" customHeight="1">
      <c r="A2224" s="11" t="s">
        <v>7466</v>
      </c>
      <c r="B2224" s="25" t="s">
        <v>6029</v>
      </c>
      <c r="C2224" s="26" t="s">
        <v>6030</v>
      </c>
      <c r="D2224" s="19">
        <v>1</v>
      </c>
      <c r="E2224" s="15"/>
      <c r="F2224" s="16"/>
      <c r="G2224" s="17"/>
      <c r="I2224" t="s">
        <v>6030</v>
      </c>
      <c r="J2224" t="s">
        <v>8956</v>
      </c>
      <c r="K2224" t="s">
        <v>8528</v>
      </c>
      <c r="L2224">
        <v>140.34</v>
      </c>
      <c r="M2224" s="5">
        <v>0.161</v>
      </c>
      <c r="N2224">
        <f t="shared" si="73"/>
        <v>117.75</v>
      </c>
      <c r="O2224">
        <f t="shared" si="74"/>
        <v>144.83</v>
      </c>
      <c r="P2224" s="3">
        <v>23</v>
      </c>
      <c r="Q2224" s="3" t="s">
        <v>8571</v>
      </c>
    </row>
    <row r="2225" spans="1:17" ht="64.5" customHeight="1">
      <c r="A2225" s="11" t="s">
        <v>7467</v>
      </c>
      <c r="B2225" s="25" t="s">
        <v>6029</v>
      </c>
      <c r="C2225" s="26" t="s">
        <v>6031</v>
      </c>
      <c r="D2225" s="19">
        <v>1</v>
      </c>
      <c r="E2225" s="15"/>
      <c r="F2225" s="16"/>
      <c r="G2225" s="17"/>
      <c r="I2225" t="s">
        <v>6031</v>
      </c>
      <c r="J2225" t="s">
        <v>8957</v>
      </c>
      <c r="K2225" t="s">
        <v>8528</v>
      </c>
      <c r="L2225">
        <v>725.59</v>
      </c>
      <c r="M2225" s="5">
        <v>0.098</v>
      </c>
      <c r="N2225">
        <f t="shared" si="73"/>
        <v>654.48</v>
      </c>
      <c r="O2225">
        <f t="shared" si="74"/>
        <v>805.01</v>
      </c>
      <c r="P2225" s="3">
        <v>14</v>
      </c>
      <c r="Q2225" s="3" t="s">
        <v>8571</v>
      </c>
    </row>
    <row r="2226" spans="1:17" ht="64.5" customHeight="1">
      <c r="A2226" s="11" t="s">
        <v>7468</v>
      </c>
      <c r="B2226" s="25" t="s">
        <v>6032</v>
      </c>
      <c r="C2226" s="26" t="s">
        <v>6033</v>
      </c>
      <c r="D2226" s="19">
        <v>1</v>
      </c>
      <c r="E2226" s="15"/>
      <c r="F2226" s="16"/>
      <c r="G2226" s="17"/>
      <c r="I2226" t="s">
        <v>6033</v>
      </c>
      <c r="J2226" t="s">
        <v>8958</v>
      </c>
      <c r="K2226" t="s">
        <v>8528</v>
      </c>
      <c r="L2226">
        <v>160.2</v>
      </c>
      <c r="M2226" s="5">
        <v>0.063</v>
      </c>
      <c r="N2226">
        <f t="shared" si="73"/>
        <v>150.11</v>
      </c>
      <c r="O2226">
        <f t="shared" si="74"/>
        <v>184.64</v>
      </c>
      <c r="P2226" s="3">
        <v>9</v>
      </c>
      <c r="Q2226" s="3" t="s">
        <v>8571</v>
      </c>
    </row>
    <row r="2227" spans="1:17" ht="64.5" customHeight="1">
      <c r="A2227" s="11" t="s">
        <v>7469</v>
      </c>
      <c r="B2227" s="25" t="s">
        <v>6032</v>
      </c>
      <c r="C2227" s="26" t="s">
        <v>6034</v>
      </c>
      <c r="D2227" s="19">
        <v>1</v>
      </c>
      <c r="E2227" s="15"/>
      <c r="F2227" s="16"/>
      <c r="G2227" s="17"/>
      <c r="I2227" t="s">
        <v>6034</v>
      </c>
      <c r="J2227" t="s">
        <v>8958</v>
      </c>
      <c r="K2227" t="s">
        <v>8528</v>
      </c>
      <c r="L2227">
        <v>532.45</v>
      </c>
      <c r="M2227" s="5">
        <v>0.063</v>
      </c>
      <c r="N2227">
        <f t="shared" si="73"/>
        <v>498.91</v>
      </c>
      <c r="O2227">
        <f t="shared" si="74"/>
        <v>613.66</v>
      </c>
      <c r="P2227" s="3">
        <v>9</v>
      </c>
      <c r="Q2227" s="3" t="s">
        <v>8571</v>
      </c>
    </row>
    <row r="2228" spans="1:17" ht="64.5" customHeight="1">
      <c r="A2228" s="11" t="s">
        <v>7470</v>
      </c>
      <c r="B2228" s="25" t="s">
        <v>6035</v>
      </c>
      <c r="C2228" s="26" t="s">
        <v>6036</v>
      </c>
      <c r="D2228" s="19">
        <v>1</v>
      </c>
      <c r="E2228" s="15"/>
      <c r="F2228" s="16"/>
      <c r="G2228" s="17"/>
      <c r="I2228" t="s">
        <v>6036</v>
      </c>
      <c r="J2228" t="s">
        <v>8959</v>
      </c>
      <c r="K2228" t="s">
        <v>8528</v>
      </c>
      <c r="L2228">
        <v>336.42</v>
      </c>
      <c r="M2228" s="5">
        <v>0.161</v>
      </c>
      <c r="N2228">
        <f t="shared" si="73"/>
        <v>282.26</v>
      </c>
      <c r="O2228">
        <f t="shared" si="74"/>
        <v>347.18</v>
      </c>
      <c r="P2228" s="3">
        <v>23</v>
      </c>
      <c r="Q2228" s="3" t="s">
        <v>8571</v>
      </c>
    </row>
    <row r="2229" spans="1:17" ht="64.5" customHeight="1">
      <c r="A2229" s="11" t="s">
        <v>7471</v>
      </c>
      <c r="B2229" s="25" t="s">
        <v>6035</v>
      </c>
      <c r="C2229" s="26" t="s">
        <v>6037</v>
      </c>
      <c r="D2229" s="19">
        <v>1</v>
      </c>
      <c r="E2229" s="15"/>
      <c r="F2229" s="16"/>
      <c r="G2229" s="17"/>
      <c r="I2229" t="s">
        <v>6037</v>
      </c>
      <c r="J2229" t="s">
        <v>8959</v>
      </c>
      <c r="K2229" t="s">
        <v>8528</v>
      </c>
      <c r="L2229">
        <v>1384.91</v>
      </c>
      <c r="M2229" s="5">
        <v>0.161</v>
      </c>
      <c r="N2229">
        <f t="shared" si="73"/>
        <v>1161.94</v>
      </c>
      <c r="O2229">
        <f t="shared" si="74"/>
        <v>1429.19</v>
      </c>
      <c r="P2229" s="3">
        <v>23</v>
      </c>
      <c r="Q2229" s="3" t="s">
        <v>8571</v>
      </c>
    </row>
    <row r="2230" spans="1:17" ht="64.5" customHeight="1">
      <c r="A2230" s="11" t="s">
        <v>7472</v>
      </c>
      <c r="B2230" s="25" t="s">
        <v>6038</v>
      </c>
      <c r="C2230" s="26" t="s">
        <v>6039</v>
      </c>
      <c r="D2230" s="19">
        <v>1</v>
      </c>
      <c r="E2230" s="15"/>
      <c r="F2230" s="16"/>
      <c r="G2230" s="17"/>
      <c r="I2230" t="s">
        <v>6039</v>
      </c>
      <c r="J2230" t="s">
        <v>8960</v>
      </c>
      <c r="K2230" t="s">
        <v>8528</v>
      </c>
      <c r="L2230">
        <v>153.11</v>
      </c>
      <c r="M2230" s="5">
        <v>0.098</v>
      </c>
      <c r="N2230">
        <f t="shared" si="73"/>
        <v>138.11</v>
      </c>
      <c r="O2230">
        <f t="shared" si="74"/>
        <v>169.88</v>
      </c>
      <c r="P2230" s="3">
        <v>14</v>
      </c>
      <c r="Q2230" s="3" t="s">
        <v>8571</v>
      </c>
    </row>
    <row r="2231" spans="1:17" ht="64.5" customHeight="1">
      <c r="A2231" s="11" t="s">
        <v>8453</v>
      </c>
      <c r="B2231" s="25" t="s">
        <v>6038</v>
      </c>
      <c r="C2231" s="26" t="s">
        <v>6040</v>
      </c>
      <c r="D2231" s="19">
        <v>1</v>
      </c>
      <c r="E2231" s="15"/>
      <c r="F2231" s="16"/>
      <c r="G2231" s="17"/>
      <c r="I2231" t="s">
        <v>6040</v>
      </c>
      <c r="J2231" t="s">
        <v>8960</v>
      </c>
      <c r="K2231" t="s">
        <v>8528</v>
      </c>
      <c r="L2231">
        <v>1014.21</v>
      </c>
      <c r="M2231" s="5">
        <v>0.063</v>
      </c>
      <c r="N2231">
        <f t="shared" si="73"/>
        <v>950.31</v>
      </c>
      <c r="O2231">
        <f t="shared" si="74"/>
        <v>1168.88</v>
      </c>
      <c r="P2231" s="3">
        <v>9</v>
      </c>
      <c r="Q2231" s="3" t="s">
        <v>8571</v>
      </c>
    </row>
    <row r="2232" spans="1:17" ht="64.5" customHeight="1">
      <c r="A2232" s="11" t="s">
        <v>7473</v>
      </c>
      <c r="B2232" s="25" t="s">
        <v>6041</v>
      </c>
      <c r="C2232" s="26" t="s">
        <v>6042</v>
      </c>
      <c r="D2232" s="19">
        <v>1</v>
      </c>
      <c r="E2232" s="15"/>
      <c r="F2232" s="16"/>
      <c r="G2232" s="17"/>
      <c r="I2232" t="s">
        <v>6042</v>
      </c>
      <c r="J2232" t="s">
        <v>8961</v>
      </c>
      <c r="K2232" t="s">
        <v>8528</v>
      </c>
      <c r="L2232">
        <v>253.45</v>
      </c>
      <c r="M2232" s="5">
        <v>0.028</v>
      </c>
      <c r="N2232">
        <f t="shared" si="73"/>
        <v>246.35</v>
      </c>
      <c r="O2232">
        <f t="shared" si="74"/>
        <v>303.01</v>
      </c>
      <c r="P2232" s="3">
        <v>4</v>
      </c>
      <c r="Q2232" s="3" t="s">
        <v>8571</v>
      </c>
    </row>
    <row r="2233" spans="1:17" ht="64.5" customHeight="1">
      <c r="A2233" s="11" t="s">
        <v>8454</v>
      </c>
      <c r="B2233" s="25" t="s">
        <v>6041</v>
      </c>
      <c r="C2233" s="26" t="s">
        <v>6043</v>
      </c>
      <c r="D2233" s="19">
        <v>1</v>
      </c>
      <c r="E2233" s="15"/>
      <c r="F2233" s="16"/>
      <c r="G2233" s="17"/>
      <c r="I2233" t="s">
        <v>6043</v>
      </c>
      <c r="J2233" t="s">
        <v>8961</v>
      </c>
      <c r="K2233" t="s">
        <v>8528</v>
      </c>
      <c r="L2233">
        <v>1113.32</v>
      </c>
      <c r="M2233" s="5">
        <v>0.063</v>
      </c>
      <c r="N2233">
        <f t="shared" si="73"/>
        <v>1043.18</v>
      </c>
      <c r="O2233">
        <f t="shared" si="74"/>
        <v>1283.11</v>
      </c>
      <c r="P2233" s="3">
        <v>9</v>
      </c>
      <c r="Q2233" s="3" t="s">
        <v>8571</v>
      </c>
    </row>
    <row r="2234" spans="1:17" ht="64.5" customHeight="1">
      <c r="A2234" s="11" t="s">
        <v>8455</v>
      </c>
      <c r="B2234" s="25" t="s">
        <v>6041</v>
      </c>
      <c r="C2234" s="26" t="s">
        <v>6044</v>
      </c>
      <c r="D2234" s="19">
        <v>1</v>
      </c>
      <c r="E2234" s="15"/>
      <c r="F2234" s="16"/>
      <c r="G2234" s="17"/>
      <c r="I2234" t="s">
        <v>6044</v>
      </c>
      <c r="J2234" t="s">
        <v>8961</v>
      </c>
      <c r="K2234" t="s">
        <v>8528</v>
      </c>
      <c r="L2234">
        <v>365.32</v>
      </c>
      <c r="M2234" s="5">
        <v>0.161</v>
      </c>
      <c r="N2234">
        <f t="shared" si="73"/>
        <v>306.5</v>
      </c>
      <c r="O2234">
        <f t="shared" si="74"/>
        <v>377</v>
      </c>
      <c r="P2234" s="3">
        <v>23</v>
      </c>
      <c r="Q2234" s="3" t="s">
        <v>8571</v>
      </c>
    </row>
    <row r="2235" spans="1:17" ht="64.5" customHeight="1">
      <c r="A2235" s="11" t="s">
        <v>8456</v>
      </c>
      <c r="B2235" s="25" t="s">
        <v>6045</v>
      </c>
      <c r="C2235" s="26" t="s">
        <v>6046</v>
      </c>
      <c r="D2235" s="19">
        <v>1</v>
      </c>
      <c r="E2235" s="15"/>
      <c r="F2235" s="16"/>
      <c r="G2235" s="17"/>
      <c r="I2235" t="s">
        <v>6046</v>
      </c>
      <c r="J2235" t="s">
        <v>8962</v>
      </c>
      <c r="K2235" t="s">
        <v>8528</v>
      </c>
      <c r="L2235">
        <v>261.62</v>
      </c>
      <c r="M2235" s="5">
        <v>0.063</v>
      </c>
      <c r="N2235">
        <f t="shared" si="73"/>
        <v>245.14</v>
      </c>
      <c r="O2235">
        <f t="shared" si="74"/>
        <v>301.52</v>
      </c>
      <c r="P2235" s="3">
        <v>9</v>
      </c>
      <c r="Q2235" s="3" t="s">
        <v>8571</v>
      </c>
    </row>
    <row r="2236" spans="1:17" ht="64.5" customHeight="1">
      <c r="A2236" s="11" t="s">
        <v>8457</v>
      </c>
      <c r="B2236" s="25" t="s">
        <v>6045</v>
      </c>
      <c r="C2236" s="26" t="s">
        <v>6047</v>
      </c>
      <c r="D2236" s="19">
        <v>1</v>
      </c>
      <c r="E2236" s="15"/>
      <c r="F2236" s="16"/>
      <c r="G2236" s="17"/>
      <c r="I2236" t="s">
        <v>6047</v>
      </c>
      <c r="J2236" t="s">
        <v>8962</v>
      </c>
      <c r="K2236" t="s">
        <v>8528</v>
      </c>
      <c r="L2236">
        <v>957.67</v>
      </c>
      <c r="M2236" s="5">
        <v>0.161</v>
      </c>
      <c r="N2236">
        <f t="shared" si="73"/>
        <v>803.49</v>
      </c>
      <c r="O2236">
        <f t="shared" si="74"/>
        <v>988.29</v>
      </c>
      <c r="P2236" s="3">
        <v>23</v>
      </c>
      <c r="Q2236" s="3" t="s">
        <v>8571</v>
      </c>
    </row>
    <row r="2237" spans="1:17" ht="64.5" customHeight="1">
      <c r="A2237" s="11" t="s">
        <v>8458</v>
      </c>
      <c r="B2237" s="25" t="s">
        <v>6048</v>
      </c>
      <c r="C2237" s="26" t="s">
        <v>6049</v>
      </c>
      <c r="D2237" s="19">
        <v>1</v>
      </c>
      <c r="E2237" s="15"/>
      <c r="F2237" s="16"/>
      <c r="G2237" s="17"/>
      <c r="I2237" t="s">
        <v>6049</v>
      </c>
      <c r="J2237" t="s">
        <v>8963</v>
      </c>
      <c r="K2237" t="s">
        <v>8528</v>
      </c>
      <c r="L2237">
        <v>1019.58</v>
      </c>
      <c r="M2237" s="5">
        <v>0.161</v>
      </c>
      <c r="N2237">
        <f t="shared" si="73"/>
        <v>855.43</v>
      </c>
      <c r="O2237">
        <f t="shared" si="74"/>
        <v>1052.18</v>
      </c>
      <c r="P2237" s="3">
        <v>23</v>
      </c>
      <c r="Q2237" s="3" t="s">
        <v>8571</v>
      </c>
    </row>
    <row r="2238" spans="1:17" ht="64.5" customHeight="1">
      <c r="A2238" s="11" t="s">
        <v>7474</v>
      </c>
      <c r="B2238" s="25" t="s">
        <v>6050</v>
      </c>
      <c r="C2238" s="26" t="s">
        <v>6051</v>
      </c>
      <c r="D2238" s="19">
        <v>1</v>
      </c>
      <c r="E2238" s="15"/>
      <c r="F2238" s="16"/>
      <c r="G2238" s="17"/>
      <c r="I2238" t="s">
        <v>6051</v>
      </c>
      <c r="J2238" t="s">
        <v>8964</v>
      </c>
      <c r="K2238" t="s">
        <v>8528</v>
      </c>
      <c r="L2238">
        <v>192.47</v>
      </c>
      <c r="M2238" s="5">
        <v>0.063</v>
      </c>
      <c r="N2238">
        <f t="shared" si="73"/>
        <v>180.34</v>
      </c>
      <c r="O2238">
        <f t="shared" si="74"/>
        <v>221.82</v>
      </c>
      <c r="P2238" s="3">
        <v>9</v>
      </c>
      <c r="Q2238" s="3" t="s">
        <v>8571</v>
      </c>
    </row>
    <row r="2239" spans="1:17" ht="64.5" customHeight="1">
      <c r="A2239" s="11" t="s">
        <v>7475</v>
      </c>
      <c r="B2239" s="25" t="s">
        <v>6050</v>
      </c>
      <c r="C2239" s="26" t="s">
        <v>6052</v>
      </c>
      <c r="D2239" s="19">
        <v>1</v>
      </c>
      <c r="E2239" s="15"/>
      <c r="F2239" s="16"/>
      <c r="G2239" s="17"/>
      <c r="I2239" t="s">
        <v>6052</v>
      </c>
      <c r="J2239" t="s">
        <v>8964</v>
      </c>
      <c r="K2239" t="s">
        <v>8528</v>
      </c>
      <c r="L2239">
        <v>862.72</v>
      </c>
      <c r="M2239" s="5">
        <v>0.161</v>
      </c>
      <c r="N2239">
        <f t="shared" si="73"/>
        <v>723.82</v>
      </c>
      <c r="O2239">
        <f t="shared" si="74"/>
        <v>890.3</v>
      </c>
      <c r="P2239" s="3">
        <v>23</v>
      </c>
      <c r="Q2239" s="3" t="s">
        <v>8571</v>
      </c>
    </row>
    <row r="2240" spans="1:17" ht="64.5" customHeight="1">
      <c r="A2240" s="11" t="s">
        <v>7476</v>
      </c>
      <c r="B2240" s="25" t="s">
        <v>6053</v>
      </c>
      <c r="C2240" s="26" t="s">
        <v>6054</v>
      </c>
      <c r="D2240" s="19">
        <v>1</v>
      </c>
      <c r="E2240" s="15"/>
      <c r="F2240" s="16"/>
      <c r="G2240" s="17"/>
      <c r="I2240" t="s">
        <v>6054</v>
      </c>
      <c r="J2240" t="s">
        <v>8965</v>
      </c>
      <c r="K2240" t="s">
        <v>8528</v>
      </c>
      <c r="L2240">
        <v>105.26</v>
      </c>
      <c r="M2240" s="5">
        <v>0.161</v>
      </c>
      <c r="N2240">
        <f t="shared" si="73"/>
        <v>88.31</v>
      </c>
      <c r="O2240">
        <f t="shared" si="74"/>
        <v>108.62</v>
      </c>
      <c r="P2240" s="3">
        <v>23</v>
      </c>
      <c r="Q2240" s="3" t="s">
        <v>8571</v>
      </c>
    </row>
    <row r="2241" spans="1:17" ht="64.5" customHeight="1">
      <c r="A2241" s="11" t="s">
        <v>7477</v>
      </c>
      <c r="B2241" s="25" t="s">
        <v>6055</v>
      </c>
      <c r="C2241" s="26" t="s">
        <v>6056</v>
      </c>
      <c r="D2241" s="19">
        <v>1</v>
      </c>
      <c r="E2241" s="15"/>
      <c r="F2241" s="16"/>
      <c r="G2241" s="17"/>
      <c r="I2241" t="s">
        <v>6056</v>
      </c>
      <c r="J2241" t="s">
        <v>8966</v>
      </c>
      <c r="K2241" t="s">
        <v>8528</v>
      </c>
      <c r="L2241">
        <v>159.01</v>
      </c>
      <c r="M2241" s="5">
        <v>0.028</v>
      </c>
      <c r="N2241">
        <f t="shared" si="73"/>
        <v>154.56</v>
      </c>
      <c r="O2241">
        <f t="shared" si="74"/>
        <v>190.11</v>
      </c>
      <c r="P2241" s="3">
        <v>4</v>
      </c>
      <c r="Q2241" s="3" t="s">
        <v>8571</v>
      </c>
    </row>
    <row r="2242" spans="1:17" ht="64.5" customHeight="1">
      <c r="A2242" s="11" t="s">
        <v>7478</v>
      </c>
      <c r="B2242" s="25" t="s">
        <v>6055</v>
      </c>
      <c r="C2242" s="26" t="s">
        <v>6057</v>
      </c>
      <c r="D2242" s="19">
        <v>1</v>
      </c>
      <c r="E2242" s="15"/>
      <c r="F2242" s="16"/>
      <c r="G2242" s="17"/>
      <c r="I2242" t="s">
        <v>6057</v>
      </c>
      <c r="J2242" t="s">
        <v>8966</v>
      </c>
      <c r="K2242" t="s">
        <v>8528</v>
      </c>
      <c r="L2242">
        <v>588.01</v>
      </c>
      <c r="M2242" s="5">
        <v>0.098</v>
      </c>
      <c r="N2242">
        <f t="shared" si="73"/>
        <v>530.39</v>
      </c>
      <c r="O2242">
        <f t="shared" si="74"/>
        <v>652.38</v>
      </c>
      <c r="P2242" s="3">
        <v>14</v>
      </c>
      <c r="Q2242" s="3" t="s">
        <v>8571</v>
      </c>
    </row>
    <row r="2243" spans="1:17" ht="64.5" customHeight="1">
      <c r="A2243" s="11" t="s">
        <v>7479</v>
      </c>
      <c r="B2243" s="25" t="s">
        <v>6058</v>
      </c>
      <c r="C2243" s="26" t="s">
        <v>6059</v>
      </c>
      <c r="D2243" s="19">
        <v>1</v>
      </c>
      <c r="E2243" s="15"/>
      <c r="F2243" s="16"/>
      <c r="G2243" s="17"/>
      <c r="I2243" t="s">
        <v>6059</v>
      </c>
      <c r="J2243" t="s">
        <v>8967</v>
      </c>
      <c r="K2243" t="s">
        <v>8528</v>
      </c>
      <c r="L2243">
        <v>159.05</v>
      </c>
      <c r="M2243" s="5">
        <v>0.063</v>
      </c>
      <c r="N2243">
        <f t="shared" si="73"/>
        <v>149.03</v>
      </c>
      <c r="O2243">
        <f t="shared" si="74"/>
        <v>183.31</v>
      </c>
      <c r="P2243" s="3">
        <v>9</v>
      </c>
      <c r="Q2243" s="3" t="s">
        <v>8571</v>
      </c>
    </row>
    <row r="2244" spans="1:17" ht="64.5" customHeight="1">
      <c r="A2244" s="11" t="s">
        <v>7480</v>
      </c>
      <c r="B2244" s="25" t="s">
        <v>6058</v>
      </c>
      <c r="C2244" s="26" t="s">
        <v>6060</v>
      </c>
      <c r="D2244" s="19">
        <v>1</v>
      </c>
      <c r="E2244" s="15"/>
      <c r="F2244" s="16"/>
      <c r="G2244" s="17"/>
      <c r="I2244" t="s">
        <v>6060</v>
      </c>
      <c r="J2244" t="s">
        <v>8967</v>
      </c>
      <c r="K2244" t="s">
        <v>8528</v>
      </c>
      <c r="L2244">
        <v>709.99</v>
      </c>
      <c r="M2244" s="5">
        <v>0.161</v>
      </c>
      <c r="N2244">
        <f t="shared" si="73"/>
        <v>595.68</v>
      </c>
      <c r="O2244">
        <f t="shared" si="74"/>
        <v>732.69</v>
      </c>
      <c r="P2244" s="3">
        <v>23</v>
      </c>
      <c r="Q2244" s="3" t="s">
        <v>8571</v>
      </c>
    </row>
    <row r="2245" spans="1:17" ht="64.5" customHeight="1">
      <c r="A2245" s="11" t="s">
        <v>7481</v>
      </c>
      <c r="B2245" s="25" t="s">
        <v>6061</v>
      </c>
      <c r="C2245" s="26" t="s">
        <v>6062</v>
      </c>
      <c r="D2245" s="19">
        <v>1</v>
      </c>
      <c r="E2245" s="15"/>
      <c r="F2245" s="16"/>
      <c r="G2245" s="17"/>
      <c r="I2245" t="s">
        <v>6062</v>
      </c>
      <c r="J2245" t="s">
        <v>8968</v>
      </c>
      <c r="K2245" t="s">
        <v>8528</v>
      </c>
      <c r="L2245">
        <v>222.9</v>
      </c>
      <c r="M2245" s="5">
        <v>0.161</v>
      </c>
      <c r="N2245">
        <f t="shared" si="73"/>
        <v>187.01</v>
      </c>
      <c r="O2245">
        <f t="shared" si="74"/>
        <v>230.02</v>
      </c>
      <c r="P2245" s="3">
        <v>23</v>
      </c>
      <c r="Q2245" s="3" t="s">
        <v>8571</v>
      </c>
    </row>
    <row r="2246" spans="1:17" ht="64.5" customHeight="1">
      <c r="A2246" s="11" t="s">
        <v>7482</v>
      </c>
      <c r="B2246" s="25" t="s">
        <v>6061</v>
      </c>
      <c r="C2246" s="26" t="s">
        <v>6063</v>
      </c>
      <c r="D2246" s="19">
        <v>1</v>
      </c>
      <c r="E2246" s="15"/>
      <c r="F2246" s="16"/>
      <c r="G2246" s="17"/>
      <c r="I2246" t="s">
        <v>6063</v>
      </c>
      <c r="J2246" t="s">
        <v>8968</v>
      </c>
      <c r="K2246" t="s">
        <v>8528</v>
      </c>
      <c r="L2246">
        <v>891.63</v>
      </c>
      <c r="M2246" s="5">
        <v>0.161</v>
      </c>
      <c r="N2246">
        <f t="shared" si="73"/>
        <v>748.08</v>
      </c>
      <c r="O2246">
        <f t="shared" si="74"/>
        <v>920.14</v>
      </c>
      <c r="P2246" s="3">
        <v>23</v>
      </c>
      <c r="Q2246" s="3" t="s">
        <v>8571</v>
      </c>
    </row>
    <row r="2247" spans="1:17" ht="64.5" customHeight="1">
      <c r="A2247" s="11" t="s">
        <v>7483</v>
      </c>
      <c r="B2247" s="25" t="s">
        <v>6064</v>
      </c>
      <c r="C2247" s="26" t="s">
        <v>6065</v>
      </c>
      <c r="D2247" s="19">
        <v>1</v>
      </c>
      <c r="E2247" s="15"/>
      <c r="F2247" s="16"/>
      <c r="G2247" s="17"/>
      <c r="I2247" t="s">
        <v>6065</v>
      </c>
      <c r="J2247" t="s">
        <v>8969</v>
      </c>
      <c r="K2247" t="s">
        <v>8528</v>
      </c>
      <c r="L2247">
        <v>264.18</v>
      </c>
      <c r="M2247" s="5">
        <v>0.161</v>
      </c>
      <c r="N2247">
        <f t="shared" si="73"/>
        <v>221.65</v>
      </c>
      <c r="O2247">
        <f t="shared" si="74"/>
        <v>272.63</v>
      </c>
      <c r="P2247" s="3">
        <v>23</v>
      </c>
      <c r="Q2247" s="3" t="s">
        <v>8571</v>
      </c>
    </row>
    <row r="2248" spans="1:17" ht="64.5" customHeight="1">
      <c r="A2248" s="11" t="s">
        <v>8459</v>
      </c>
      <c r="B2248" s="25" t="s">
        <v>6064</v>
      </c>
      <c r="C2248" s="26" t="s">
        <v>6066</v>
      </c>
      <c r="D2248" s="19">
        <v>1</v>
      </c>
      <c r="E2248" s="15"/>
      <c r="F2248" s="16"/>
      <c r="G2248" s="17"/>
      <c r="I2248" t="s">
        <v>6066</v>
      </c>
      <c r="J2248" t="s">
        <v>8969</v>
      </c>
      <c r="K2248" t="s">
        <v>8528</v>
      </c>
      <c r="L2248">
        <v>1060.86</v>
      </c>
      <c r="M2248" s="5">
        <v>0.161</v>
      </c>
      <c r="N2248">
        <f t="shared" si="73"/>
        <v>890.06</v>
      </c>
      <c r="O2248">
        <f t="shared" si="74"/>
        <v>1094.77</v>
      </c>
      <c r="P2248" s="3">
        <v>23</v>
      </c>
      <c r="Q2248" s="3" t="s">
        <v>8571</v>
      </c>
    </row>
    <row r="2249" spans="1:17" ht="64.5" customHeight="1">
      <c r="A2249" s="11" t="s">
        <v>8460</v>
      </c>
      <c r="B2249" s="25" t="s">
        <v>6067</v>
      </c>
      <c r="C2249" s="26" t="s">
        <v>6068</v>
      </c>
      <c r="D2249" s="19">
        <v>1</v>
      </c>
      <c r="E2249" s="15"/>
      <c r="F2249" s="16"/>
      <c r="G2249" s="17"/>
      <c r="I2249" t="s">
        <v>6068</v>
      </c>
      <c r="J2249" t="s">
        <v>8970</v>
      </c>
      <c r="K2249" t="s">
        <v>8528</v>
      </c>
      <c r="L2249">
        <v>99.06</v>
      </c>
      <c r="M2249" s="5">
        <v>0.161</v>
      </c>
      <c r="N2249">
        <f t="shared" si="73"/>
        <v>83.11</v>
      </c>
      <c r="O2249">
        <f t="shared" si="74"/>
        <v>102.23</v>
      </c>
      <c r="P2249" s="3">
        <v>23</v>
      </c>
      <c r="Q2249" s="3" t="s">
        <v>8571</v>
      </c>
    </row>
    <row r="2250" spans="1:17" ht="64.5" customHeight="1">
      <c r="A2250" s="11" t="s">
        <v>7484</v>
      </c>
      <c r="B2250" s="25" t="s">
        <v>6067</v>
      </c>
      <c r="C2250" s="26" t="s">
        <v>6069</v>
      </c>
      <c r="D2250" s="19">
        <v>1</v>
      </c>
      <c r="E2250" s="15"/>
      <c r="F2250" s="16"/>
      <c r="G2250" s="17"/>
      <c r="I2250" t="s">
        <v>6069</v>
      </c>
      <c r="J2250" t="s">
        <v>8970</v>
      </c>
      <c r="K2250" t="s">
        <v>8528</v>
      </c>
      <c r="L2250">
        <v>404.53</v>
      </c>
      <c r="M2250" s="5">
        <v>0.161</v>
      </c>
      <c r="N2250">
        <f t="shared" si="73"/>
        <v>339.4</v>
      </c>
      <c r="O2250">
        <f t="shared" si="74"/>
        <v>417.46</v>
      </c>
      <c r="P2250" s="3">
        <v>23</v>
      </c>
      <c r="Q2250" s="3" t="s">
        <v>8571</v>
      </c>
    </row>
    <row r="2251" spans="1:17" ht="64.5" customHeight="1">
      <c r="A2251" s="11" t="s">
        <v>7485</v>
      </c>
      <c r="B2251" s="25" t="s">
        <v>6070</v>
      </c>
      <c r="C2251" s="26" t="s">
        <v>6071</v>
      </c>
      <c r="D2251" s="19">
        <v>1</v>
      </c>
      <c r="E2251" s="15"/>
      <c r="F2251" s="16"/>
      <c r="G2251" s="17"/>
      <c r="I2251" t="s">
        <v>6071</v>
      </c>
      <c r="J2251" t="s">
        <v>8971</v>
      </c>
      <c r="K2251" t="s">
        <v>8528</v>
      </c>
      <c r="L2251">
        <v>295.14</v>
      </c>
      <c r="M2251" s="5">
        <v>0.161</v>
      </c>
      <c r="N2251">
        <f t="shared" si="73"/>
        <v>247.62</v>
      </c>
      <c r="O2251">
        <f t="shared" si="74"/>
        <v>304.57</v>
      </c>
      <c r="P2251" s="3">
        <v>23</v>
      </c>
      <c r="Q2251" s="3" t="s">
        <v>8571</v>
      </c>
    </row>
    <row r="2252" spans="1:17" ht="64.5" customHeight="1">
      <c r="A2252" s="11" t="s">
        <v>7486</v>
      </c>
      <c r="B2252" s="25" t="s">
        <v>6070</v>
      </c>
      <c r="C2252" s="26" t="s">
        <v>6072</v>
      </c>
      <c r="D2252" s="19">
        <v>1</v>
      </c>
      <c r="E2252" s="15"/>
      <c r="F2252" s="16"/>
      <c r="G2252" s="17"/>
      <c r="I2252" t="s">
        <v>6072</v>
      </c>
      <c r="J2252" t="s">
        <v>8971</v>
      </c>
      <c r="K2252" t="s">
        <v>8528</v>
      </c>
      <c r="L2252">
        <v>1570.97</v>
      </c>
      <c r="M2252" s="5">
        <v>0.028</v>
      </c>
      <c r="N2252">
        <f t="shared" si="73"/>
        <v>1526.98</v>
      </c>
      <c r="O2252">
        <f t="shared" si="74"/>
        <v>1878.19</v>
      </c>
      <c r="P2252" s="3">
        <v>4</v>
      </c>
      <c r="Q2252" s="3" t="s">
        <v>8571</v>
      </c>
    </row>
    <row r="2253" spans="1:17" ht="64.5" customHeight="1">
      <c r="A2253" s="11" t="s">
        <v>7487</v>
      </c>
      <c r="B2253" s="25" t="s">
        <v>6073</v>
      </c>
      <c r="C2253" s="26" t="s">
        <v>6074</v>
      </c>
      <c r="D2253" s="19">
        <v>1</v>
      </c>
      <c r="E2253" s="15"/>
      <c r="F2253" s="16"/>
      <c r="G2253" s="17"/>
      <c r="I2253" t="s">
        <v>6074</v>
      </c>
      <c r="J2253" t="s">
        <v>8972</v>
      </c>
      <c r="K2253" t="s">
        <v>8528</v>
      </c>
      <c r="L2253">
        <v>260.06</v>
      </c>
      <c r="M2253" s="5">
        <v>0.161</v>
      </c>
      <c r="N2253">
        <f aca="true" t="shared" si="75" ref="N2253:N2316">ROUND(L2253*(1-M2253),2)</f>
        <v>218.19</v>
      </c>
      <c r="O2253">
        <f aca="true" t="shared" si="76" ref="O2253:O2316">ROUND(1.23*N2253,2)</f>
        <v>268.37</v>
      </c>
      <c r="P2253" s="3">
        <v>23</v>
      </c>
      <c r="Q2253" s="3" t="s">
        <v>8571</v>
      </c>
    </row>
    <row r="2254" spans="1:17" ht="64.5" customHeight="1">
      <c r="A2254" s="11" t="s">
        <v>7488</v>
      </c>
      <c r="B2254" s="25" t="s">
        <v>6073</v>
      </c>
      <c r="C2254" s="26" t="s">
        <v>6075</v>
      </c>
      <c r="D2254" s="19">
        <v>1</v>
      </c>
      <c r="E2254" s="15"/>
      <c r="F2254" s="16"/>
      <c r="G2254" s="17"/>
      <c r="I2254" t="s">
        <v>6075</v>
      </c>
      <c r="J2254" t="s">
        <v>8972</v>
      </c>
      <c r="K2254" t="s">
        <v>8528</v>
      </c>
      <c r="L2254">
        <v>1031.97</v>
      </c>
      <c r="M2254" s="5">
        <v>0.161</v>
      </c>
      <c r="N2254">
        <f t="shared" si="75"/>
        <v>865.82</v>
      </c>
      <c r="O2254">
        <f t="shared" si="76"/>
        <v>1064.96</v>
      </c>
      <c r="P2254" s="3">
        <v>23</v>
      </c>
      <c r="Q2254" s="3" t="s">
        <v>8571</v>
      </c>
    </row>
    <row r="2255" spans="1:17" ht="64.5" customHeight="1">
      <c r="A2255" s="11" t="s">
        <v>7489</v>
      </c>
      <c r="B2255" s="25" t="s">
        <v>6076</v>
      </c>
      <c r="C2255" s="26" t="s">
        <v>6077</v>
      </c>
      <c r="D2255" s="19">
        <v>1</v>
      </c>
      <c r="E2255" s="15"/>
      <c r="F2255" s="16"/>
      <c r="G2255" s="17"/>
      <c r="I2255" t="s">
        <v>6077</v>
      </c>
      <c r="J2255" t="s">
        <v>8973</v>
      </c>
      <c r="K2255" t="s">
        <v>8528</v>
      </c>
      <c r="L2255">
        <v>346.91</v>
      </c>
      <c r="M2255" s="5">
        <v>0.063</v>
      </c>
      <c r="N2255">
        <f t="shared" si="75"/>
        <v>325.05</v>
      </c>
      <c r="O2255">
        <f t="shared" si="76"/>
        <v>399.81</v>
      </c>
      <c r="P2255" s="3">
        <v>9</v>
      </c>
      <c r="Q2255" s="3" t="s">
        <v>8571</v>
      </c>
    </row>
    <row r="2256" spans="1:17" ht="64.5" customHeight="1">
      <c r="A2256" s="11" t="s">
        <v>7490</v>
      </c>
      <c r="B2256" s="25" t="s">
        <v>6076</v>
      </c>
      <c r="C2256" s="26" t="s">
        <v>6078</v>
      </c>
      <c r="D2256" s="19">
        <v>1</v>
      </c>
      <c r="E2256" s="15"/>
      <c r="F2256" s="16"/>
      <c r="G2256" s="17"/>
      <c r="I2256" t="s">
        <v>6078</v>
      </c>
      <c r="J2256" t="s">
        <v>8973</v>
      </c>
      <c r="K2256" t="s">
        <v>8528</v>
      </c>
      <c r="L2256">
        <v>1359.96</v>
      </c>
      <c r="M2256" s="5">
        <v>0.063</v>
      </c>
      <c r="N2256">
        <f t="shared" si="75"/>
        <v>1274.28</v>
      </c>
      <c r="O2256">
        <f t="shared" si="76"/>
        <v>1567.36</v>
      </c>
      <c r="P2256" s="3">
        <v>9</v>
      </c>
      <c r="Q2256" s="3" t="s">
        <v>8571</v>
      </c>
    </row>
    <row r="2257" spans="1:17" ht="64.5" customHeight="1">
      <c r="A2257" s="11" t="s">
        <v>7491</v>
      </c>
      <c r="B2257" s="25" t="s">
        <v>6079</v>
      </c>
      <c r="C2257" s="26" t="s">
        <v>6080</v>
      </c>
      <c r="D2257" s="19">
        <v>1</v>
      </c>
      <c r="E2257" s="15"/>
      <c r="F2257" s="16"/>
      <c r="G2257" s="17"/>
      <c r="I2257" t="s">
        <v>6080</v>
      </c>
      <c r="J2257" t="s">
        <v>8974</v>
      </c>
      <c r="K2257" t="s">
        <v>8528</v>
      </c>
      <c r="L2257">
        <v>251.07</v>
      </c>
      <c r="M2257" s="5">
        <v>0.028</v>
      </c>
      <c r="N2257">
        <f t="shared" si="75"/>
        <v>244.04</v>
      </c>
      <c r="O2257">
        <f t="shared" si="76"/>
        <v>300.17</v>
      </c>
      <c r="P2257" s="3">
        <v>4</v>
      </c>
      <c r="Q2257" s="3" t="s">
        <v>8571</v>
      </c>
    </row>
    <row r="2258" spans="1:17" ht="64.5" customHeight="1">
      <c r="A2258" s="11" t="s">
        <v>7492</v>
      </c>
      <c r="B2258" s="25" t="s">
        <v>6079</v>
      </c>
      <c r="C2258" s="26" t="s">
        <v>6081</v>
      </c>
      <c r="D2258" s="19">
        <v>1</v>
      </c>
      <c r="E2258" s="15"/>
      <c r="F2258" s="16"/>
      <c r="G2258" s="17"/>
      <c r="I2258" t="s">
        <v>6081</v>
      </c>
      <c r="J2258" t="s">
        <v>8974</v>
      </c>
      <c r="K2258" t="s">
        <v>8528</v>
      </c>
      <c r="L2258">
        <v>943.23</v>
      </c>
      <c r="M2258" s="5">
        <v>0.161</v>
      </c>
      <c r="N2258">
        <f t="shared" si="75"/>
        <v>791.37</v>
      </c>
      <c r="O2258">
        <f t="shared" si="76"/>
        <v>973.39</v>
      </c>
      <c r="P2258" s="3">
        <v>23</v>
      </c>
      <c r="Q2258" s="3" t="s">
        <v>8571</v>
      </c>
    </row>
    <row r="2259" spans="1:17" ht="64.5" customHeight="1">
      <c r="A2259" s="11" t="s">
        <v>7493</v>
      </c>
      <c r="B2259" s="25" t="s">
        <v>6079</v>
      </c>
      <c r="C2259" s="26" t="s">
        <v>6082</v>
      </c>
      <c r="D2259" s="19">
        <v>1</v>
      </c>
      <c r="E2259" s="15"/>
      <c r="F2259" s="16"/>
      <c r="G2259" s="17"/>
      <c r="I2259" t="s">
        <v>6082</v>
      </c>
      <c r="J2259" t="s">
        <v>8974</v>
      </c>
      <c r="K2259" t="s">
        <v>8528</v>
      </c>
      <c r="L2259">
        <v>319.53</v>
      </c>
      <c r="M2259" s="5">
        <v>0.098</v>
      </c>
      <c r="N2259">
        <f t="shared" si="75"/>
        <v>288.22</v>
      </c>
      <c r="O2259">
        <f t="shared" si="76"/>
        <v>354.51</v>
      </c>
      <c r="P2259" s="3">
        <v>14</v>
      </c>
      <c r="Q2259" s="3" t="s">
        <v>8571</v>
      </c>
    </row>
    <row r="2260" spans="1:17" ht="64.5" customHeight="1">
      <c r="A2260" s="11" t="s">
        <v>7494</v>
      </c>
      <c r="B2260" s="25" t="s">
        <v>6083</v>
      </c>
      <c r="C2260" s="26" t="s">
        <v>6084</v>
      </c>
      <c r="D2260" s="19">
        <v>1</v>
      </c>
      <c r="E2260" s="15"/>
      <c r="F2260" s="16"/>
      <c r="G2260" s="17"/>
      <c r="I2260" t="s">
        <v>6084</v>
      </c>
      <c r="J2260" t="s">
        <v>8975</v>
      </c>
      <c r="K2260" t="s">
        <v>8528</v>
      </c>
      <c r="L2260">
        <v>283.8</v>
      </c>
      <c r="M2260" s="5">
        <v>0.161</v>
      </c>
      <c r="N2260">
        <f t="shared" si="75"/>
        <v>238.11</v>
      </c>
      <c r="O2260">
        <f t="shared" si="76"/>
        <v>292.88</v>
      </c>
      <c r="P2260" s="3">
        <v>23</v>
      </c>
      <c r="Q2260" s="3" t="s">
        <v>8571</v>
      </c>
    </row>
    <row r="2261" spans="1:17" ht="64.5" customHeight="1">
      <c r="A2261" s="11" t="s">
        <v>7495</v>
      </c>
      <c r="B2261" s="25" t="s">
        <v>6083</v>
      </c>
      <c r="C2261" s="26" t="s">
        <v>6085</v>
      </c>
      <c r="D2261" s="19">
        <v>1</v>
      </c>
      <c r="E2261" s="15"/>
      <c r="F2261" s="16"/>
      <c r="G2261" s="17"/>
      <c r="I2261" t="s">
        <v>6085</v>
      </c>
      <c r="J2261" t="s">
        <v>8975</v>
      </c>
      <c r="K2261" t="s">
        <v>8528</v>
      </c>
      <c r="L2261">
        <v>2239.37</v>
      </c>
      <c r="M2261" s="5">
        <v>0.161</v>
      </c>
      <c r="N2261">
        <f t="shared" si="75"/>
        <v>1878.83</v>
      </c>
      <c r="O2261">
        <f t="shared" si="76"/>
        <v>2310.96</v>
      </c>
      <c r="P2261" s="3">
        <v>23</v>
      </c>
      <c r="Q2261" s="3" t="s">
        <v>8571</v>
      </c>
    </row>
    <row r="2262" spans="1:17" ht="64.5" customHeight="1">
      <c r="A2262" s="11" t="s">
        <v>7496</v>
      </c>
      <c r="B2262" s="25" t="s">
        <v>6086</v>
      </c>
      <c r="C2262" s="26" t="s">
        <v>6087</v>
      </c>
      <c r="D2262" s="19">
        <v>1</v>
      </c>
      <c r="E2262" s="15"/>
      <c r="F2262" s="16"/>
      <c r="G2262" s="17"/>
      <c r="I2262" t="s">
        <v>6087</v>
      </c>
      <c r="J2262" t="s">
        <v>8976</v>
      </c>
      <c r="K2262" t="s">
        <v>8528</v>
      </c>
      <c r="L2262">
        <v>329.2</v>
      </c>
      <c r="M2262" s="5">
        <v>0.161</v>
      </c>
      <c r="N2262">
        <f t="shared" si="75"/>
        <v>276.2</v>
      </c>
      <c r="O2262">
        <f t="shared" si="76"/>
        <v>339.73</v>
      </c>
      <c r="P2262" s="3">
        <v>23</v>
      </c>
      <c r="Q2262" s="3" t="s">
        <v>8571</v>
      </c>
    </row>
    <row r="2263" spans="1:17" ht="64.5" customHeight="1">
      <c r="A2263" s="11" t="s">
        <v>7497</v>
      </c>
      <c r="B2263" s="25" t="s">
        <v>6086</v>
      </c>
      <c r="C2263" s="26" t="s">
        <v>6088</v>
      </c>
      <c r="D2263" s="19">
        <v>1</v>
      </c>
      <c r="E2263" s="15"/>
      <c r="F2263" s="16"/>
      <c r="G2263" s="17"/>
      <c r="I2263" t="s">
        <v>6088</v>
      </c>
      <c r="J2263" t="s">
        <v>8976</v>
      </c>
      <c r="K2263" t="s">
        <v>8528</v>
      </c>
      <c r="L2263">
        <v>1512.86</v>
      </c>
      <c r="M2263" s="5">
        <v>0.161</v>
      </c>
      <c r="N2263">
        <f t="shared" si="75"/>
        <v>1269.29</v>
      </c>
      <c r="O2263">
        <f t="shared" si="76"/>
        <v>1561.23</v>
      </c>
      <c r="P2263" s="3">
        <v>23</v>
      </c>
      <c r="Q2263" s="3" t="s">
        <v>8571</v>
      </c>
    </row>
    <row r="2264" spans="1:17" ht="64.5" customHeight="1">
      <c r="A2264" s="11" t="s">
        <v>7498</v>
      </c>
      <c r="B2264" s="25" t="s">
        <v>6089</v>
      </c>
      <c r="C2264" s="26" t="s">
        <v>6090</v>
      </c>
      <c r="D2264" s="19">
        <v>1</v>
      </c>
      <c r="E2264" s="15"/>
      <c r="F2264" s="16"/>
      <c r="G2264" s="17"/>
      <c r="I2264" t="s">
        <v>6090</v>
      </c>
      <c r="J2264" t="s">
        <v>8977</v>
      </c>
      <c r="K2264" t="s">
        <v>8528</v>
      </c>
      <c r="L2264">
        <v>322.85</v>
      </c>
      <c r="M2264" s="5">
        <v>0.098</v>
      </c>
      <c r="N2264">
        <f t="shared" si="75"/>
        <v>291.21</v>
      </c>
      <c r="O2264">
        <f t="shared" si="76"/>
        <v>358.19</v>
      </c>
      <c r="P2264" s="3">
        <v>14</v>
      </c>
      <c r="Q2264" s="3" t="s">
        <v>8571</v>
      </c>
    </row>
    <row r="2265" spans="1:17" ht="64.5" customHeight="1">
      <c r="A2265" s="11" t="s">
        <v>7499</v>
      </c>
      <c r="B2265" s="25" t="s">
        <v>6089</v>
      </c>
      <c r="C2265" s="26" t="s">
        <v>6091</v>
      </c>
      <c r="D2265" s="19">
        <v>1</v>
      </c>
      <c r="E2265" s="15"/>
      <c r="F2265" s="16"/>
      <c r="G2265" s="17"/>
      <c r="I2265" t="s">
        <v>6091</v>
      </c>
      <c r="J2265" t="s">
        <v>8977</v>
      </c>
      <c r="K2265" t="s">
        <v>8528</v>
      </c>
      <c r="L2265">
        <v>1217.72</v>
      </c>
      <c r="M2265" s="5">
        <v>0.161</v>
      </c>
      <c r="N2265">
        <f t="shared" si="75"/>
        <v>1021.67</v>
      </c>
      <c r="O2265">
        <f t="shared" si="76"/>
        <v>1256.65</v>
      </c>
      <c r="P2265" s="3">
        <v>23</v>
      </c>
      <c r="Q2265" s="3" t="s">
        <v>8571</v>
      </c>
    </row>
    <row r="2266" spans="1:17" ht="64.5" customHeight="1">
      <c r="A2266" s="11" t="s">
        <v>7500</v>
      </c>
      <c r="B2266" s="25" t="s">
        <v>6092</v>
      </c>
      <c r="C2266" s="26" t="s">
        <v>6093</v>
      </c>
      <c r="D2266" s="19">
        <v>1</v>
      </c>
      <c r="E2266" s="15"/>
      <c r="F2266" s="16"/>
      <c r="G2266" s="17"/>
      <c r="I2266" t="s">
        <v>6093</v>
      </c>
      <c r="J2266" t="s">
        <v>8978</v>
      </c>
      <c r="K2266" t="s">
        <v>8528</v>
      </c>
      <c r="L2266">
        <v>378.73</v>
      </c>
      <c r="M2266" s="5">
        <v>0.161</v>
      </c>
      <c r="N2266">
        <f t="shared" si="75"/>
        <v>317.75</v>
      </c>
      <c r="O2266">
        <f t="shared" si="76"/>
        <v>390.83</v>
      </c>
      <c r="P2266" s="3">
        <v>23</v>
      </c>
      <c r="Q2266" s="3" t="s">
        <v>8571</v>
      </c>
    </row>
    <row r="2267" spans="1:17" ht="64.5" customHeight="1">
      <c r="A2267" s="11" t="s">
        <v>7501</v>
      </c>
      <c r="B2267" s="25" t="s">
        <v>6094</v>
      </c>
      <c r="C2267" s="26" t="s">
        <v>6095</v>
      </c>
      <c r="D2267" s="19">
        <v>1</v>
      </c>
      <c r="E2267" s="15"/>
      <c r="F2267" s="16"/>
      <c r="G2267" s="17"/>
      <c r="I2267" t="s">
        <v>6095</v>
      </c>
      <c r="J2267" t="s">
        <v>8979</v>
      </c>
      <c r="K2267" t="s">
        <v>8528</v>
      </c>
      <c r="L2267">
        <v>640.79</v>
      </c>
      <c r="M2267" s="5">
        <v>0.063</v>
      </c>
      <c r="N2267">
        <f t="shared" si="75"/>
        <v>600.42</v>
      </c>
      <c r="O2267">
        <f t="shared" si="76"/>
        <v>738.52</v>
      </c>
      <c r="P2267" s="3">
        <v>9</v>
      </c>
      <c r="Q2267" s="3" t="s">
        <v>8571</v>
      </c>
    </row>
    <row r="2268" spans="1:17" ht="64.5" customHeight="1">
      <c r="A2268" s="11" t="s">
        <v>7502</v>
      </c>
      <c r="B2268" s="25" t="s">
        <v>6094</v>
      </c>
      <c r="C2268" s="26" t="s">
        <v>6096</v>
      </c>
      <c r="D2268" s="19">
        <v>1</v>
      </c>
      <c r="E2268" s="15"/>
      <c r="F2268" s="16"/>
      <c r="G2268" s="17"/>
      <c r="I2268" t="s">
        <v>6096</v>
      </c>
      <c r="J2268" t="s">
        <v>8979</v>
      </c>
      <c r="K2268" t="s">
        <v>8528</v>
      </c>
      <c r="L2268">
        <v>1836.91</v>
      </c>
      <c r="M2268" s="5">
        <v>0.161</v>
      </c>
      <c r="N2268">
        <f t="shared" si="75"/>
        <v>1541.17</v>
      </c>
      <c r="O2268">
        <f t="shared" si="76"/>
        <v>1895.64</v>
      </c>
      <c r="P2268" s="3">
        <v>23</v>
      </c>
      <c r="Q2268" s="3" t="s">
        <v>8571</v>
      </c>
    </row>
    <row r="2269" spans="1:17" ht="64.5" customHeight="1">
      <c r="A2269" s="11" t="s">
        <v>7503</v>
      </c>
      <c r="B2269" s="25" t="s">
        <v>6097</v>
      </c>
      <c r="C2269" s="26" t="s">
        <v>6098</v>
      </c>
      <c r="D2269" s="19">
        <v>1</v>
      </c>
      <c r="E2269" s="15"/>
      <c r="F2269" s="16"/>
      <c r="G2269" s="17"/>
      <c r="I2269" t="s">
        <v>6098</v>
      </c>
      <c r="J2269" t="s">
        <v>8980</v>
      </c>
      <c r="K2269" t="s">
        <v>8528</v>
      </c>
      <c r="L2269">
        <v>197.11</v>
      </c>
      <c r="M2269" s="5">
        <v>0.161</v>
      </c>
      <c r="N2269">
        <f t="shared" si="75"/>
        <v>165.38</v>
      </c>
      <c r="O2269">
        <f t="shared" si="76"/>
        <v>203.42</v>
      </c>
      <c r="P2269" s="3">
        <v>23</v>
      </c>
      <c r="Q2269" s="3" t="s">
        <v>8571</v>
      </c>
    </row>
    <row r="2270" spans="1:17" ht="64.5" customHeight="1">
      <c r="A2270" s="11" t="s">
        <v>7504</v>
      </c>
      <c r="B2270" s="25" t="s">
        <v>6099</v>
      </c>
      <c r="C2270" s="26" t="s">
        <v>6100</v>
      </c>
      <c r="D2270" s="19">
        <v>1</v>
      </c>
      <c r="E2270" s="15"/>
      <c r="F2270" s="16"/>
      <c r="G2270" s="17"/>
      <c r="I2270" t="s">
        <v>6100</v>
      </c>
      <c r="J2270" t="s">
        <v>8981</v>
      </c>
      <c r="K2270" t="s">
        <v>8528</v>
      </c>
      <c r="L2270">
        <v>187.86</v>
      </c>
      <c r="M2270" s="5">
        <v>0.063</v>
      </c>
      <c r="N2270">
        <f t="shared" si="75"/>
        <v>176.02</v>
      </c>
      <c r="O2270">
        <f t="shared" si="76"/>
        <v>216.5</v>
      </c>
      <c r="P2270" s="3">
        <v>9</v>
      </c>
      <c r="Q2270" s="3" t="s">
        <v>8571</v>
      </c>
    </row>
    <row r="2271" spans="1:17" ht="64.5" customHeight="1">
      <c r="A2271" s="11" t="s">
        <v>7505</v>
      </c>
      <c r="B2271" s="25" t="s">
        <v>6099</v>
      </c>
      <c r="C2271" s="26" t="s">
        <v>6101</v>
      </c>
      <c r="D2271" s="19">
        <v>1</v>
      </c>
      <c r="E2271" s="15"/>
      <c r="F2271" s="16"/>
      <c r="G2271" s="17"/>
      <c r="I2271" t="s">
        <v>6101</v>
      </c>
      <c r="J2271" t="s">
        <v>8981</v>
      </c>
      <c r="K2271" t="s">
        <v>8528</v>
      </c>
      <c r="L2271">
        <v>676.97</v>
      </c>
      <c r="M2271" s="5">
        <v>0.161</v>
      </c>
      <c r="N2271">
        <f t="shared" si="75"/>
        <v>567.98</v>
      </c>
      <c r="O2271">
        <f t="shared" si="76"/>
        <v>698.62</v>
      </c>
      <c r="P2271" s="3">
        <v>23</v>
      </c>
      <c r="Q2271" s="3" t="s">
        <v>8571</v>
      </c>
    </row>
    <row r="2272" spans="1:17" ht="64.5" customHeight="1">
      <c r="A2272" s="11" t="s">
        <v>7506</v>
      </c>
      <c r="B2272" s="25" t="s">
        <v>6102</v>
      </c>
      <c r="C2272" s="26" t="s">
        <v>6103</v>
      </c>
      <c r="D2272" s="19">
        <v>1</v>
      </c>
      <c r="E2272" s="15"/>
      <c r="F2272" s="16"/>
      <c r="G2272" s="17"/>
      <c r="I2272" t="s">
        <v>6103</v>
      </c>
      <c r="J2272" t="s">
        <v>8982</v>
      </c>
      <c r="K2272" t="s">
        <v>8528</v>
      </c>
      <c r="L2272">
        <v>313.72</v>
      </c>
      <c r="M2272" s="5">
        <v>0.161</v>
      </c>
      <c r="N2272">
        <f t="shared" si="75"/>
        <v>263.21</v>
      </c>
      <c r="O2272">
        <f t="shared" si="76"/>
        <v>323.75</v>
      </c>
      <c r="P2272" s="3">
        <v>23</v>
      </c>
      <c r="Q2272" s="3" t="s">
        <v>8571</v>
      </c>
    </row>
    <row r="2273" spans="1:17" ht="64.5" customHeight="1">
      <c r="A2273" s="11" t="s">
        <v>7507</v>
      </c>
      <c r="B2273" s="25" t="s">
        <v>6104</v>
      </c>
      <c r="C2273" s="26" t="s">
        <v>6105</v>
      </c>
      <c r="D2273" s="19">
        <v>1</v>
      </c>
      <c r="E2273" s="15"/>
      <c r="F2273" s="16"/>
      <c r="G2273" s="17"/>
      <c r="I2273" t="s">
        <v>6105</v>
      </c>
      <c r="J2273" t="s">
        <v>8983</v>
      </c>
      <c r="K2273" t="s">
        <v>8528</v>
      </c>
      <c r="L2273">
        <v>345.75</v>
      </c>
      <c r="M2273" s="5">
        <v>0.063</v>
      </c>
      <c r="N2273">
        <f t="shared" si="75"/>
        <v>323.97</v>
      </c>
      <c r="O2273">
        <f t="shared" si="76"/>
        <v>398.48</v>
      </c>
      <c r="P2273" s="3">
        <v>9</v>
      </c>
      <c r="Q2273" s="3" t="s">
        <v>8571</v>
      </c>
    </row>
    <row r="2274" spans="1:17" ht="64.5" customHeight="1">
      <c r="A2274" s="11" t="s">
        <v>7508</v>
      </c>
      <c r="B2274" s="25" t="s">
        <v>6106</v>
      </c>
      <c r="C2274" s="26" t="s">
        <v>6107</v>
      </c>
      <c r="D2274" s="19">
        <v>1</v>
      </c>
      <c r="E2274" s="15"/>
      <c r="F2274" s="16"/>
      <c r="G2274" s="17"/>
      <c r="I2274" t="s">
        <v>6107</v>
      </c>
      <c r="J2274" t="s">
        <v>8984</v>
      </c>
      <c r="K2274" t="s">
        <v>8528</v>
      </c>
      <c r="L2274">
        <v>250.1</v>
      </c>
      <c r="M2274" s="5">
        <v>0.063</v>
      </c>
      <c r="N2274">
        <f t="shared" si="75"/>
        <v>234.34</v>
      </c>
      <c r="O2274">
        <f t="shared" si="76"/>
        <v>288.24</v>
      </c>
      <c r="P2274" s="3">
        <v>9</v>
      </c>
      <c r="Q2274" s="3" t="s">
        <v>8571</v>
      </c>
    </row>
    <row r="2275" spans="1:17" ht="64.5" customHeight="1">
      <c r="A2275" s="11" t="s">
        <v>7509</v>
      </c>
      <c r="B2275" s="25" t="s">
        <v>6108</v>
      </c>
      <c r="C2275" s="26" t="s">
        <v>6109</v>
      </c>
      <c r="D2275" s="19">
        <v>1</v>
      </c>
      <c r="E2275" s="15"/>
      <c r="F2275" s="16"/>
      <c r="G2275" s="17"/>
      <c r="I2275" t="s">
        <v>6109</v>
      </c>
      <c r="J2275" t="s">
        <v>8985</v>
      </c>
      <c r="K2275" t="s">
        <v>8528</v>
      </c>
      <c r="L2275">
        <v>343.12</v>
      </c>
      <c r="M2275" s="5">
        <v>0.028</v>
      </c>
      <c r="N2275">
        <f t="shared" si="75"/>
        <v>333.51</v>
      </c>
      <c r="O2275">
        <f t="shared" si="76"/>
        <v>410.22</v>
      </c>
      <c r="P2275" s="3">
        <v>4</v>
      </c>
      <c r="Q2275" s="3" t="s">
        <v>8571</v>
      </c>
    </row>
    <row r="2276" spans="1:17" ht="64.5" customHeight="1">
      <c r="A2276" s="11" t="s">
        <v>7510</v>
      </c>
      <c r="B2276" s="25" t="s">
        <v>6108</v>
      </c>
      <c r="C2276" s="26" t="s">
        <v>6110</v>
      </c>
      <c r="D2276" s="19">
        <v>1</v>
      </c>
      <c r="E2276" s="15"/>
      <c r="F2276" s="16"/>
      <c r="G2276" s="17"/>
      <c r="I2276" t="s">
        <v>6110</v>
      </c>
      <c r="J2276" t="s">
        <v>8985</v>
      </c>
      <c r="K2276" t="s">
        <v>8528</v>
      </c>
      <c r="L2276">
        <v>1327.07</v>
      </c>
      <c r="M2276" s="5">
        <v>0.028</v>
      </c>
      <c r="N2276">
        <f t="shared" si="75"/>
        <v>1289.91</v>
      </c>
      <c r="O2276">
        <f t="shared" si="76"/>
        <v>1586.59</v>
      </c>
      <c r="P2276" s="3">
        <v>4</v>
      </c>
      <c r="Q2276" s="3" t="s">
        <v>8571</v>
      </c>
    </row>
    <row r="2277" spans="1:17" ht="64.5" customHeight="1">
      <c r="A2277" s="11" t="s">
        <v>7511</v>
      </c>
      <c r="B2277" s="25" t="s">
        <v>6111</v>
      </c>
      <c r="C2277" s="26" t="s">
        <v>6112</v>
      </c>
      <c r="D2277" s="19">
        <v>1</v>
      </c>
      <c r="E2277" s="15"/>
      <c r="F2277" s="16"/>
      <c r="G2277" s="17"/>
      <c r="I2277" t="s">
        <v>6112</v>
      </c>
      <c r="J2277" t="s">
        <v>8986</v>
      </c>
      <c r="K2277" t="s">
        <v>8528</v>
      </c>
      <c r="L2277">
        <v>246.64</v>
      </c>
      <c r="M2277" s="5">
        <v>0.063</v>
      </c>
      <c r="N2277">
        <f t="shared" si="75"/>
        <v>231.1</v>
      </c>
      <c r="O2277">
        <f t="shared" si="76"/>
        <v>284.25</v>
      </c>
      <c r="P2277" s="3">
        <v>9</v>
      </c>
      <c r="Q2277" s="3" t="s">
        <v>8571</v>
      </c>
    </row>
    <row r="2278" spans="1:17" ht="64.5" customHeight="1">
      <c r="A2278" s="11" t="s">
        <v>7512</v>
      </c>
      <c r="B2278" s="25" t="s">
        <v>6111</v>
      </c>
      <c r="C2278" s="26" t="s">
        <v>6113</v>
      </c>
      <c r="D2278" s="19">
        <v>1</v>
      </c>
      <c r="E2278" s="15"/>
      <c r="F2278" s="16"/>
      <c r="G2278" s="17"/>
      <c r="I2278" t="s">
        <v>6113</v>
      </c>
      <c r="J2278" t="s">
        <v>8986</v>
      </c>
      <c r="K2278" t="s">
        <v>8528</v>
      </c>
      <c r="L2278">
        <v>1077.38</v>
      </c>
      <c r="M2278" s="5">
        <v>0.161</v>
      </c>
      <c r="N2278">
        <f t="shared" si="75"/>
        <v>903.92</v>
      </c>
      <c r="O2278">
        <f t="shared" si="76"/>
        <v>1111.82</v>
      </c>
      <c r="P2278" s="3">
        <v>23</v>
      </c>
      <c r="Q2278" s="3" t="s">
        <v>8571</v>
      </c>
    </row>
    <row r="2279" spans="1:17" ht="64.5" customHeight="1">
      <c r="A2279" s="11" t="s">
        <v>7513</v>
      </c>
      <c r="B2279" s="25" t="s">
        <v>6114</v>
      </c>
      <c r="C2279" s="26" t="s">
        <v>6115</v>
      </c>
      <c r="D2279" s="19">
        <v>1</v>
      </c>
      <c r="E2279" s="15"/>
      <c r="F2279" s="16"/>
      <c r="G2279" s="17"/>
      <c r="I2279" t="s">
        <v>6115</v>
      </c>
      <c r="J2279" t="s">
        <v>8987</v>
      </c>
      <c r="K2279" t="s">
        <v>8528</v>
      </c>
      <c r="L2279">
        <v>335.4</v>
      </c>
      <c r="M2279" s="5">
        <v>0.161</v>
      </c>
      <c r="N2279">
        <f t="shared" si="75"/>
        <v>281.4</v>
      </c>
      <c r="O2279">
        <f t="shared" si="76"/>
        <v>346.12</v>
      </c>
      <c r="P2279" s="3">
        <v>23</v>
      </c>
      <c r="Q2279" s="3" t="s">
        <v>8571</v>
      </c>
    </row>
    <row r="2280" spans="1:17" ht="64.5" customHeight="1">
      <c r="A2280" s="11" t="s">
        <v>7514</v>
      </c>
      <c r="B2280" s="25" t="s">
        <v>6116</v>
      </c>
      <c r="C2280" s="26" t="s">
        <v>6117</v>
      </c>
      <c r="D2280" s="19">
        <v>1</v>
      </c>
      <c r="E2280" s="15"/>
      <c r="F2280" s="16"/>
      <c r="G2280" s="17"/>
      <c r="I2280" t="s">
        <v>6117</v>
      </c>
      <c r="J2280" t="s">
        <v>8988</v>
      </c>
      <c r="K2280" t="s">
        <v>8528</v>
      </c>
      <c r="L2280">
        <v>356.28</v>
      </c>
      <c r="M2280" s="5">
        <v>0.028</v>
      </c>
      <c r="N2280">
        <f t="shared" si="75"/>
        <v>346.3</v>
      </c>
      <c r="O2280">
        <f t="shared" si="76"/>
        <v>425.95</v>
      </c>
      <c r="P2280" s="3">
        <v>4</v>
      </c>
      <c r="Q2280" s="3" t="s">
        <v>8571</v>
      </c>
    </row>
    <row r="2281" spans="1:17" ht="64.5" customHeight="1">
      <c r="A2281" s="11" t="s">
        <v>7515</v>
      </c>
      <c r="B2281" s="25" t="s">
        <v>6116</v>
      </c>
      <c r="C2281" s="26" t="s">
        <v>6118</v>
      </c>
      <c r="D2281" s="19">
        <v>1</v>
      </c>
      <c r="E2281" s="15"/>
      <c r="F2281" s="16"/>
      <c r="G2281" s="17"/>
      <c r="I2281" t="s">
        <v>6118</v>
      </c>
      <c r="J2281" t="s">
        <v>8988</v>
      </c>
      <c r="K2281" t="s">
        <v>8528</v>
      </c>
      <c r="L2281">
        <v>1472.93</v>
      </c>
      <c r="M2281" s="5">
        <v>0.028</v>
      </c>
      <c r="N2281">
        <f t="shared" si="75"/>
        <v>1431.69</v>
      </c>
      <c r="O2281">
        <f t="shared" si="76"/>
        <v>1760.98</v>
      </c>
      <c r="P2281" s="3">
        <v>4</v>
      </c>
      <c r="Q2281" s="3" t="s">
        <v>8571</v>
      </c>
    </row>
    <row r="2282" spans="1:17" ht="64.5" customHeight="1">
      <c r="A2282" s="11" t="s">
        <v>7516</v>
      </c>
      <c r="B2282" s="25" t="s">
        <v>6119</v>
      </c>
      <c r="C2282" s="26" t="s">
        <v>6120</v>
      </c>
      <c r="D2282" s="19">
        <v>1</v>
      </c>
      <c r="E2282" s="15"/>
      <c r="F2282" s="16"/>
      <c r="G2282" s="17"/>
      <c r="I2282" t="s">
        <v>6120</v>
      </c>
      <c r="J2282" t="s">
        <v>8989</v>
      </c>
      <c r="K2282" t="s">
        <v>8528</v>
      </c>
      <c r="L2282">
        <v>342.62</v>
      </c>
      <c r="M2282" s="5">
        <v>0.161</v>
      </c>
      <c r="N2282">
        <f t="shared" si="75"/>
        <v>287.46</v>
      </c>
      <c r="O2282">
        <f t="shared" si="76"/>
        <v>353.58</v>
      </c>
      <c r="P2282" s="3">
        <v>23</v>
      </c>
      <c r="Q2282" s="3" t="s">
        <v>8571</v>
      </c>
    </row>
    <row r="2283" spans="1:17" ht="64.5" customHeight="1">
      <c r="A2283" s="11" t="s">
        <v>7517</v>
      </c>
      <c r="B2283" s="25" t="s">
        <v>6121</v>
      </c>
      <c r="C2283" s="26" t="s">
        <v>6122</v>
      </c>
      <c r="D2283" s="19">
        <v>1</v>
      </c>
      <c r="E2283" s="15"/>
      <c r="F2283" s="16"/>
      <c r="G2283" s="17"/>
      <c r="I2283" t="s">
        <v>6122</v>
      </c>
      <c r="J2283" t="s">
        <v>8990</v>
      </c>
      <c r="K2283" t="s">
        <v>8528</v>
      </c>
      <c r="L2283">
        <v>306.06</v>
      </c>
      <c r="M2283" s="5">
        <v>0.028</v>
      </c>
      <c r="N2283">
        <f t="shared" si="75"/>
        <v>297.49</v>
      </c>
      <c r="O2283">
        <f t="shared" si="76"/>
        <v>365.91</v>
      </c>
      <c r="P2283" s="3">
        <v>4</v>
      </c>
      <c r="Q2283" s="3" t="s">
        <v>8571</v>
      </c>
    </row>
    <row r="2284" spans="1:17" ht="64.5" customHeight="1">
      <c r="A2284" s="11" t="s">
        <v>7518</v>
      </c>
      <c r="B2284" s="25" t="s">
        <v>6121</v>
      </c>
      <c r="C2284" s="26" t="s">
        <v>6123</v>
      </c>
      <c r="D2284" s="19">
        <v>1</v>
      </c>
      <c r="E2284" s="15"/>
      <c r="F2284" s="16"/>
      <c r="G2284" s="17"/>
      <c r="I2284" t="s">
        <v>6123</v>
      </c>
      <c r="J2284" t="s">
        <v>8990</v>
      </c>
      <c r="K2284" t="s">
        <v>8528</v>
      </c>
      <c r="L2284">
        <v>1050.54</v>
      </c>
      <c r="M2284" s="5">
        <v>0.161</v>
      </c>
      <c r="N2284">
        <f t="shared" si="75"/>
        <v>881.4</v>
      </c>
      <c r="O2284">
        <f t="shared" si="76"/>
        <v>1084.12</v>
      </c>
      <c r="P2284" s="3">
        <v>23</v>
      </c>
      <c r="Q2284" s="3" t="s">
        <v>8571</v>
      </c>
    </row>
    <row r="2285" spans="1:17" ht="64.5" customHeight="1">
      <c r="A2285" s="11" t="s">
        <v>7519</v>
      </c>
      <c r="B2285" s="25" t="s">
        <v>6124</v>
      </c>
      <c r="C2285" s="26" t="s">
        <v>6125</v>
      </c>
      <c r="D2285" s="19">
        <v>1</v>
      </c>
      <c r="E2285" s="15"/>
      <c r="F2285" s="16"/>
      <c r="G2285" s="17"/>
      <c r="I2285" t="s">
        <v>6125</v>
      </c>
      <c r="J2285" t="s">
        <v>8991</v>
      </c>
      <c r="K2285" t="s">
        <v>8528</v>
      </c>
      <c r="L2285">
        <v>153.76</v>
      </c>
      <c r="M2285" s="5">
        <v>0.161</v>
      </c>
      <c r="N2285">
        <f t="shared" si="75"/>
        <v>129</v>
      </c>
      <c r="O2285">
        <f t="shared" si="76"/>
        <v>158.67</v>
      </c>
      <c r="P2285" s="3">
        <v>23</v>
      </c>
      <c r="Q2285" s="3" t="s">
        <v>8571</v>
      </c>
    </row>
    <row r="2286" spans="1:17" ht="64.5" customHeight="1">
      <c r="A2286" s="11" t="s">
        <v>7520</v>
      </c>
      <c r="B2286" s="25" t="s">
        <v>6124</v>
      </c>
      <c r="C2286" s="26" t="s">
        <v>6126</v>
      </c>
      <c r="D2286" s="19">
        <v>1</v>
      </c>
      <c r="E2286" s="15"/>
      <c r="F2286" s="16"/>
      <c r="G2286" s="17"/>
      <c r="I2286" t="s">
        <v>6126</v>
      </c>
      <c r="J2286" t="s">
        <v>8991</v>
      </c>
      <c r="K2286" t="s">
        <v>8528</v>
      </c>
      <c r="L2286">
        <v>615.05</v>
      </c>
      <c r="M2286" s="5">
        <v>0.161</v>
      </c>
      <c r="N2286">
        <f t="shared" si="75"/>
        <v>516.03</v>
      </c>
      <c r="O2286">
        <f t="shared" si="76"/>
        <v>634.72</v>
      </c>
      <c r="P2286" s="3">
        <v>23</v>
      </c>
      <c r="Q2286" s="3" t="s">
        <v>8571</v>
      </c>
    </row>
    <row r="2287" spans="1:17" ht="64.5" customHeight="1">
      <c r="A2287" s="11" t="s">
        <v>7521</v>
      </c>
      <c r="B2287" s="25" t="s">
        <v>6127</v>
      </c>
      <c r="C2287" s="26" t="s">
        <v>6128</v>
      </c>
      <c r="D2287" s="19">
        <v>1</v>
      </c>
      <c r="E2287" s="15"/>
      <c r="F2287" s="16"/>
      <c r="G2287" s="17"/>
      <c r="I2287" t="s">
        <v>6128</v>
      </c>
      <c r="J2287" t="s">
        <v>8992</v>
      </c>
      <c r="K2287" t="s">
        <v>8528</v>
      </c>
      <c r="L2287">
        <v>352.94</v>
      </c>
      <c r="M2287" s="5">
        <v>0.161</v>
      </c>
      <c r="N2287">
        <f t="shared" si="75"/>
        <v>296.12</v>
      </c>
      <c r="O2287">
        <f t="shared" si="76"/>
        <v>364.23</v>
      </c>
      <c r="P2287" s="3">
        <v>23</v>
      </c>
      <c r="Q2287" s="3" t="s">
        <v>8571</v>
      </c>
    </row>
    <row r="2288" spans="1:17" ht="64.5" customHeight="1">
      <c r="A2288" s="11" t="s">
        <v>7522</v>
      </c>
      <c r="B2288" s="25" t="s">
        <v>6129</v>
      </c>
      <c r="C2288" s="26" t="s">
        <v>6130</v>
      </c>
      <c r="D2288" s="19">
        <v>1</v>
      </c>
      <c r="E2288" s="15"/>
      <c r="F2288" s="16"/>
      <c r="G2288" s="17"/>
      <c r="I2288" t="s">
        <v>6130</v>
      </c>
      <c r="J2288" t="s">
        <v>8993</v>
      </c>
      <c r="K2288" t="s">
        <v>8528</v>
      </c>
      <c r="L2288">
        <v>130.32</v>
      </c>
      <c r="M2288" s="5">
        <v>0.028</v>
      </c>
      <c r="N2288">
        <f t="shared" si="75"/>
        <v>126.67</v>
      </c>
      <c r="O2288">
        <f t="shared" si="76"/>
        <v>155.8</v>
      </c>
      <c r="P2288" s="3">
        <v>4</v>
      </c>
      <c r="Q2288" s="3" t="s">
        <v>8571</v>
      </c>
    </row>
    <row r="2289" spans="1:17" ht="64.5" customHeight="1">
      <c r="A2289" s="11" t="s">
        <v>7523</v>
      </c>
      <c r="B2289" s="25" t="s">
        <v>6129</v>
      </c>
      <c r="C2289" s="26" t="s">
        <v>6131</v>
      </c>
      <c r="D2289" s="19">
        <v>1</v>
      </c>
      <c r="E2289" s="15"/>
      <c r="F2289" s="16"/>
      <c r="G2289" s="17"/>
      <c r="I2289" t="s">
        <v>6131</v>
      </c>
      <c r="J2289" t="s">
        <v>8993</v>
      </c>
      <c r="K2289" t="s">
        <v>8528</v>
      </c>
      <c r="L2289">
        <v>852.86</v>
      </c>
      <c r="M2289" s="5">
        <v>0.063</v>
      </c>
      <c r="N2289">
        <f t="shared" si="75"/>
        <v>799.13</v>
      </c>
      <c r="O2289">
        <f t="shared" si="76"/>
        <v>982.93</v>
      </c>
      <c r="P2289" s="3">
        <v>9</v>
      </c>
      <c r="Q2289" s="3" t="s">
        <v>8571</v>
      </c>
    </row>
    <row r="2290" spans="1:17" ht="64.5" customHeight="1">
      <c r="A2290" s="11" t="s">
        <v>7524</v>
      </c>
      <c r="B2290" s="25" t="s">
        <v>6132</v>
      </c>
      <c r="C2290" s="26" t="s">
        <v>6133</v>
      </c>
      <c r="D2290" s="19">
        <v>1</v>
      </c>
      <c r="E2290" s="15"/>
      <c r="F2290" s="16"/>
      <c r="G2290" s="17"/>
      <c r="I2290" t="s">
        <v>6133</v>
      </c>
      <c r="J2290" t="s">
        <v>8994</v>
      </c>
      <c r="K2290" t="s">
        <v>8528</v>
      </c>
      <c r="L2290">
        <v>358.09</v>
      </c>
      <c r="M2290" s="5">
        <v>0.161</v>
      </c>
      <c r="N2290">
        <f t="shared" si="75"/>
        <v>300.44</v>
      </c>
      <c r="O2290">
        <f t="shared" si="76"/>
        <v>369.54</v>
      </c>
      <c r="P2290" s="3">
        <v>23</v>
      </c>
      <c r="Q2290" s="3" t="s">
        <v>8571</v>
      </c>
    </row>
    <row r="2291" spans="1:17" ht="64.5" customHeight="1">
      <c r="A2291" s="11" t="s">
        <v>7525</v>
      </c>
      <c r="B2291" s="25" t="s">
        <v>6132</v>
      </c>
      <c r="C2291" s="26" t="s">
        <v>6134</v>
      </c>
      <c r="D2291" s="19">
        <v>1</v>
      </c>
      <c r="E2291" s="15"/>
      <c r="F2291" s="16"/>
      <c r="G2291" s="17"/>
      <c r="I2291" t="s">
        <v>6134</v>
      </c>
      <c r="J2291" t="s">
        <v>8994</v>
      </c>
      <c r="K2291" t="s">
        <v>8528</v>
      </c>
      <c r="L2291">
        <v>1481.9</v>
      </c>
      <c r="M2291" s="5">
        <v>0.161</v>
      </c>
      <c r="N2291">
        <f t="shared" si="75"/>
        <v>1243.31</v>
      </c>
      <c r="O2291">
        <f t="shared" si="76"/>
        <v>1529.27</v>
      </c>
      <c r="P2291" s="3">
        <v>23</v>
      </c>
      <c r="Q2291" s="3" t="s">
        <v>8571</v>
      </c>
    </row>
    <row r="2292" spans="1:17" ht="64.5" customHeight="1">
      <c r="A2292" s="11" t="s">
        <v>7526</v>
      </c>
      <c r="B2292" s="25" t="s">
        <v>6135</v>
      </c>
      <c r="C2292" s="26" t="s">
        <v>6136</v>
      </c>
      <c r="D2292" s="19">
        <v>1</v>
      </c>
      <c r="E2292" s="15"/>
      <c r="F2292" s="16"/>
      <c r="G2292" s="17"/>
      <c r="I2292" t="s">
        <v>6136</v>
      </c>
      <c r="J2292" t="s">
        <v>8995</v>
      </c>
      <c r="K2292" t="s">
        <v>8528</v>
      </c>
      <c r="L2292">
        <v>422.04</v>
      </c>
      <c r="M2292" s="5">
        <v>0.028</v>
      </c>
      <c r="N2292">
        <f t="shared" si="75"/>
        <v>410.22</v>
      </c>
      <c r="O2292">
        <f t="shared" si="76"/>
        <v>504.57</v>
      </c>
      <c r="P2292" s="3">
        <v>4</v>
      </c>
      <c r="Q2292" s="3" t="s">
        <v>8571</v>
      </c>
    </row>
    <row r="2293" spans="1:17" ht="64.5" customHeight="1">
      <c r="A2293" s="11" t="s">
        <v>7527</v>
      </c>
      <c r="B2293" s="25" t="s">
        <v>6135</v>
      </c>
      <c r="C2293" s="26" t="s">
        <v>6137</v>
      </c>
      <c r="D2293" s="19">
        <v>1</v>
      </c>
      <c r="E2293" s="15"/>
      <c r="F2293" s="16"/>
      <c r="G2293" s="17"/>
      <c r="I2293" t="s">
        <v>6137</v>
      </c>
      <c r="J2293" t="s">
        <v>8995</v>
      </c>
      <c r="K2293" t="s">
        <v>8528</v>
      </c>
      <c r="L2293">
        <v>1337.43</v>
      </c>
      <c r="M2293" s="5">
        <v>0.161</v>
      </c>
      <c r="N2293">
        <f t="shared" si="75"/>
        <v>1122.1</v>
      </c>
      <c r="O2293">
        <f t="shared" si="76"/>
        <v>1380.18</v>
      </c>
      <c r="P2293" s="3">
        <v>23</v>
      </c>
      <c r="Q2293" s="3" t="s">
        <v>8571</v>
      </c>
    </row>
    <row r="2294" spans="1:17" ht="64.5" customHeight="1">
      <c r="A2294" s="11" t="s">
        <v>7528</v>
      </c>
      <c r="B2294" s="25" t="s">
        <v>6138</v>
      </c>
      <c r="C2294" s="26" t="s">
        <v>6139</v>
      </c>
      <c r="D2294" s="19">
        <v>1</v>
      </c>
      <c r="E2294" s="15"/>
      <c r="F2294" s="16"/>
      <c r="G2294" s="17"/>
      <c r="I2294" t="s">
        <v>6139</v>
      </c>
      <c r="J2294" t="s">
        <v>8996</v>
      </c>
      <c r="K2294" t="s">
        <v>8528</v>
      </c>
      <c r="L2294">
        <v>386.99</v>
      </c>
      <c r="M2294" s="5">
        <v>0.161</v>
      </c>
      <c r="N2294">
        <f t="shared" si="75"/>
        <v>324.68</v>
      </c>
      <c r="O2294">
        <f t="shared" si="76"/>
        <v>399.36</v>
      </c>
      <c r="P2294" s="3">
        <v>23</v>
      </c>
      <c r="Q2294" s="3" t="s">
        <v>8571</v>
      </c>
    </row>
    <row r="2295" spans="1:17" ht="64.5" customHeight="1">
      <c r="A2295" s="11" t="s">
        <v>7529</v>
      </c>
      <c r="B2295" s="25" t="s">
        <v>6140</v>
      </c>
      <c r="C2295" s="26" t="s">
        <v>6141</v>
      </c>
      <c r="D2295" s="19">
        <v>1</v>
      </c>
      <c r="E2295" s="15"/>
      <c r="F2295" s="16"/>
      <c r="G2295" s="17"/>
      <c r="I2295" t="s">
        <v>6141</v>
      </c>
      <c r="J2295" t="s">
        <v>8997</v>
      </c>
      <c r="K2295" t="s">
        <v>8528</v>
      </c>
      <c r="L2295">
        <v>286.97</v>
      </c>
      <c r="M2295" s="5">
        <v>0.063</v>
      </c>
      <c r="N2295">
        <f t="shared" si="75"/>
        <v>268.89</v>
      </c>
      <c r="O2295">
        <f t="shared" si="76"/>
        <v>330.73</v>
      </c>
      <c r="P2295" s="3">
        <v>9</v>
      </c>
      <c r="Q2295" s="3" t="s">
        <v>8571</v>
      </c>
    </row>
    <row r="2296" spans="1:17" ht="64.5" customHeight="1">
      <c r="A2296" s="11" t="s">
        <v>7530</v>
      </c>
      <c r="B2296" s="25" t="s">
        <v>6142</v>
      </c>
      <c r="C2296" s="26" t="s">
        <v>6143</v>
      </c>
      <c r="D2296" s="19">
        <v>1</v>
      </c>
      <c r="E2296" s="15"/>
      <c r="F2296" s="16"/>
      <c r="G2296" s="17"/>
      <c r="I2296" t="s">
        <v>6143</v>
      </c>
      <c r="J2296" t="s">
        <v>8998</v>
      </c>
      <c r="K2296" t="s">
        <v>8528</v>
      </c>
      <c r="L2296">
        <v>364.29</v>
      </c>
      <c r="M2296" s="5">
        <v>0.161</v>
      </c>
      <c r="N2296">
        <f t="shared" si="75"/>
        <v>305.64</v>
      </c>
      <c r="O2296">
        <f t="shared" si="76"/>
        <v>375.94</v>
      </c>
      <c r="P2296" s="3">
        <v>23</v>
      </c>
      <c r="Q2296" s="3" t="s">
        <v>8571</v>
      </c>
    </row>
    <row r="2297" spans="1:17" ht="64.5" customHeight="1">
      <c r="A2297" s="11" t="s">
        <v>7531</v>
      </c>
      <c r="B2297" s="25" t="s">
        <v>6144</v>
      </c>
      <c r="C2297" s="26" t="s">
        <v>6145</v>
      </c>
      <c r="D2297" s="19">
        <v>1</v>
      </c>
      <c r="E2297" s="15"/>
      <c r="F2297" s="16"/>
      <c r="G2297" s="17"/>
      <c r="I2297" t="s">
        <v>6145</v>
      </c>
      <c r="J2297" t="s">
        <v>8999</v>
      </c>
      <c r="K2297" t="s">
        <v>8528</v>
      </c>
      <c r="L2297">
        <v>376.68</v>
      </c>
      <c r="M2297" s="5">
        <v>0.161</v>
      </c>
      <c r="N2297">
        <f t="shared" si="75"/>
        <v>316.03</v>
      </c>
      <c r="O2297">
        <f t="shared" si="76"/>
        <v>388.72</v>
      </c>
      <c r="P2297" s="3">
        <v>23</v>
      </c>
      <c r="Q2297" s="3" t="s">
        <v>8571</v>
      </c>
    </row>
    <row r="2298" spans="1:17" ht="64.5" customHeight="1">
      <c r="A2298" s="11" t="s">
        <v>7532</v>
      </c>
      <c r="B2298" s="25" t="s">
        <v>6146</v>
      </c>
      <c r="C2298" s="26" t="s">
        <v>6147</v>
      </c>
      <c r="D2298" s="19">
        <v>1</v>
      </c>
      <c r="E2298" s="15"/>
      <c r="F2298" s="16"/>
      <c r="G2298" s="17"/>
      <c r="I2298" t="s">
        <v>6147</v>
      </c>
      <c r="J2298" t="s">
        <v>9000</v>
      </c>
      <c r="K2298" t="s">
        <v>8528</v>
      </c>
      <c r="L2298">
        <v>275.53</v>
      </c>
      <c r="M2298" s="5">
        <v>0.161</v>
      </c>
      <c r="N2298">
        <f t="shared" si="75"/>
        <v>231.17</v>
      </c>
      <c r="O2298">
        <f t="shared" si="76"/>
        <v>284.34</v>
      </c>
      <c r="P2298" s="3">
        <v>23</v>
      </c>
      <c r="Q2298" s="3" t="s">
        <v>8571</v>
      </c>
    </row>
    <row r="2299" spans="1:17" ht="64.5" customHeight="1">
      <c r="A2299" s="11" t="s">
        <v>7533</v>
      </c>
      <c r="B2299" s="25" t="s">
        <v>6146</v>
      </c>
      <c r="C2299" s="26" t="s">
        <v>6148</v>
      </c>
      <c r="D2299" s="19">
        <v>1</v>
      </c>
      <c r="E2299" s="15"/>
      <c r="F2299" s="16"/>
      <c r="G2299" s="17"/>
      <c r="I2299" t="s">
        <v>6148</v>
      </c>
      <c r="J2299" t="s">
        <v>9000</v>
      </c>
      <c r="K2299" t="s">
        <v>8528</v>
      </c>
      <c r="L2299">
        <v>428.73</v>
      </c>
      <c r="M2299" s="5">
        <v>0.063</v>
      </c>
      <c r="N2299">
        <f t="shared" si="75"/>
        <v>401.72</v>
      </c>
      <c r="O2299">
        <f t="shared" si="76"/>
        <v>494.12</v>
      </c>
      <c r="P2299" s="3">
        <v>9</v>
      </c>
      <c r="Q2299" s="3" t="s">
        <v>8571</v>
      </c>
    </row>
    <row r="2300" spans="1:17" ht="64.5" customHeight="1">
      <c r="A2300" s="11" t="s">
        <v>7534</v>
      </c>
      <c r="B2300" s="25" t="s">
        <v>6149</v>
      </c>
      <c r="C2300" s="26" t="s">
        <v>6150</v>
      </c>
      <c r="D2300" s="19">
        <v>1</v>
      </c>
      <c r="E2300" s="15"/>
      <c r="F2300" s="16"/>
      <c r="G2300" s="17"/>
      <c r="I2300" t="s">
        <v>6150</v>
      </c>
      <c r="J2300" t="s">
        <v>9001</v>
      </c>
      <c r="K2300" t="s">
        <v>8528</v>
      </c>
      <c r="L2300">
        <v>205.15</v>
      </c>
      <c r="M2300" s="5">
        <v>0.063</v>
      </c>
      <c r="N2300">
        <f t="shared" si="75"/>
        <v>192.23</v>
      </c>
      <c r="O2300">
        <f t="shared" si="76"/>
        <v>236.44</v>
      </c>
      <c r="P2300" s="3">
        <v>9</v>
      </c>
      <c r="Q2300" s="3" t="s">
        <v>8571</v>
      </c>
    </row>
    <row r="2301" spans="1:17" ht="64.5" customHeight="1">
      <c r="A2301" s="11" t="s">
        <v>7535</v>
      </c>
      <c r="B2301" s="25" t="s">
        <v>6149</v>
      </c>
      <c r="C2301" s="26" t="s">
        <v>6151</v>
      </c>
      <c r="D2301" s="19">
        <v>1</v>
      </c>
      <c r="E2301" s="15"/>
      <c r="F2301" s="16"/>
      <c r="G2301" s="17"/>
      <c r="I2301" t="s">
        <v>6151</v>
      </c>
      <c r="J2301" t="s">
        <v>9001</v>
      </c>
      <c r="K2301" t="s">
        <v>8528</v>
      </c>
      <c r="L2301">
        <v>829.81</v>
      </c>
      <c r="M2301" s="5">
        <v>0.063</v>
      </c>
      <c r="N2301">
        <f t="shared" si="75"/>
        <v>777.53</v>
      </c>
      <c r="O2301">
        <f t="shared" si="76"/>
        <v>956.36</v>
      </c>
      <c r="P2301" s="3">
        <v>9</v>
      </c>
      <c r="Q2301" s="3" t="s">
        <v>8571</v>
      </c>
    </row>
    <row r="2302" spans="1:17" ht="64.5" customHeight="1">
      <c r="A2302" s="11" t="s">
        <v>7536</v>
      </c>
      <c r="B2302" s="25" t="s">
        <v>6152</v>
      </c>
      <c r="C2302" s="26" t="s">
        <v>6153</v>
      </c>
      <c r="D2302" s="19">
        <v>1</v>
      </c>
      <c r="E2302" s="15"/>
      <c r="F2302" s="16"/>
      <c r="G2302" s="17"/>
      <c r="I2302" t="s">
        <v>6153</v>
      </c>
      <c r="J2302" t="s">
        <v>9002</v>
      </c>
      <c r="K2302" t="s">
        <v>8528</v>
      </c>
      <c r="L2302">
        <v>200.21</v>
      </c>
      <c r="M2302" s="5">
        <v>0.161</v>
      </c>
      <c r="N2302">
        <f t="shared" si="75"/>
        <v>167.98</v>
      </c>
      <c r="O2302">
        <f t="shared" si="76"/>
        <v>206.62</v>
      </c>
      <c r="P2302" s="3">
        <v>23</v>
      </c>
      <c r="Q2302" s="3" t="s">
        <v>8571</v>
      </c>
    </row>
    <row r="2303" spans="1:17" ht="64.5" customHeight="1">
      <c r="A2303" s="11" t="s">
        <v>7537</v>
      </c>
      <c r="B2303" s="25" t="s">
        <v>6154</v>
      </c>
      <c r="C2303" s="26" t="s">
        <v>6155</v>
      </c>
      <c r="D2303" s="19">
        <v>1</v>
      </c>
      <c r="E2303" s="15"/>
      <c r="F2303" s="16"/>
      <c r="G2303" s="17"/>
      <c r="I2303" t="s">
        <v>6155</v>
      </c>
      <c r="J2303" t="s">
        <v>9003</v>
      </c>
      <c r="K2303" t="s">
        <v>8528</v>
      </c>
      <c r="L2303">
        <v>398.34</v>
      </c>
      <c r="M2303" s="5">
        <v>0.161</v>
      </c>
      <c r="N2303">
        <f t="shared" si="75"/>
        <v>334.21</v>
      </c>
      <c r="O2303">
        <f t="shared" si="76"/>
        <v>411.08</v>
      </c>
      <c r="P2303" s="3">
        <v>23</v>
      </c>
      <c r="Q2303" s="3" t="s">
        <v>8571</v>
      </c>
    </row>
    <row r="2304" spans="1:17" ht="64.5" customHeight="1">
      <c r="A2304" s="11" t="s">
        <v>7538</v>
      </c>
      <c r="B2304" s="25" t="s">
        <v>6156</v>
      </c>
      <c r="C2304" s="26" t="s">
        <v>6157</v>
      </c>
      <c r="D2304" s="19">
        <v>1</v>
      </c>
      <c r="E2304" s="15"/>
      <c r="F2304" s="16"/>
      <c r="G2304" s="17"/>
      <c r="I2304" t="s">
        <v>6157</v>
      </c>
      <c r="J2304" t="s">
        <v>9004</v>
      </c>
      <c r="K2304" t="s">
        <v>8528</v>
      </c>
      <c r="L2304">
        <v>182.66</v>
      </c>
      <c r="M2304" s="5">
        <v>0.161</v>
      </c>
      <c r="N2304">
        <f t="shared" si="75"/>
        <v>153.25</v>
      </c>
      <c r="O2304">
        <f t="shared" si="76"/>
        <v>188.5</v>
      </c>
      <c r="P2304" s="3">
        <v>23</v>
      </c>
      <c r="Q2304" s="3" t="s">
        <v>8571</v>
      </c>
    </row>
    <row r="2305" spans="1:17" ht="64.5" customHeight="1">
      <c r="A2305" s="11" t="s">
        <v>7539</v>
      </c>
      <c r="B2305" s="25" t="s">
        <v>6156</v>
      </c>
      <c r="C2305" s="26" t="s">
        <v>6158</v>
      </c>
      <c r="D2305" s="19">
        <v>1</v>
      </c>
      <c r="E2305" s="15"/>
      <c r="F2305" s="16"/>
      <c r="G2305" s="17"/>
      <c r="I2305" t="s">
        <v>6158</v>
      </c>
      <c r="J2305" t="s">
        <v>9004</v>
      </c>
      <c r="K2305" t="s">
        <v>8528</v>
      </c>
      <c r="L2305">
        <v>893.68</v>
      </c>
      <c r="M2305" s="5">
        <v>0.161</v>
      </c>
      <c r="N2305">
        <f t="shared" si="75"/>
        <v>749.8</v>
      </c>
      <c r="O2305">
        <f t="shared" si="76"/>
        <v>922.25</v>
      </c>
      <c r="P2305" s="3">
        <v>23</v>
      </c>
      <c r="Q2305" s="3" t="s">
        <v>8571</v>
      </c>
    </row>
    <row r="2306" spans="1:17" ht="64.5" customHeight="1">
      <c r="A2306" s="11" t="s">
        <v>7540</v>
      </c>
      <c r="B2306" s="25" t="s">
        <v>6159</v>
      </c>
      <c r="C2306" s="26" t="s">
        <v>6160</v>
      </c>
      <c r="D2306" s="19">
        <v>1</v>
      </c>
      <c r="E2306" s="15"/>
      <c r="F2306" s="16"/>
      <c r="G2306" s="17"/>
      <c r="I2306" t="s">
        <v>6160</v>
      </c>
      <c r="J2306" t="s">
        <v>9005</v>
      </c>
      <c r="K2306" t="s">
        <v>8528</v>
      </c>
      <c r="L2306">
        <v>337.14</v>
      </c>
      <c r="M2306" s="5">
        <v>0.028</v>
      </c>
      <c r="N2306">
        <f t="shared" si="75"/>
        <v>327.7</v>
      </c>
      <c r="O2306">
        <f t="shared" si="76"/>
        <v>403.07</v>
      </c>
      <c r="P2306" s="3">
        <v>4</v>
      </c>
      <c r="Q2306" s="3" t="s">
        <v>8571</v>
      </c>
    </row>
    <row r="2307" spans="1:17" ht="64.5" customHeight="1">
      <c r="A2307" s="11" t="s">
        <v>7541</v>
      </c>
      <c r="B2307" s="25" t="s">
        <v>6159</v>
      </c>
      <c r="C2307" s="26" t="s">
        <v>6161</v>
      </c>
      <c r="D2307" s="19">
        <v>1</v>
      </c>
      <c r="E2307" s="15"/>
      <c r="F2307" s="16"/>
      <c r="G2307" s="17"/>
      <c r="I2307" t="s">
        <v>6161</v>
      </c>
      <c r="J2307" t="s">
        <v>9005</v>
      </c>
      <c r="K2307" t="s">
        <v>8528</v>
      </c>
      <c r="L2307">
        <v>1139.3</v>
      </c>
      <c r="M2307" s="5">
        <v>0.161</v>
      </c>
      <c r="N2307">
        <f t="shared" si="75"/>
        <v>955.87</v>
      </c>
      <c r="O2307">
        <f t="shared" si="76"/>
        <v>1175.72</v>
      </c>
      <c r="P2307" s="3">
        <v>23</v>
      </c>
      <c r="Q2307" s="3" t="s">
        <v>8571</v>
      </c>
    </row>
    <row r="2308" spans="1:17" ht="64.5" customHeight="1">
      <c r="A2308" s="11" t="s">
        <v>7542</v>
      </c>
      <c r="B2308" s="25" t="s">
        <v>6162</v>
      </c>
      <c r="C2308" s="26" t="s">
        <v>6163</v>
      </c>
      <c r="D2308" s="19">
        <v>1</v>
      </c>
      <c r="E2308" s="15"/>
      <c r="F2308" s="16"/>
      <c r="G2308" s="17"/>
      <c r="I2308" t="s">
        <v>6163</v>
      </c>
      <c r="J2308" t="s">
        <v>9006</v>
      </c>
      <c r="K2308" t="s">
        <v>8528</v>
      </c>
      <c r="L2308">
        <v>432.2</v>
      </c>
      <c r="M2308" s="5">
        <v>0.063</v>
      </c>
      <c r="N2308">
        <f t="shared" si="75"/>
        <v>404.97</v>
      </c>
      <c r="O2308">
        <f t="shared" si="76"/>
        <v>498.11</v>
      </c>
      <c r="P2308" s="3">
        <v>9</v>
      </c>
      <c r="Q2308" s="3" t="s">
        <v>8571</v>
      </c>
    </row>
    <row r="2309" spans="1:17" ht="64.5" customHeight="1">
      <c r="A2309" s="11" t="s">
        <v>7543</v>
      </c>
      <c r="B2309" s="25" t="s">
        <v>6162</v>
      </c>
      <c r="C2309" s="26" t="s">
        <v>6164</v>
      </c>
      <c r="D2309" s="19">
        <v>1</v>
      </c>
      <c r="E2309" s="15"/>
      <c r="F2309" s="16"/>
      <c r="G2309" s="17"/>
      <c r="I2309" t="s">
        <v>6164</v>
      </c>
      <c r="J2309" t="s">
        <v>9006</v>
      </c>
      <c r="K2309" t="s">
        <v>8528</v>
      </c>
      <c r="L2309">
        <v>1742.59</v>
      </c>
      <c r="M2309" s="5">
        <v>0.063</v>
      </c>
      <c r="N2309">
        <f t="shared" si="75"/>
        <v>1632.81</v>
      </c>
      <c r="O2309">
        <f t="shared" si="76"/>
        <v>2008.36</v>
      </c>
      <c r="P2309" s="3">
        <v>9</v>
      </c>
      <c r="Q2309" s="3" t="s">
        <v>8571</v>
      </c>
    </row>
    <row r="2310" spans="1:17" ht="64.5" customHeight="1">
      <c r="A2310" s="11" t="s">
        <v>7544</v>
      </c>
      <c r="B2310" s="25" t="s">
        <v>6165</v>
      </c>
      <c r="C2310" s="26" t="s">
        <v>6166</v>
      </c>
      <c r="D2310" s="19">
        <v>1</v>
      </c>
      <c r="E2310" s="15"/>
      <c r="F2310" s="16"/>
      <c r="G2310" s="17"/>
      <c r="I2310" t="s">
        <v>6166</v>
      </c>
      <c r="J2310" t="s">
        <v>9007</v>
      </c>
      <c r="K2310" t="s">
        <v>8528</v>
      </c>
      <c r="L2310">
        <v>381.48</v>
      </c>
      <c r="M2310" s="5">
        <v>0.063</v>
      </c>
      <c r="N2310">
        <f t="shared" si="75"/>
        <v>357.45</v>
      </c>
      <c r="O2310">
        <f t="shared" si="76"/>
        <v>439.66</v>
      </c>
      <c r="P2310" s="3">
        <v>9</v>
      </c>
      <c r="Q2310" s="3" t="s">
        <v>8571</v>
      </c>
    </row>
    <row r="2311" spans="1:17" ht="64.5" customHeight="1">
      <c r="A2311" s="11" t="s">
        <v>7545</v>
      </c>
      <c r="B2311" s="25" t="s">
        <v>6165</v>
      </c>
      <c r="C2311" s="26" t="s">
        <v>6167</v>
      </c>
      <c r="D2311" s="19">
        <v>1</v>
      </c>
      <c r="E2311" s="15"/>
      <c r="F2311" s="16"/>
      <c r="G2311" s="17"/>
      <c r="I2311" t="s">
        <v>6167</v>
      </c>
      <c r="J2311" t="s">
        <v>9007</v>
      </c>
      <c r="K2311" t="s">
        <v>8528</v>
      </c>
      <c r="L2311">
        <v>1364.27</v>
      </c>
      <c r="M2311" s="5">
        <v>0.161</v>
      </c>
      <c r="N2311">
        <f t="shared" si="75"/>
        <v>1144.62</v>
      </c>
      <c r="O2311">
        <f t="shared" si="76"/>
        <v>1407.88</v>
      </c>
      <c r="P2311" s="3">
        <v>23</v>
      </c>
      <c r="Q2311" s="3" t="s">
        <v>8571</v>
      </c>
    </row>
    <row r="2312" spans="1:17" ht="64.5" customHeight="1">
      <c r="A2312" s="11" t="s">
        <v>7546</v>
      </c>
      <c r="B2312" s="25" t="s">
        <v>6168</v>
      </c>
      <c r="C2312" s="26" t="s">
        <v>6169</v>
      </c>
      <c r="D2312" s="19">
        <v>1</v>
      </c>
      <c r="E2312" s="15"/>
      <c r="F2312" s="16"/>
      <c r="G2312" s="17"/>
      <c r="I2312" t="s">
        <v>6169</v>
      </c>
      <c r="J2312" t="s">
        <v>9008</v>
      </c>
      <c r="K2312" t="s">
        <v>8528</v>
      </c>
      <c r="L2312">
        <v>767.79</v>
      </c>
      <c r="M2312" s="5">
        <v>0.161</v>
      </c>
      <c r="N2312">
        <f t="shared" si="75"/>
        <v>644.18</v>
      </c>
      <c r="O2312">
        <f t="shared" si="76"/>
        <v>792.34</v>
      </c>
      <c r="P2312" s="3">
        <v>23</v>
      </c>
      <c r="Q2312" s="3" t="s">
        <v>8571</v>
      </c>
    </row>
    <row r="2313" spans="1:17" ht="64.5" customHeight="1">
      <c r="A2313" s="11" t="s">
        <v>7547</v>
      </c>
      <c r="B2313" s="25" t="s">
        <v>6170</v>
      </c>
      <c r="C2313" s="26" t="s">
        <v>6171</v>
      </c>
      <c r="D2313" s="19">
        <v>1</v>
      </c>
      <c r="E2313" s="15"/>
      <c r="F2313" s="16"/>
      <c r="G2313" s="17"/>
      <c r="I2313" t="s">
        <v>6171</v>
      </c>
      <c r="J2313" t="s">
        <v>9009</v>
      </c>
      <c r="K2313" t="s">
        <v>8528</v>
      </c>
      <c r="L2313">
        <v>224.75</v>
      </c>
      <c r="M2313" s="5">
        <v>0.063</v>
      </c>
      <c r="N2313">
        <f t="shared" si="75"/>
        <v>210.59</v>
      </c>
      <c r="O2313">
        <f t="shared" si="76"/>
        <v>259.03</v>
      </c>
      <c r="P2313" s="3">
        <v>9</v>
      </c>
      <c r="Q2313" s="3" t="s">
        <v>8571</v>
      </c>
    </row>
    <row r="2314" spans="1:17" ht="64.5" customHeight="1">
      <c r="A2314" s="11" t="s">
        <v>7548</v>
      </c>
      <c r="B2314" s="25" t="s">
        <v>6172</v>
      </c>
      <c r="C2314" s="26" t="s">
        <v>6173</v>
      </c>
      <c r="D2314" s="19">
        <v>1</v>
      </c>
      <c r="E2314" s="15"/>
      <c r="F2314" s="16"/>
      <c r="G2314" s="17"/>
      <c r="I2314" t="s">
        <v>6173</v>
      </c>
      <c r="J2314" t="s">
        <v>9010</v>
      </c>
      <c r="K2314" t="s">
        <v>8528</v>
      </c>
      <c r="L2314">
        <v>451.93</v>
      </c>
      <c r="M2314" s="5">
        <v>0.028</v>
      </c>
      <c r="N2314">
        <f t="shared" si="75"/>
        <v>439.28</v>
      </c>
      <c r="O2314">
        <f t="shared" si="76"/>
        <v>540.31</v>
      </c>
      <c r="P2314" s="3">
        <v>4</v>
      </c>
      <c r="Q2314" s="3" t="s">
        <v>8571</v>
      </c>
    </row>
    <row r="2315" spans="1:17" ht="64.5" customHeight="1">
      <c r="A2315" s="11" t="s">
        <v>7549</v>
      </c>
      <c r="B2315" s="25" t="s">
        <v>6174</v>
      </c>
      <c r="C2315" s="26" t="s">
        <v>6175</v>
      </c>
      <c r="D2315" s="19">
        <v>1</v>
      </c>
      <c r="E2315" s="15"/>
      <c r="F2315" s="16"/>
      <c r="G2315" s="17"/>
      <c r="I2315" t="s">
        <v>6175</v>
      </c>
      <c r="J2315" t="s">
        <v>9011</v>
      </c>
      <c r="K2315" t="s">
        <v>8528</v>
      </c>
      <c r="L2315">
        <v>161.4</v>
      </c>
      <c r="M2315" s="5">
        <v>0.028</v>
      </c>
      <c r="N2315">
        <f t="shared" si="75"/>
        <v>156.88</v>
      </c>
      <c r="O2315">
        <f t="shared" si="76"/>
        <v>192.96</v>
      </c>
      <c r="P2315" s="3">
        <v>4</v>
      </c>
      <c r="Q2315" s="3" t="s">
        <v>8571</v>
      </c>
    </row>
    <row r="2316" spans="1:17" ht="64.5" customHeight="1">
      <c r="A2316" s="11" t="s">
        <v>7550</v>
      </c>
      <c r="B2316" s="25" t="s">
        <v>6174</v>
      </c>
      <c r="C2316" s="26" t="s">
        <v>6176</v>
      </c>
      <c r="D2316" s="19">
        <v>1</v>
      </c>
      <c r="E2316" s="15"/>
      <c r="F2316" s="16"/>
      <c r="G2316" s="17"/>
      <c r="I2316" t="s">
        <v>6176</v>
      </c>
      <c r="J2316" t="s">
        <v>9011</v>
      </c>
      <c r="K2316" t="s">
        <v>8528</v>
      </c>
      <c r="L2316">
        <v>616.91</v>
      </c>
      <c r="M2316" s="5">
        <v>0.028</v>
      </c>
      <c r="N2316">
        <f t="shared" si="75"/>
        <v>599.64</v>
      </c>
      <c r="O2316">
        <f t="shared" si="76"/>
        <v>737.56</v>
      </c>
      <c r="P2316" s="3">
        <v>4</v>
      </c>
      <c r="Q2316" s="3" t="s">
        <v>8571</v>
      </c>
    </row>
    <row r="2317" spans="1:17" ht="64.5" customHeight="1">
      <c r="A2317" s="11" t="s">
        <v>7551</v>
      </c>
      <c r="B2317" s="25" t="s">
        <v>6177</v>
      </c>
      <c r="C2317" s="26" t="s">
        <v>6178</v>
      </c>
      <c r="D2317" s="19">
        <v>1</v>
      </c>
      <c r="E2317" s="15"/>
      <c r="F2317" s="16"/>
      <c r="G2317" s="17"/>
      <c r="I2317" t="s">
        <v>6178</v>
      </c>
      <c r="J2317" t="s">
        <v>9012</v>
      </c>
      <c r="K2317" t="s">
        <v>8528</v>
      </c>
      <c r="L2317">
        <v>229.1</v>
      </c>
      <c r="M2317" s="5">
        <v>0.161</v>
      </c>
      <c r="N2317">
        <f aca="true" t="shared" si="77" ref="N2317:N2380">ROUND(L2317*(1-M2317),2)</f>
        <v>192.21</v>
      </c>
      <c r="O2317">
        <f aca="true" t="shared" si="78" ref="O2317:O2380">ROUND(1.23*N2317,2)</f>
        <v>236.42</v>
      </c>
      <c r="P2317" s="3">
        <v>23</v>
      </c>
      <c r="Q2317" s="3" t="s">
        <v>8571</v>
      </c>
    </row>
    <row r="2318" spans="1:17" ht="64.5" customHeight="1">
      <c r="A2318" s="11" t="s">
        <v>7552</v>
      </c>
      <c r="B2318" s="25" t="s">
        <v>6177</v>
      </c>
      <c r="C2318" s="26" t="s">
        <v>6179</v>
      </c>
      <c r="D2318" s="19">
        <v>1</v>
      </c>
      <c r="E2318" s="15"/>
      <c r="F2318" s="16"/>
      <c r="G2318" s="17"/>
      <c r="I2318" t="s">
        <v>6179</v>
      </c>
      <c r="J2318" t="s">
        <v>9012</v>
      </c>
      <c r="K2318" t="s">
        <v>8528</v>
      </c>
      <c r="L2318">
        <v>1037.26</v>
      </c>
      <c r="M2318" s="5">
        <v>0.063</v>
      </c>
      <c r="N2318">
        <f t="shared" si="77"/>
        <v>971.91</v>
      </c>
      <c r="O2318">
        <f t="shared" si="78"/>
        <v>1195.45</v>
      </c>
      <c r="P2318" s="3">
        <v>9</v>
      </c>
      <c r="Q2318" s="3" t="s">
        <v>8571</v>
      </c>
    </row>
    <row r="2319" spans="1:17" ht="64.5" customHeight="1">
      <c r="A2319" s="11" t="s">
        <v>7553</v>
      </c>
      <c r="B2319" s="25" t="s">
        <v>6180</v>
      </c>
      <c r="C2319" s="26" t="s">
        <v>6181</v>
      </c>
      <c r="D2319" s="19">
        <v>1</v>
      </c>
      <c r="E2319" s="15"/>
      <c r="F2319" s="16"/>
      <c r="G2319" s="17"/>
      <c r="I2319" t="s">
        <v>6181</v>
      </c>
      <c r="J2319" t="s">
        <v>9013</v>
      </c>
      <c r="K2319" t="s">
        <v>8528</v>
      </c>
      <c r="L2319">
        <v>157.9</v>
      </c>
      <c r="M2319" s="5">
        <v>0.161</v>
      </c>
      <c r="N2319">
        <f t="shared" si="77"/>
        <v>132.48</v>
      </c>
      <c r="O2319">
        <f t="shared" si="78"/>
        <v>162.95</v>
      </c>
      <c r="P2319" s="3">
        <v>23</v>
      </c>
      <c r="Q2319" s="3" t="s">
        <v>8571</v>
      </c>
    </row>
    <row r="2320" spans="1:17" ht="64.5" customHeight="1">
      <c r="A2320" s="11" t="s">
        <v>7554</v>
      </c>
      <c r="B2320" s="25" t="s">
        <v>6182</v>
      </c>
      <c r="C2320" s="26" t="s">
        <v>6183</v>
      </c>
      <c r="D2320" s="19">
        <v>1</v>
      </c>
      <c r="E2320" s="15"/>
      <c r="F2320" s="16"/>
      <c r="G2320" s="17"/>
      <c r="I2320" t="s">
        <v>6183</v>
      </c>
      <c r="J2320" t="s">
        <v>9014</v>
      </c>
      <c r="K2320" t="s">
        <v>8528</v>
      </c>
      <c r="L2320">
        <v>875.15</v>
      </c>
      <c r="M2320" s="5">
        <v>0.028</v>
      </c>
      <c r="N2320">
        <f t="shared" si="77"/>
        <v>850.65</v>
      </c>
      <c r="O2320">
        <f t="shared" si="78"/>
        <v>1046.3</v>
      </c>
      <c r="P2320" s="3">
        <v>4</v>
      </c>
      <c r="Q2320" s="3" t="s">
        <v>8571</v>
      </c>
    </row>
    <row r="2321" spans="1:17" ht="64.5" customHeight="1">
      <c r="A2321" s="11" t="s">
        <v>7555</v>
      </c>
      <c r="B2321" s="25" t="s">
        <v>6182</v>
      </c>
      <c r="C2321" s="26" t="s">
        <v>6184</v>
      </c>
      <c r="D2321" s="19">
        <v>1</v>
      </c>
      <c r="E2321" s="15"/>
      <c r="F2321" s="16"/>
      <c r="G2321" s="17"/>
      <c r="I2321" t="s">
        <v>6184</v>
      </c>
      <c r="J2321" t="s">
        <v>9014</v>
      </c>
      <c r="K2321" t="s">
        <v>8528</v>
      </c>
      <c r="L2321">
        <v>3431.26</v>
      </c>
      <c r="M2321" s="5">
        <v>0.028</v>
      </c>
      <c r="N2321">
        <f t="shared" si="77"/>
        <v>3335.18</v>
      </c>
      <c r="O2321">
        <f t="shared" si="78"/>
        <v>4102.27</v>
      </c>
      <c r="P2321" s="3">
        <v>4</v>
      </c>
      <c r="Q2321" s="3" t="s">
        <v>8571</v>
      </c>
    </row>
    <row r="2322" spans="1:17" ht="64.5" customHeight="1">
      <c r="A2322" s="11" t="s">
        <v>7556</v>
      </c>
      <c r="B2322" s="25" t="s">
        <v>6185</v>
      </c>
      <c r="C2322" s="26" t="s">
        <v>6186</v>
      </c>
      <c r="D2322" s="19">
        <v>1</v>
      </c>
      <c r="E2322" s="15"/>
      <c r="F2322" s="16"/>
      <c r="G2322" s="17"/>
      <c r="I2322" t="s">
        <v>6186</v>
      </c>
      <c r="J2322" t="s">
        <v>9015</v>
      </c>
      <c r="K2322" t="s">
        <v>8528</v>
      </c>
      <c r="L2322">
        <v>377.7</v>
      </c>
      <c r="M2322" s="5">
        <v>0.161</v>
      </c>
      <c r="N2322">
        <f t="shared" si="77"/>
        <v>316.89</v>
      </c>
      <c r="O2322">
        <f t="shared" si="78"/>
        <v>389.77</v>
      </c>
      <c r="P2322" s="3">
        <v>23</v>
      </c>
      <c r="Q2322" s="3" t="s">
        <v>8571</v>
      </c>
    </row>
    <row r="2323" spans="1:17" ht="64.5" customHeight="1">
      <c r="A2323" s="11" t="s">
        <v>7557</v>
      </c>
      <c r="B2323" s="25" t="s">
        <v>6185</v>
      </c>
      <c r="C2323" s="26" t="s">
        <v>6187</v>
      </c>
      <c r="D2323" s="19">
        <v>1</v>
      </c>
      <c r="E2323" s="15"/>
      <c r="F2323" s="16"/>
      <c r="G2323" s="17"/>
      <c r="I2323" t="s">
        <v>6187</v>
      </c>
      <c r="J2323" t="s">
        <v>9015</v>
      </c>
      <c r="K2323" t="s">
        <v>8528</v>
      </c>
      <c r="L2323">
        <v>1537.64</v>
      </c>
      <c r="M2323" s="5">
        <v>0.161</v>
      </c>
      <c r="N2323">
        <f t="shared" si="77"/>
        <v>1290.08</v>
      </c>
      <c r="O2323">
        <f t="shared" si="78"/>
        <v>1586.8</v>
      </c>
      <c r="P2323" s="3">
        <v>23</v>
      </c>
      <c r="Q2323" s="3" t="s">
        <v>8571</v>
      </c>
    </row>
    <row r="2324" spans="1:17" ht="64.5" customHeight="1">
      <c r="A2324" s="11" t="s">
        <v>7558</v>
      </c>
      <c r="B2324" s="25" t="s">
        <v>6188</v>
      </c>
      <c r="C2324" s="26" t="s">
        <v>6189</v>
      </c>
      <c r="D2324" s="19">
        <v>1</v>
      </c>
      <c r="E2324" s="15"/>
      <c r="F2324" s="16"/>
      <c r="G2324" s="17"/>
      <c r="I2324" t="s">
        <v>6189</v>
      </c>
      <c r="J2324" t="s">
        <v>9016</v>
      </c>
      <c r="K2324" t="s">
        <v>8528</v>
      </c>
      <c r="L2324">
        <v>452.66</v>
      </c>
      <c r="M2324" s="5">
        <v>0.098</v>
      </c>
      <c r="N2324">
        <f t="shared" si="77"/>
        <v>408.3</v>
      </c>
      <c r="O2324">
        <f t="shared" si="78"/>
        <v>502.21</v>
      </c>
      <c r="P2324" s="3">
        <v>14</v>
      </c>
      <c r="Q2324" s="3" t="s">
        <v>8571</v>
      </c>
    </row>
    <row r="2325" spans="1:17" ht="64.5" customHeight="1">
      <c r="A2325" s="11" t="s">
        <v>7559</v>
      </c>
      <c r="B2325" s="25" t="s">
        <v>6188</v>
      </c>
      <c r="C2325" s="26" t="s">
        <v>6190</v>
      </c>
      <c r="D2325" s="19">
        <v>1</v>
      </c>
      <c r="E2325" s="15"/>
      <c r="F2325" s="16"/>
      <c r="G2325" s="17"/>
      <c r="I2325" t="s">
        <v>6190</v>
      </c>
      <c r="J2325" t="s">
        <v>9016</v>
      </c>
      <c r="K2325" t="s">
        <v>8528</v>
      </c>
      <c r="L2325">
        <v>1740.73</v>
      </c>
      <c r="M2325" s="5">
        <v>0.028</v>
      </c>
      <c r="N2325">
        <f t="shared" si="77"/>
        <v>1691.99</v>
      </c>
      <c r="O2325">
        <f t="shared" si="78"/>
        <v>2081.15</v>
      </c>
      <c r="P2325" s="3">
        <v>4</v>
      </c>
      <c r="Q2325" s="3" t="s">
        <v>8571</v>
      </c>
    </row>
    <row r="2326" spans="1:17" ht="64.5" customHeight="1">
      <c r="A2326" s="11" t="s">
        <v>7560</v>
      </c>
      <c r="B2326" s="25" t="s">
        <v>6191</v>
      </c>
      <c r="C2326" s="26" t="s">
        <v>6192</v>
      </c>
      <c r="D2326" s="19">
        <v>1</v>
      </c>
      <c r="E2326" s="15"/>
      <c r="F2326" s="16"/>
      <c r="G2326" s="17"/>
      <c r="I2326" t="s">
        <v>6192</v>
      </c>
      <c r="J2326" t="s">
        <v>9017</v>
      </c>
      <c r="K2326" t="s">
        <v>8528</v>
      </c>
      <c r="L2326">
        <v>361.19</v>
      </c>
      <c r="M2326" s="5">
        <v>0.161</v>
      </c>
      <c r="N2326">
        <f t="shared" si="77"/>
        <v>303.04</v>
      </c>
      <c r="O2326">
        <f t="shared" si="78"/>
        <v>372.74</v>
      </c>
      <c r="P2326" s="3">
        <v>23</v>
      </c>
      <c r="Q2326" s="3" t="s">
        <v>8571</v>
      </c>
    </row>
    <row r="2327" spans="1:17" ht="64.5" customHeight="1">
      <c r="A2327" s="11" t="s">
        <v>7561</v>
      </c>
      <c r="B2327" s="25" t="s">
        <v>6191</v>
      </c>
      <c r="C2327" s="26" t="s">
        <v>6193</v>
      </c>
      <c r="D2327" s="19">
        <v>1</v>
      </c>
      <c r="E2327" s="15"/>
      <c r="F2327" s="16"/>
      <c r="G2327" s="17"/>
      <c r="I2327" t="s">
        <v>6193</v>
      </c>
      <c r="J2327" t="s">
        <v>9017</v>
      </c>
      <c r="K2327" t="s">
        <v>8528</v>
      </c>
      <c r="L2327">
        <v>1903.94</v>
      </c>
      <c r="M2327" s="5">
        <v>0.063</v>
      </c>
      <c r="N2327">
        <f t="shared" si="77"/>
        <v>1783.99</v>
      </c>
      <c r="O2327">
        <f t="shared" si="78"/>
        <v>2194.31</v>
      </c>
      <c r="P2327" s="3">
        <v>9</v>
      </c>
      <c r="Q2327" s="3" t="s">
        <v>8571</v>
      </c>
    </row>
    <row r="2328" spans="1:17" ht="64.5" customHeight="1">
      <c r="A2328" s="11" t="s">
        <v>7562</v>
      </c>
      <c r="B2328" s="25" t="s">
        <v>6194</v>
      </c>
      <c r="C2328" s="26" t="s">
        <v>6195</v>
      </c>
      <c r="D2328" s="19">
        <v>1</v>
      </c>
      <c r="E2328" s="15"/>
      <c r="F2328" s="16"/>
      <c r="G2328" s="17"/>
      <c r="I2328" t="s">
        <v>6195</v>
      </c>
      <c r="J2328" t="s">
        <v>9018</v>
      </c>
      <c r="K2328" t="s">
        <v>8528</v>
      </c>
      <c r="L2328">
        <v>391.85</v>
      </c>
      <c r="M2328" s="5">
        <v>0.063</v>
      </c>
      <c r="N2328">
        <f t="shared" si="77"/>
        <v>367.16</v>
      </c>
      <c r="O2328">
        <f t="shared" si="78"/>
        <v>451.61</v>
      </c>
      <c r="P2328" s="3">
        <v>9</v>
      </c>
      <c r="Q2328" s="3" t="s">
        <v>8571</v>
      </c>
    </row>
    <row r="2329" spans="1:17" ht="64.5" customHeight="1">
      <c r="A2329" s="11" t="s">
        <v>7563</v>
      </c>
      <c r="B2329" s="25" t="s">
        <v>6194</v>
      </c>
      <c r="C2329" s="26" t="s">
        <v>6196</v>
      </c>
      <c r="D2329" s="19">
        <v>1</v>
      </c>
      <c r="E2329" s="15"/>
      <c r="F2329" s="16"/>
      <c r="G2329" s="17"/>
      <c r="I2329" t="s">
        <v>6196</v>
      </c>
      <c r="J2329" t="s">
        <v>9018</v>
      </c>
      <c r="K2329" t="s">
        <v>8528</v>
      </c>
      <c r="L2329">
        <v>1419.99</v>
      </c>
      <c r="M2329" s="5">
        <v>0.161</v>
      </c>
      <c r="N2329">
        <f t="shared" si="77"/>
        <v>1191.37</v>
      </c>
      <c r="O2329">
        <f t="shared" si="78"/>
        <v>1465.39</v>
      </c>
      <c r="P2329" s="3">
        <v>23</v>
      </c>
      <c r="Q2329" s="3" t="s">
        <v>8571</v>
      </c>
    </row>
    <row r="2330" spans="1:17" ht="64.5" customHeight="1">
      <c r="A2330" s="11" t="s">
        <v>7564</v>
      </c>
      <c r="B2330" s="25" t="s">
        <v>6197</v>
      </c>
      <c r="C2330" s="26" t="s">
        <v>6198</v>
      </c>
      <c r="D2330" s="19">
        <v>1</v>
      </c>
      <c r="E2330" s="15"/>
      <c r="F2330" s="16"/>
      <c r="G2330" s="17"/>
      <c r="I2330" t="s">
        <v>6198</v>
      </c>
      <c r="J2330" t="s">
        <v>9019</v>
      </c>
      <c r="K2330" t="s">
        <v>8528</v>
      </c>
      <c r="L2330">
        <v>395.31</v>
      </c>
      <c r="M2330" s="5">
        <v>0.063</v>
      </c>
      <c r="N2330">
        <f t="shared" si="77"/>
        <v>370.41</v>
      </c>
      <c r="O2330">
        <f t="shared" si="78"/>
        <v>455.6</v>
      </c>
      <c r="P2330" s="3">
        <v>9</v>
      </c>
      <c r="Q2330" s="3" t="s">
        <v>8571</v>
      </c>
    </row>
    <row r="2331" spans="1:17" ht="64.5" customHeight="1">
      <c r="A2331" s="11" t="s">
        <v>7565</v>
      </c>
      <c r="B2331" s="25" t="s">
        <v>6197</v>
      </c>
      <c r="C2331" s="26" t="s">
        <v>6199</v>
      </c>
      <c r="D2331" s="19">
        <v>1</v>
      </c>
      <c r="E2331" s="15"/>
      <c r="F2331" s="16"/>
      <c r="G2331" s="17"/>
      <c r="I2331" t="s">
        <v>6199</v>
      </c>
      <c r="J2331" t="s">
        <v>9019</v>
      </c>
      <c r="K2331" t="s">
        <v>8528</v>
      </c>
      <c r="L2331">
        <v>1661.83</v>
      </c>
      <c r="M2331" s="5">
        <v>0.028</v>
      </c>
      <c r="N2331">
        <f t="shared" si="77"/>
        <v>1615.3</v>
      </c>
      <c r="O2331">
        <f t="shared" si="78"/>
        <v>1986.82</v>
      </c>
      <c r="P2331" s="3">
        <v>4</v>
      </c>
      <c r="Q2331" s="3" t="s">
        <v>8571</v>
      </c>
    </row>
    <row r="2332" spans="1:17" ht="64.5" customHeight="1">
      <c r="A2332" s="11" t="s">
        <v>7566</v>
      </c>
      <c r="B2332" s="25" t="s">
        <v>6200</v>
      </c>
      <c r="C2332" s="26" t="s">
        <v>6201</v>
      </c>
      <c r="D2332" s="19">
        <v>1</v>
      </c>
      <c r="E2332" s="15"/>
      <c r="F2332" s="16"/>
      <c r="G2332" s="17"/>
      <c r="I2332" t="s">
        <v>6201</v>
      </c>
      <c r="J2332" t="s">
        <v>9020</v>
      </c>
      <c r="K2332" t="s">
        <v>8528</v>
      </c>
      <c r="L2332">
        <v>176.47</v>
      </c>
      <c r="M2332" s="5">
        <v>0.161</v>
      </c>
      <c r="N2332">
        <f t="shared" si="77"/>
        <v>148.06</v>
      </c>
      <c r="O2332">
        <f t="shared" si="78"/>
        <v>182.11</v>
      </c>
      <c r="P2332" s="3">
        <v>23</v>
      </c>
      <c r="Q2332" s="3" t="s">
        <v>8571</v>
      </c>
    </row>
    <row r="2333" spans="1:17" ht="64.5" customHeight="1">
      <c r="A2333" s="11" t="s">
        <v>7567</v>
      </c>
      <c r="B2333" s="25" t="s">
        <v>6200</v>
      </c>
      <c r="C2333" s="26" t="s">
        <v>6202</v>
      </c>
      <c r="D2333" s="19">
        <v>1</v>
      </c>
      <c r="E2333" s="15"/>
      <c r="F2333" s="16"/>
      <c r="G2333" s="17"/>
      <c r="I2333" t="s">
        <v>6202</v>
      </c>
      <c r="J2333" t="s">
        <v>9020</v>
      </c>
      <c r="K2333" t="s">
        <v>8528</v>
      </c>
      <c r="L2333">
        <v>767.79</v>
      </c>
      <c r="M2333" s="5">
        <v>0.161</v>
      </c>
      <c r="N2333">
        <f t="shared" si="77"/>
        <v>644.18</v>
      </c>
      <c r="O2333">
        <f t="shared" si="78"/>
        <v>792.34</v>
      </c>
      <c r="P2333" s="3">
        <v>23</v>
      </c>
      <c r="Q2333" s="3" t="s">
        <v>8571</v>
      </c>
    </row>
    <row r="2334" spans="1:17" ht="64.5" customHeight="1">
      <c r="A2334" s="11" t="s">
        <v>7568</v>
      </c>
      <c r="B2334" s="25" t="s">
        <v>6203</v>
      </c>
      <c r="C2334" s="26" t="s">
        <v>6204</v>
      </c>
      <c r="D2334" s="19">
        <v>1</v>
      </c>
      <c r="E2334" s="15"/>
      <c r="F2334" s="16"/>
      <c r="G2334" s="17"/>
      <c r="I2334" t="s">
        <v>6204</v>
      </c>
      <c r="J2334" t="s">
        <v>9021</v>
      </c>
      <c r="K2334" t="s">
        <v>8528</v>
      </c>
      <c r="L2334">
        <v>287.92</v>
      </c>
      <c r="M2334" s="5">
        <v>0.161</v>
      </c>
      <c r="N2334">
        <f t="shared" si="77"/>
        <v>241.56</v>
      </c>
      <c r="O2334">
        <f t="shared" si="78"/>
        <v>297.12</v>
      </c>
      <c r="P2334" s="3">
        <v>23</v>
      </c>
      <c r="Q2334" s="3" t="s">
        <v>8571</v>
      </c>
    </row>
    <row r="2335" spans="1:17" ht="64.5" customHeight="1">
      <c r="A2335" s="11" t="s">
        <v>7569</v>
      </c>
      <c r="B2335" s="25" t="s">
        <v>6203</v>
      </c>
      <c r="C2335" s="26" t="s">
        <v>6205</v>
      </c>
      <c r="D2335" s="19">
        <v>1</v>
      </c>
      <c r="E2335" s="15"/>
      <c r="F2335" s="16"/>
      <c r="G2335" s="17"/>
      <c r="I2335" t="s">
        <v>6205</v>
      </c>
      <c r="J2335" t="s">
        <v>9021</v>
      </c>
      <c r="K2335" t="s">
        <v>8528</v>
      </c>
      <c r="L2335">
        <v>1164.06</v>
      </c>
      <c r="M2335" s="5">
        <v>0.161</v>
      </c>
      <c r="N2335">
        <f t="shared" si="77"/>
        <v>976.65</v>
      </c>
      <c r="O2335">
        <f t="shared" si="78"/>
        <v>1201.28</v>
      </c>
      <c r="P2335" s="3">
        <v>23</v>
      </c>
      <c r="Q2335" s="3" t="s">
        <v>8571</v>
      </c>
    </row>
    <row r="2336" spans="1:17" ht="64.5" customHeight="1">
      <c r="A2336" s="11" t="s">
        <v>7570</v>
      </c>
      <c r="B2336" s="25" t="s">
        <v>6206</v>
      </c>
      <c r="C2336" s="26" t="s">
        <v>6207</v>
      </c>
      <c r="D2336" s="19">
        <v>1</v>
      </c>
      <c r="E2336" s="15"/>
      <c r="F2336" s="16"/>
      <c r="G2336" s="17"/>
      <c r="I2336" t="s">
        <v>6207</v>
      </c>
      <c r="J2336" t="s">
        <v>9022</v>
      </c>
      <c r="K2336" t="s">
        <v>8528</v>
      </c>
      <c r="L2336">
        <v>398.13</v>
      </c>
      <c r="M2336" s="5">
        <v>0.028</v>
      </c>
      <c r="N2336">
        <f t="shared" si="77"/>
        <v>386.98</v>
      </c>
      <c r="O2336">
        <f t="shared" si="78"/>
        <v>475.99</v>
      </c>
      <c r="P2336" s="3">
        <v>4</v>
      </c>
      <c r="Q2336" s="3" t="s">
        <v>8571</v>
      </c>
    </row>
    <row r="2337" spans="1:17" ht="64.5" customHeight="1">
      <c r="A2337" s="11" t="s">
        <v>7571</v>
      </c>
      <c r="B2337" s="25" t="s">
        <v>6208</v>
      </c>
      <c r="C2337" s="26" t="s">
        <v>6209</v>
      </c>
      <c r="D2337" s="19">
        <v>1</v>
      </c>
      <c r="E2337" s="15"/>
      <c r="F2337" s="16"/>
      <c r="G2337" s="17"/>
      <c r="I2337" t="s">
        <v>6209</v>
      </c>
      <c r="J2337" t="s">
        <v>9023</v>
      </c>
      <c r="K2337" t="s">
        <v>8528</v>
      </c>
      <c r="L2337">
        <v>216.39</v>
      </c>
      <c r="M2337" s="5">
        <v>0.028</v>
      </c>
      <c r="N2337">
        <f t="shared" si="77"/>
        <v>210.33</v>
      </c>
      <c r="O2337">
        <f t="shared" si="78"/>
        <v>258.71</v>
      </c>
      <c r="P2337" s="3">
        <v>4</v>
      </c>
      <c r="Q2337" s="3" t="s">
        <v>8571</v>
      </c>
    </row>
    <row r="2338" spans="1:17" ht="64.5" customHeight="1">
      <c r="A2338" s="11" t="s">
        <v>7572</v>
      </c>
      <c r="B2338" s="25" t="s">
        <v>6208</v>
      </c>
      <c r="C2338" s="26" t="s">
        <v>6210</v>
      </c>
      <c r="D2338" s="19">
        <v>1</v>
      </c>
      <c r="E2338" s="15"/>
      <c r="F2338" s="16"/>
      <c r="G2338" s="17"/>
      <c r="I2338" t="s">
        <v>6210</v>
      </c>
      <c r="J2338" t="s">
        <v>9023</v>
      </c>
      <c r="K2338" t="s">
        <v>8528</v>
      </c>
      <c r="L2338">
        <v>846.46</v>
      </c>
      <c r="M2338" s="5">
        <v>0.028</v>
      </c>
      <c r="N2338">
        <f t="shared" si="77"/>
        <v>822.76</v>
      </c>
      <c r="O2338">
        <f t="shared" si="78"/>
        <v>1011.99</v>
      </c>
      <c r="P2338" s="3">
        <v>4</v>
      </c>
      <c r="Q2338" s="3" t="s">
        <v>8571</v>
      </c>
    </row>
    <row r="2339" spans="1:17" ht="64.5" customHeight="1">
      <c r="A2339" s="11" t="s">
        <v>7573</v>
      </c>
      <c r="B2339" s="25" t="s">
        <v>6208</v>
      </c>
      <c r="C2339" s="26" t="s">
        <v>6211</v>
      </c>
      <c r="D2339" s="19">
        <v>1</v>
      </c>
      <c r="E2339" s="15"/>
      <c r="F2339" s="16"/>
      <c r="G2339" s="17"/>
      <c r="I2339" t="s">
        <v>6211</v>
      </c>
      <c r="J2339" t="s">
        <v>9023</v>
      </c>
      <c r="K2339" t="s">
        <v>8528</v>
      </c>
      <c r="L2339">
        <v>369.43</v>
      </c>
      <c r="M2339" s="5">
        <v>0.028</v>
      </c>
      <c r="N2339">
        <f t="shared" si="77"/>
        <v>359.09</v>
      </c>
      <c r="O2339">
        <f t="shared" si="78"/>
        <v>441.68</v>
      </c>
      <c r="P2339" s="3">
        <v>4</v>
      </c>
      <c r="Q2339" s="3" t="s">
        <v>8571</v>
      </c>
    </row>
    <row r="2340" spans="1:17" ht="64.5" customHeight="1">
      <c r="A2340" s="11" t="s">
        <v>7574</v>
      </c>
      <c r="B2340" s="25" t="s">
        <v>6212</v>
      </c>
      <c r="C2340" s="26" t="s">
        <v>6213</v>
      </c>
      <c r="D2340" s="19">
        <v>1</v>
      </c>
      <c r="E2340" s="15"/>
      <c r="F2340" s="16"/>
      <c r="G2340" s="17"/>
      <c r="I2340" t="s">
        <v>6213</v>
      </c>
      <c r="J2340" t="s">
        <v>9024</v>
      </c>
      <c r="K2340" t="s">
        <v>8528</v>
      </c>
      <c r="L2340">
        <v>338.48</v>
      </c>
      <c r="M2340" s="5">
        <v>0.161</v>
      </c>
      <c r="N2340">
        <f t="shared" si="77"/>
        <v>283.98</v>
      </c>
      <c r="O2340">
        <f t="shared" si="78"/>
        <v>349.3</v>
      </c>
      <c r="P2340" s="3">
        <v>23</v>
      </c>
      <c r="Q2340" s="3" t="s">
        <v>8571</v>
      </c>
    </row>
    <row r="2341" spans="1:17" ht="64.5" customHeight="1">
      <c r="A2341" s="11" t="s">
        <v>7575</v>
      </c>
      <c r="B2341" s="25" t="s">
        <v>6214</v>
      </c>
      <c r="C2341" s="26" t="s">
        <v>6215</v>
      </c>
      <c r="D2341" s="19">
        <v>1</v>
      </c>
      <c r="E2341" s="15"/>
      <c r="F2341" s="16"/>
      <c r="G2341" s="17"/>
      <c r="I2341" t="s">
        <v>6215</v>
      </c>
      <c r="J2341" t="s">
        <v>9025</v>
      </c>
      <c r="K2341" t="s">
        <v>8528</v>
      </c>
      <c r="L2341">
        <v>265.21</v>
      </c>
      <c r="M2341" s="5">
        <v>0.161</v>
      </c>
      <c r="N2341">
        <f t="shared" si="77"/>
        <v>222.51</v>
      </c>
      <c r="O2341">
        <f t="shared" si="78"/>
        <v>273.69</v>
      </c>
      <c r="P2341" s="3">
        <v>23</v>
      </c>
      <c r="Q2341" s="3" t="s">
        <v>8571</v>
      </c>
    </row>
    <row r="2342" spans="1:17" ht="64.5" customHeight="1">
      <c r="A2342" s="11" t="s">
        <v>7576</v>
      </c>
      <c r="B2342" s="25" t="s">
        <v>6214</v>
      </c>
      <c r="C2342" s="26" t="s">
        <v>6216</v>
      </c>
      <c r="D2342" s="19">
        <v>1</v>
      </c>
      <c r="E2342" s="15"/>
      <c r="F2342" s="16"/>
      <c r="G2342" s="17"/>
      <c r="I2342" t="s">
        <v>6216</v>
      </c>
      <c r="J2342" t="s">
        <v>9025</v>
      </c>
      <c r="K2342" t="s">
        <v>8528</v>
      </c>
      <c r="L2342">
        <v>1058.8</v>
      </c>
      <c r="M2342" s="5">
        <v>0.161</v>
      </c>
      <c r="N2342">
        <f t="shared" si="77"/>
        <v>888.33</v>
      </c>
      <c r="O2342">
        <f t="shared" si="78"/>
        <v>1092.65</v>
      </c>
      <c r="P2342" s="3">
        <v>23</v>
      </c>
      <c r="Q2342" s="3" t="s">
        <v>8571</v>
      </c>
    </row>
    <row r="2343" spans="1:17" ht="64.5" customHeight="1">
      <c r="A2343" s="11" t="s">
        <v>7577</v>
      </c>
      <c r="B2343" s="25" t="s">
        <v>6217</v>
      </c>
      <c r="C2343" s="26" t="s">
        <v>6218</v>
      </c>
      <c r="D2343" s="19">
        <v>1</v>
      </c>
      <c r="E2343" s="15"/>
      <c r="F2343" s="16"/>
      <c r="G2343" s="17"/>
      <c r="I2343" t="s">
        <v>6218</v>
      </c>
      <c r="J2343" t="s">
        <v>9026</v>
      </c>
      <c r="K2343" t="s">
        <v>8528</v>
      </c>
      <c r="L2343">
        <v>332.3</v>
      </c>
      <c r="M2343" s="5">
        <v>0.161</v>
      </c>
      <c r="N2343">
        <f t="shared" si="77"/>
        <v>278.8</v>
      </c>
      <c r="O2343">
        <f t="shared" si="78"/>
        <v>342.92</v>
      </c>
      <c r="P2343" s="3">
        <v>23</v>
      </c>
      <c r="Q2343" s="3" t="s">
        <v>8571</v>
      </c>
    </row>
    <row r="2344" spans="1:17" ht="64.5" customHeight="1">
      <c r="A2344" s="11" t="s">
        <v>7578</v>
      </c>
      <c r="B2344" s="25" t="s">
        <v>6219</v>
      </c>
      <c r="C2344" s="26" t="s">
        <v>6220</v>
      </c>
      <c r="D2344" s="19">
        <v>1</v>
      </c>
      <c r="E2344" s="15"/>
      <c r="F2344" s="16"/>
      <c r="G2344" s="17"/>
      <c r="I2344" t="s">
        <v>6220</v>
      </c>
      <c r="J2344" t="s">
        <v>9027</v>
      </c>
      <c r="K2344" t="s">
        <v>8528</v>
      </c>
      <c r="L2344">
        <v>1011.44</v>
      </c>
      <c r="M2344" s="5">
        <v>0.028</v>
      </c>
      <c r="N2344">
        <f t="shared" si="77"/>
        <v>983.12</v>
      </c>
      <c r="O2344">
        <f t="shared" si="78"/>
        <v>1209.24</v>
      </c>
      <c r="P2344" s="3">
        <v>4</v>
      </c>
      <c r="Q2344" s="3" t="s">
        <v>8571</v>
      </c>
    </row>
    <row r="2345" spans="1:17" ht="64.5" customHeight="1">
      <c r="A2345" s="11" t="s">
        <v>7579</v>
      </c>
      <c r="B2345" s="25" t="s">
        <v>6221</v>
      </c>
      <c r="C2345" s="26" t="s">
        <v>6222</v>
      </c>
      <c r="D2345" s="19">
        <v>1</v>
      </c>
      <c r="E2345" s="15"/>
      <c r="F2345" s="16"/>
      <c r="G2345" s="17"/>
      <c r="I2345" t="s">
        <v>6222</v>
      </c>
      <c r="J2345" t="s">
        <v>9028</v>
      </c>
      <c r="K2345" t="s">
        <v>8528</v>
      </c>
      <c r="L2345">
        <v>461.48</v>
      </c>
      <c r="M2345" s="5">
        <v>0.028</v>
      </c>
      <c r="N2345">
        <f t="shared" si="77"/>
        <v>448.56</v>
      </c>
      <c r="O2345">
        <f t="shared" si="78"/>
        <v>551.73</v>
      </c>
      <c r="P2345" s="3">
        <v>4</v>
      </c>
      <c r="Q2345" s="3" t="s">
        <v>8571</v>
      </c>
    </row>
    <row r="2346" spans="1:17" ht="64.5" customHeight="1">
      <c r="A2346" s="11" t="s">
        <v>7580</v>
      </c>
      <c r="B2346" s="25" t="s">
        <v>6221</v>
      </c>
      <c r="C2346" s="26" t="s">
        <v>6223</v>
      </c>
      <c r="D2346" s="19">
        <v>1</v>
      </c>
      <c r="E2346" s="15"/>
      <c r="F2346" s="16"/>
      <c r="G2346" s="17"/>
      <c r="I2346" t="s">
        <v>6223</v>
      </c>
      <c r="J2346" t="s">
        <v>9028</v>
      </c>
      <c r="K2346" t="s">
        <v>8528</v>
      </c>
      <c r="L2346">
        <v>1710.78</v>
      </c>
      <c r="M2346" s="5">
        <v>0.098</v>
      </c>
      <c r="N2346">
        <f t="shared" si="77"/>
        <v>1543.12</v>
      </c>
      <c r="O2346">
        <f t="shared" si="78"/>
        <v>1898.04</v>
      </c>
      <c r="P2346" s="3">
        <v>14</v>
      </c>
      <c r="Q2346" s="3" t="s">
        <v>8571</v>
      </c>
    </row>
    <row r="2347" spans="1:17" ht="64.5" customHeight="1">
      <c r="A2347" s="11" t="s">
        <v>7581</v>
      </c>
      <c r="B2347" s="25" t="s">
        <v>6224</v>
      </c>
      <c r="C2347" s="26" t="s">
        <v>6225</v>
      </c>
      <c r="D2347" s="19">
        <v>1</v>
      </c>
      <c r="E2347" s="15"/>
      <c r="F2347" s="16"/>
      <c r="G2347" s="17"/>
      <c r="I2347" t="s">
        <v>6225</v>
      </c>
      <c r="J2347" t="s">
        <v>9029</v>
      </c>
      <c r="K2347" t="s">
        <v>8528</v>
      </c>
      <c r="L2347">
        <v>372.26</v>
      </c>
      <c r="M2347" s="5">
        <v>0.063</v>
      </c>
      <c r="N2347">
        <f t="shared" si="77"/>
        <v>348.81</v>
      </c>
      <c r="O2347">
        <f t="shared" si="78"/>
        <v>429.04</v>
      </c>
      <c r="P2347" s="3">
        <v>9</v>
      </c>
      <c r="Q2347" s="3" t="s">
        <v>8571</v>
      </c>
    </row>
    <row r="2348" spans="1:17" ht="64.5" customHeight="1">
      <c r="A2348" s="11" t="s">
        <v>7582</v>
      </c>
      <c r="B2348" s="25" t="s">
        <v>6226</v>
      </c>
      <c r="C2348" s="26" t="s">
        <v>6227</v>
      </c>
      <c r="D2348" s="19">
        <v>1</v>
      </c>
      <c r="E2348" s="15"/>
      <c r="F2348" s="16"/>
      <c r="G2348" s="17"/>
      <c r="I2348" t="s">
        <v>6227</v>
      </c>
      <c r="J2348" t="s">
        <v>9030</v>
      </c>
      <c r="K2348" t="s">
        <v>8528</v>
      </c>
      <c r="L2348">
        <v>386.99</v>
      </c>
      <c r="M2348" s="5">
        <v>0.161</v>
      </c>
      <c r="N2348">
        <f t="shared" si="77"/>
        <v>324.68</v>
      </c>
      <c r="O2348">
        <f t="shared" si="78"/>
        <v>399.36</v>
      </c>
      <c r="P2348" s="3">
        <v>23</v>
      </c>
      <c r="Q2348" s="3" t="s">
        <v>8571</v>
      </c>
    </row>
    <row r="2349" spans="1:17" ht="64.5" customHeight="1">
      <c r="A2349" s="11" t="s">
        <v>7583</v>
      </c>
      <c r="B2349" s="25" t="s">
        <v>6228</v>
      </c>
      <c r="C2349" s="26" t="s">
        <v>6229</v>
      </c>
      <c r="D2349" s="19">
        <v>1</v>
      </c>
      <c r="E2349" s="15"/>
      <c r="F2349" s="16"/>
      <c r="G2349" s="17"/>
      <c r="I2349" t="s">
        <v>6229</v>
      </c>
      <c r="J2349" t="s">
        <v>9031</v>
      </c>
      <c r="K2349" t="s">
        <v>8528</v>
      </c>
      <c r="L2349">
        <v>425.27</v>
      </c>
      <c r="M2349" s="5">
        <v>0.063</v>
      </c>
      <c r="N2349">
        <f t="shared" si="77"/>
        <v>398.48</v>
      </c>
      <c r="O2349">
        <f t="shared" si="78"/>
        <v>490.13</v>
      </c>
      <c r="P2349" s="3">
        <v>9</v>
      </c>
      <c r="Q2349" s="3" t="s">
        <v>8571</v>
      </c>
    </row>
    <row r="2350" spans="1:17" ht="64.5" customHeight="1">
      <c r="A2350" s="11" t="s">
        <v>7584</v>
      </c>
      <c r="B2350" s="25" t="s">
        <v>6230</v>
      </c>
      <c r="C2350" s="26" t="s">
        <v>6231</v>
      </c>
      <c r="D2350" s="19">
        <v>1</v>
      </c>
      <c r="E2350" s="15"/>
      <c r="F2350" s="16"/>
      <c r="G2350" s="17"/>
      <c r="I2350" t="s">
        <v>6231</v>
      </c>
      <c r="J2350" t="s">
        <v>9032</v>
      </c>
      <c r="K2350" t="s">
        <v>8528</v>
      </c>
      <c r="L2350">
        <v>736.83</v>
      </c>
      <c r="M2350" s="5">
        <v>0.161</v>
      </c>
      <c r="N2350">
        <f t="shared" si="77"/>
        <v>618.2</v>
      </c>
      <c r="O2350">
        <f t="shared" si="78"/>
        <v>760.39</v>
      </c>
      <c r="P2350" s="3">
        <v>23</v>
      </c>
      <c r="Q2350" s="3" t="s">
        <v>8571</v>
      </c>
    </row>
    <row r="2351" spans="1:17" ht="64.5" customHeight="1">
      <c r="A2351" s="11" t="s">
        <v>7585</v>
      </c>
      <c r="B2351" s="25" t="s">
        <v>6232</v>
      </c>
      <c r="C2351" s="26" t="s">
        <v>6233</v>
      </c>
      <c r="D2351" s="19">
        <v>1</v>
      </c>
      <c r="E2351" s="15"/>
      <c r="F2351" s="16"/>
      <c r="G2351" s="17"/>
      <c r="I2351" t="s">
        <v>6233</v>
      </c>
      <c r="J2351" t="s">
        <v>9033</v>
      </c>
      <c r="K2351" t="s">
        <v>8528</v>
      </c>
      <c r="L2351">
        <v>365.32</v>
      </c>
      <c r="M2351" s="5">
        <v>0.161</v>
      </c>
      <c r="N2351">
        <f t="shared" si="77"/>
        <v>306.5</v>
      </c>
      <c r="O2351">
        <f t="shared" si="78"/>
        <v>377</v>
      </c>
      <c r="P2351" s="3">
        <v>23</v>
      </c>
      <c r="Q2351" s="3" t="s">
        <v>8571</v>
      </c>
    </row>
    <row r="2352" spans="1:17" ht="64.5" customHeight="1">
      <c r="A2352" s="11" t="s">
        <v>7586</v>
      </c>
      <c r="B2352" s="25" t="s">
        <v>6234</v>
      </c>
      <c r="C2352" s="26" t="s">
        <v>6235</v>
      </c>
      <c r="D2352" s="19">
        <v>1</v>
      </c>
      <c r="E2352" s="15"/>
      <c r="F2352" s="16"/>
      <c r="G2352" s="17"/>
      <c r="I2352" t="s">
        <v>6235</v>
      </c>
      <c r="J2352" t="s">
        <v>9034</v>
      </c>
      <c r="K2352" t="s">
        <v>8528</v>
      </c>
      <c r="L2352">
        <v>245.48</v>
      </c>
      <c r="M2352" s="5">
        <v>0.063</v>
      </c>
      <c r="N2352">
        <f t="shared" si="77"/>
        <v>230.01</v>
      </c>
      <c r="O2352">
        <f t="shared" si="78"/>
        <v>282.91</v>
      </c>
      <c r="P2352" s="3">
        <v>9</v>
      </c>
      <c r="Q2352" s="3" t="s">
        <v>8571</v>
      </c>
    </row>
    <row r="2353" spans="1:17" ht="64.5" customHeight="1">
      <c r="A2353" s="11" t="s">
        <v>7587</v>
      </c>
      <c r="B2353" s="27" t="s">
        <v>6236</v>
      </c>
      <c r="C2353" s="26" t="s">
        <v>6237</v>
      </c>
      <c r="D2353" s="19">
        <v>1</v>
      </c>
      <c r="E2353" s="15"/>
      <c r="F2353" s="16"/>
      <c r="G2353" s="17"/>
      <c r="I2353" t="s">
        <v>6237</v>
      </c>
      <c r="J2353" t="s">
        <v>9035</v>
      </c>
      <c r="K2353" t="s">
        <v>8528</v>
      </c>
      <c r="L2353">
        <v>259.43</v>
      </c>
      <c r="M2353" s="5">
        <v>0.028</v>
      </c>
      <c r="N2353">
        <f t="shared" si="77"/>
        <v>252.17</v>
      </c>
      <c r="O2353">
        <f t="shared" si="78"/>
        <v>310.17</v>
      </c>
      <c r="P2353" s="3">
        <v>4</v>
      </c>
      <c r="Q2353" s="3" t="s">
        <v>8571</v>
      </c>
    </row>
    <row r="2354" spans="1:17" ht="64.5" customHeight="1">
      <c r="A2354" s="11" t="s">
        <v>7588</v>
      </c>
      <c r="B2354" s="25" t="s">
        <v>6238</v>
      </c>
      <c r="C2354" s="26" t="s">
        <v>6239</v>
      </c>
      <c r="D2354" s="19">
        <v>1</v>
      </c>
      <c r="E2354" s="15"/>
      <c r="F2354" s="16"/>
      <c r="G2354" s="17"/>
      <c r="I2354" t="s">
        <v>6239</v>
      </c>
      <c r="J2354" t="s">
        <v>9036</v>
      </c>
      <c r="K2354" t="s">
        <v>8528</v>
      </c>
      <c r="L2354">
        <v>405.68</v>
      </c>
      <c r="M2354" s="5">
        <v>0.063</v>
      </c>
      <c r="N2354">
        <f t="shared" si="77"/>
        <v>380.12</v>
      </c>
      <c r="O2354">
        <f t="shared" si="78"/>
        <v>467.55</v>
      </c>
      <c r="P2354" s="3">
        <v>9</v>
      </c>
      <c r="Q2354" s="3" t="s">
        <v>8571</v>
      </c>
    </row>
    <row r="2355" spans="1:17" ht="64.5" customHeight="1">
      <c r="A2355" s="11" t="s">
        <v>7589</v>
      </c>
      <c r="B2355" s="25" t="s">
        <v>6240</v>
      </c>
      <c r="C2355" s="26" t="s">
        <v>6241</v>
      </c>
      <c r="D2355" s="19">
        <v>1</v>
      </c>
      <c r="E2355" s="15"/>
      <c r="F2355" s="16"/>
      <c r="G2355" s="17"/>
      <c r="I2355" t="s">
        <v>6241</v>
      </c>
      <c r="J2355" t="s">
        <v>9037</v>
      </c>
      <c r="K2355" t="s">
        <v>8528</v>
      </c>
      <c r="L2355">
        <v>399.32</v>
      </c>
      <c r="M2355" s="5">
        <v>0.028</v>
      </c>
      <c r="N2355">
        <f t="shared" si="77"/>
        <v>388.14</v>
      </c>
      <c r="O2355">
        <f t="shared" si="78"/>
        <v>477.41</v>
      </c>
      <c r="P2355" s="3">
        <v>4</v>
      </c>
      <c r="Q2355" s="3" t="s">
        <v>8571</v>
      </c>
    </row>
    <row r="2356" spans="1:17" ht="64.5" customHeight="1">
      <c r="A2356" s="11" t="s">
        <v>7590</v>
      </c>
      <c r="B2356" s="25" t="s">
        <v>6242</v>
      </c>
      <c r="C2356" s="26" t="s">
        <v>6243</v>
      </c>
      <c r="D2356" s="19">
        <v>1</v>
      </c>
      <c r="E2356" s="15"/>
      <c r="F2356" s="16"/>
      <c r="G2356" s="17"/>
      <c r="I2356" t="s">
        <v>6243</v>
      </c>
      <c r="J2356" t="s">
        <v>9038</v>
      </c>
      <c r="K2356" t="s">
        <v>8528</v>
      </c>
      <c r="L2356">
        <v>610.93</v>
      </c>
      <c r="M2356" s="5">
        <v>0.161</v>
      </c>
      <c r="N2356">
        <f t="shared" si="77"/>
        <v>512.57</v>
      </c>
      <c r="O2356">
        <f t="shared" si="78"/>
        <v>630.46</v>
      </c>
      <c r="P2356" s="3">
        <v>23</v>
      </c>
      <c r="Q2356" s="3" t="s">
        <v>8571</v>
      </c>
    </row>
    <row r="2357" spans="1:17" ht="64.5" customHeight="1">
      <c r="A2357" s="11" t="s">
        <v>7591</v>
      </c>
      <c r="B2357" s="25" t="s">
        <v>6244</v>
      </c>
      <c r="C2357" s="26" t="s">
        <v>6245</v>
      </c>
      <c r="D2357" s="19">
        <v>1</v>
      </c>
      <c r="E2357" s="15"/>
      <c r="F2357" s="16"/>
      <c r="G2357" s="17"/>
      <c r="I2357" t="s">
        <v>6245</v>
      </c>
      <c r="J2357" t="s">
        <v>9039</v>
      </c>
      <c r="K2357" t="s">
        <v>8528</v>
      </c>
      <c r="L2357">
        <v>410.08</v>
      </c>
      <c r="M2357" s="5">
        <v>0.028</v>
      </c>
      <c r="N2357">
        <f t="shared" si="77"/>
        <v>398.6</v>
      </c>
      <c r="O2357">
        <f t="shared" si="78"/>
        <v>490.28</v>
      </c>
      <c r="P2357" s="3">
        <v>4</v>
      </c>
      <c r="Q2357" s="3" t="s">
        <v>8571</v>
      </c>
    </row>
    <row r="2358" spans="1:17" ht="64.5" customHeight="1">
      <c r="A2358" s="11" t="s">
        <v>7592</v>
      </c>
      <c r="B2358" s="25" t="s">
        <v>6244</v>
      </c>
      <c r="C2358" s="26" t="s">
        <v>6246</v>
      </c>
      <c r="D2358" s="19">
        <v>1</v>
      </c>
      <c r="E2358" s="15"/>
      <c r="F2358" s="16"/>
      <c r="G2358" s="17"/>
      <c r="I2358" t="s">
        <v>6246</v>
      </c>
      <c r="J2358" t="s">
        <v>9039</v>
      </c>
      <c r="K2358" t="s">
        <v>8528</v>
      </c>
      <c r="L2358">
        <v>1500.49</v>
      </c>
      <c r="M2358" s="5">
        <v>0.161</v>
      </c>
      <c r="N2358">
        <f t="shared" si="77"/>
        <v>1258.91</v>
      </c>
      <c r="O2358">
        <f t="shared" si="78"/>
        <v>1548.46</v>
      </c>
      <c r="P2358" s="3">
        <v>23</v>
      </c>
      <c r="Q2358" s="3" t="s">
        <v>8571</v>
      </c>
    </row>
    <row r="2359" spans="1:17" ht="64.5" customHeight="1">
      <c r="A2359" s="11" t="s">
        <v>7593</v>
      </c>
      <c r="B2359" s="25" t="s">
        <v>6247</v>
      </c>
      <c r="C2359" s="26" t="s">
        <v>6248</v>
      </c>
      <c r="D2359" s="19">
        <v>1</v>
      </c>
      <c r="E2359" s="15"/>
      <c r="F2359" s="16"/>
      <c r="G2359" s="17"/>
      <c r="I2359" t="s">
        <v>6248</v>
      </c>
      <c r="J2359" t="s">
        <v>9040</v>
      </c>
      <c r="K2359" t="s">
        <v>8528</v>
      </c>
      <c r="L2359">
        <v>380.33</v>
      </c>
      <c r="M2359" s="5">
        <v>0.063</v>
      </c>
      <c r="N2359">
        <f t="shared" si="77"/>
        <v>356.37</v>
      </c>
      <c r="O2359">
        <f t="shared" si="78"/>
        <v>438.34</v>
      </c>
      <c r="P2359" s="3">
        <v>9</v>
      </c>
      <c r="Q2359" s="3" t="s">
        <v>8571</v>
      </c>
    </row>
    <row r="2360" spans="1:17" ht="64.5" customHeight="1">
      <c r="A2360" s="11" t="s">
        <v>7594</v>
      </c>
      <c r="B2360" s="25" t="s">
        <v>6247</v>
      </c>
      <c r="C2360" s="26" t="s">
        <v>6249</v>
      </c>
      <c r="D2360" s="19">
        <v>1</v>
      </c>
      <c r="E2360" s="15"/>
      <c r="F2360" s="16"/>
      <c r="G2360" s="17"/>
      <c r="I2360" t="s">
        <v>6249</v>
      </c>
      <c r="J2360" t="s">
        <v>9040</v>
      </c>
      <c r="K2360" t="s">
        <v>8528</v>
      </c>
      <c r="L2360">
        <v>1516.7</v>
      </c>
      <c r="M2360" s="5">
        <v>0.063</v>
      </c>
      <c r="N2360">
        <f t="shared" si="77"/>
        <v>1421.15</v>
      </c>
      <c r="O2360">
        <f t="shared" si="78"/>
        <v>1748.01</v>
      </c>
      <c r="P2360" s="3">
        <v>9</v>
      </c>
      <c r="Q2360" s="3" t="s">
        <v>8571</v>
      </c>
    </row>
    <row r="2361" spans="1:17" ht="64.5" customHeight="1">
      <c r="A2361" s="11" t="s">
        <v>7595</v>
      </c>
      <c r="B2361" s="25" t="s">
        <v>6250</v>
      </c>
      <c r="C2361" s="26" t="s">
        <v>6251</v>
      </c>
      <c r="D2361" s="19">
        <v>1</v>
      </c>
      <c r="E2361" s="15"/>
      <c r="F2361" s="16"/>
      <c r="G2361" s="17"/>
      <c r="I2361" t="s">
        <v>6251</v>
      </c>
      <c r="J2361" t="s">
        <v>9041</v>
      </c>
      <c r="K2361" t="s">
        <v>8528</v>
      </c>
      <c r="L2361">
        <v>218.78</v>
      </c>
      <c r="M2361" s="5">
        <v>0.161</v>
      </c>
      <c r="N2361">
        <f t="shared" si="77"/>
        <v>183.56</v>
      </c>
      <c r="O2361">
        <f t="shared" si="78"/>
        <v>225.78</v>
      </c>
      <c r="P2361" s="3">
        <v>23</v>
      </c>
      <c r="Q2361" s="3" t="s">
        <v>8571</v>
      </c>
    </row>
    <row r="2362" spans="1:17" ht="64.5" customHeight="1">
      <c r="A2362" s="11" t="s">
        <v>7596</v>
      </c>
      <c r="B2362" s="25" t="s">
        <v>6250</v>
      </c>
      <c r="C2362" s="26" t="s">
        <v>6252</v>
      </c>
      <c r="D2362" s="19">
        <v>1</v>
      </c>
      <c r="E2362" s="15"/>
      <c r="F2362" s="16"/>
      <c r="G2362" s="17"/>
      <c r="I2362" t="s">
        <v>6252</v>
      </c>
      <c r="J2362" t="s">
        <v>9041</v>
      </c>
      <c r="K2362" t="s">
        <v>8528</v>
      </c>
      <c r="L2362">
        <v>1009.06</v>
      </c>
      <c r="M2362" s="5">
        <v>0.028</v>
      </c>
      <c r="N2362">
        <f t="shared" si="77"/>
        <v>980.81</v>
      </c>
      <c r="O2362">
        <f t="shared" si="78"/>
        <v>1206.4</v>
      </c>
      <c r="P2362" s="3">
        <v>4</v>
      </c>
      <c r="Q2362" s="3" t="s">
        <v>8571</v>
      </c>
    </row>
    <row r="2363" spans="1:17" ht="64.5" customHeight="1">
      <c r="A2363" s="11" t="s">
        <v>7597</v>
      </c>
      <c r="B2363" s="25" t="s">
        <v>6253</v>
      </c>
      <c r="C2363" s="26" t="s">
        <v>6254</v>
      </c>
      <c r="D2363" s="19">
        <v>1</v>
      </c>
      <c r="E2363" s="15"/>
      <c r="F2363" s="16"/>
      <c r="G2363" s="17"/>
      <c r="I2363" t="s">
        <v>6254</v>
      </c>
      <c r="J2363" t="s">
        <v>9042</v>
      </c>
      <c r="K2363" t="s">
        <v>8528</v>
      </c>
      <c r="L2363">
        <v>398.77</v>
      </c>
      <c r="M2363" s="5">
        <v>0.063</v>
      </c>
      <c r="N2363">
        <f t="shared" si="77"/>
        <v>373.65</v>
      </c>
      <c r="O2363">
        <f t="shared" si="78"/>
        <v>459.59</v>
      </c>
      <c r="P2363" s="3">
        <v>9</v>
      </c>
      <c r="Q2363" s="3" t="s">
        <v>8571</v>
      </c>
    </row>
    <row r="2364" spans="1:17" ht="64.5" customHeight="1">
      <c r="A2364" s="11" t="s">
        <v>7598</v>
      </c>
      <c r="B2364" s="25" t="s">
        <v>6255</v>
      </c>
      <c r="C2364" s="26" t="s">
        <v>6256</v>
      </c>
      <c r="D2364" s="19">
        <v>1</v>
      </c>
      <c r="E2364" s="15"/>
      <c r="F2364" s="16"/>
      <c r="G2364" s="17"/>
      <c r="I2364" t="s">
        <v>6256</v>
      </c>
      <c r="J2364" t="s">
        <v>9043</v>
      </c>
      <c r="K2364" t="s">
        <v>8528</v>
      </c>
      <c r="L2364">
        <v>331.17</v>
      </c>
      <c r="M2364" s="5">
        <v>0.028</v>
      </c>
      <c r="N2364">
        <f t="shared" si="77"/>
        <v>321.9</v>
      </c>
      <c r="O2364">
        <f t="shared" si="78"/>
        <v>395.94</v>
      </c>
      <c r="P2364" s="3">
        <v>4</v>
      </c>
      <c r="Q2364" s="3" t="s">
        <v>8571</v>
      </c>
    </row>
    <row r="2365" spans="1:17" ht="64.5" customHeight="1">
      <c r="A2365" s="11" t="s">
        <v>7599</v>
      </c>
      <c r="B2365" s="25" t="s">
        <v>6257</v>
      </c>
      <c r="C2365" s="26" t="s">
        <v>6258</v>
      </c>
      <c r="D2365" s="19">
        <v>1</v>
      </c>
      <c r="E2365" s="15"/>
      <c r="F2365" s="16"/>
      <c r="G2365" s="17"/>
      <c r="I2365" t="s">
        <v>6258</v>
      </c>
      <c r="J2365" t="s">
        <v>9044</v>
      </c>
      <c r="K2365" t="s">
        <v>8528</v>
      </c>
      <c r="L2365">
        <v>406.49</v>
      </c>
      <c r="M2365" s="5">
        <v>0.028</v>
      </c>
      <c r="N2365">
        <f t="shared" si="77"/>
        <v>395.11</v>
      </c>
      <c r="O2365">
        <f t="shared" si="78"/>
        <v>485.99</v>
      </c>
      <c r="P2365" s="3">
        <v>4</v>
      </c>
      <c r="Q2365" s="3" t="s">
        <v>8571</v>
      </c>
    </row>
    <row r="2366" spans="1:17" ht="64.5" customHeight="1">
      <c r="A2366" s="11" t="s">
        <v>7600</v>
      </c>
      <c r="B2366" s="25" t="s">
        <v>6257</v>
      </c>
      <c r="C2366" s="26" t="s">
        <v>6259</v>
      </c>
      <c r="D2366" s="19">
        <v>1</v>
      </c>
      <c r="E2366" s="15"/>
      <c r="F2366" s="16"/>
      <c r="G2366" s="17"/>
      <c r="I2366" t="s">
        <v>6259</v>
      </c>
      <c r="J2366" t="s">
        <v>9044</v>
      </c>
      <c r="K2366" t="s">
        <v>8528</v>
      </c>
      <c r="L2366">
        <v>1587.71</v>
      </c>
      <c r="M2366" s="5">
        <v>0.028</v>
      </c>
      <c r="N2366">
        <f t="shared" si="77"/>
        <v>1543.25</v>
      </c>
      <c r="O2366">
        <f t="shared" si="78"/>
        <v>1898.2</v>
      </c>
      <c r="P2366" s="3">
        <v>4</v>
      </c>
      <c r="Q2366" s="3" t="s">
        <v>8571</v>
      </c>
    </row>
    <row r="2367" spans="1:17" ht="64.5" customHeight="1">
      <c r="A2367" s="11" t="s">
        <v>7601</v>
      </c>
      <c r="B2367" s="25" t="s">
        <v>6260</v>
      </c>
      <c r="C2367" s="26" t="s">
        <v>6261</v>
      </c>
      <c r="D2367" s="19">
        <v>1</v>
      </c>
      <c r="E2367" s="15"/>
      <c r="F2367" s="16"/>
      <c r="G2367" s="17"/>
      <c r="I2367" t="s">
        <v>6261</v>
      </c>
      <c r="J2367" t="s">
        <v>9045</v>
      </c>
      <c r="K2367" t="s">
        <v>8528</v>
      </c>
      <c r="L2367">
        <v>392.15</v>
      </c>
      <c r="M2367" s="5">
        <v>0.028</v>
      </c>
      <c r="N2367">
        <f t="shared" si="77"/>
        <v>381.17</v>
      </c>
      <c r="O2367">
        <f t="shared" si="78"/>
        <v>468.84</v>
      </c>
      <c r="P2367" s="3">
        <v>4</v>
      </c>
      <c r="Q2367" s="3" t="s">
        <v>8571</v>
      </c>
    </row>
    <row r="2368" spans="1:17" ht="64.5" customHeight="1">
      <c r="A2368" s="11" t="s">
        <v>7602</v>
      </c>
      <c r="B2368" s="25" t="s">
        <v>6262</v>
      </c>
      <c r="C2368" s="26" t="s">
        <v>6263</v>
      </c>
      <c r="D2368" s="19">
        <v>1</v>
      </c>
      <c r="E2368" s="15"/>
      <c r="F2368" s="16"/>
      <c r="G2368" s="17"/>
      <c r="I2368" t="s">
        <v>6263</v>
      </c>
      <c r="J2368" t="s">
        <v>9046</v>
      </c>
      <c r="K2368" t="s">
        <v>8528</v>
      </c>
      <c r="L2368">
        <v>335.4</v>
      </c>
      <c r="M2368" s="5">
        <v>0.161</v>
      </c>
      <c r="N2368">
        <f t="shared" si="77"/>
        <v>281.4</v>
      </c>
      <c r="O2368">
        <f t="shared" si="78"/>
        <v>346.12</v>
      </c>
      <c r="P2368" s="3">
        <v>23</v>
      </c>
      <c r="Q2368" s="3" t="s">
        <v>8571</v>
      </c>
    </row>
    <row r="2369" spans="1:17" ht="64.5" customHeight="1">
      <c r="A2369" s="11" t="s">
        <v>7603</v>
      </c>
      <c r="B2369" s="25" t="s">
        <v>6264</v>
      </c>
      <c r="C2369" s="26" t="s">
        <v>6265</v>
      </c>
      <c r="D2369" s="19">
        <v>1</v>
      </c>
      <c r="E2369" s="15"/>
      <c r="F2369" s="16"/>
      <c r="G2369" s="17"/>
      <c r="I2369" t="s">
        <v>6265</v>
      </c>
      <c r="J2369" t="s">
        <v>9047</v>
      </c>
      <c r="K2369" t="s">
        <v>8528</v>
      </c>
      <c r="L2369">
        <v>404.95</v>
      </c>
      <c r="M2369" s="5">
        <v>0.098</v>
      </c>
      <c r="N2369">
        <f t="shared" si="77"/>
        <v>365.26</v>
      </c>
      <c r="O2369">
        <f t="shared" si="78"/>
        <v>449.27</v>
      </c>
      <c r="P2369" s="3">
        <v>14</v>
      </c>
      <c r="Q2369" s="3" t="s">
        <v>8571</v>
      </c>
    </row>
    <row r="2370" spans="1:17" ht="64.5" customHeight="1">
      <c r="A2370" s="11" t="s">
        <v>7604</v>
      </c>
      <c r="B2370" s="25" t="s">
        <v>6266</v>
      </c>
      <c r="C2370" s="26" t="s">
        <v>6267</v>
      </c>
      <c r="D2370" s="19">
        <v>1</v>
      </c>
      <c r="E2370" s="15"/>
      <c r="F2370" s="16"/>
      <c r="G2370" s="17"/>
      <c r="I2370" t="s">
        <v>6267</v>
      </c>
      <c r="J2370" t="s">
        <v>9048</v>
      </c>
      <c r="K2370" t="s">
        <v>8528</v>
      </c>
      <c r="L2370">
        <v>335.4</v>
      </c>
      <c r="M2370" s="5">
        <v>0.161</v>
      </c>
      <c r="N2370">
        <f t="shared" si="77"/>
        <v>281.4</v>
      </c>
      <c r="O2370">
        <f t="shared" si="78"/>
        <v>346.12</v>
      </c>
      <c r="P2370" s="3">
        <v>23</v>
      </c>
      <c r="Q2370" s="3" t="s">
        <v>8571</v>
      </c>
    </row>
    <row r="2371" spans="1:17" ht="64.5" customHeight="1">
      <c r="A2371" s="11" t="s">
        <v>7605</v>
      </c>
      <c r="B2371" s="25" t="s">
        <v>6268</v>
      </c>
      <c r="C2371" s="26" t="s">
        <v>6269</v>
      </c>
      <c r="D2371" s="19">
        <v>1</v>
      </c>
      <c r="E2371" s="15"/>
      <c r="F2371" s="16"/>
      <c r="G2371" s="17"/>
      <c r="I2371" t="s">
        <v>6269</v>
      </c>
      <c r="J2371" t="s">
        <v>9049</v>
      </c>
      <c r="K2371" t="s">
        <v>8528</v>
      </c>
      <c r="L2371">
        <v>343.65</v>
      </c>
      <c r="M2371" s="5">
        <v>0.161</v>
      </c>
      <c r="N2371">
        <f t="shared" si="77"/>
        <v>288.32</v>
      </c>
      <c r="O2371">
        <f t="shared" si="78"/>
        <v>354.63</v>
      </c>
      <c r="P2371" s="3">
        <v>23</v>
      </c>
      <c r="Q2371" s="3" t="s">
        <v>8571</v>
      </c>
    </row>
    <row r="2372" spans="1:17" ht="64.5" customHeight="1">
      <c r="A2372" s="11" t="s">
        <v>7606</v>
      </c>
      <c r="B2372" s="25" t="s">
        <v>6268</v>
      </c>
      <c r="C2372" s="26" t="s">
        <v>6270</v>
      </c>
      <c r="D2372" s="19">
        <v>1</v>
      </c>
      <c r="E2372" s="15"/>
      <c r="F2372" s="16"/>
      <c r="G2372" s="17"/>
      <c r="I2372" t="s">
        <v>6270</v>
      </c>
      <c r="J2372" t="s">
        <v>9049</v>
      </c>
      <c r="K2372" t="s">
        <v>8528</v>
      </c>
      <c r="L2372">
        <v>1353.95</v>
      </c>
      <c r="M2372" s="5">
        <v>0.161</v>
      </c>
      <c r="N2372">
        <f t="shared" si="77"/>
        <v>1135.96</v>
      </c>
      <c r="O2372">
        <f t="shared" si="78"/>
        <v>1397.23</v>
      </c>
      <c r="P2372" s="3">
        <v>23</v>
      </c>
      <c r="Q2372" s="3" t="s">
        <v>8571</v>
      </c>
    </row>
    <row r="2373" spans="1:17" ht="64.5" customHeight="1">
      <c r="A2373" s="11" t="s">
        <v>7607</v>
      </c>
      <c r="B2373" s="25" t="s">
        <v>6271</v>
      </c>
      <c r="C2373" s="26" t="s">
        <v>6272</v>
      </c>
      <c r="D2373" s="19">
        <v>1</v>
      </c>
      <c r="E2373" s="15"/>
      <c r="F2373" s="16"/>
      <c r="G2373" s="17"/>
      <c r="I2373" t="s">
        <v>6272</v>
      </c>
      <c r="J2373" t="s">
        <v>9050</v>
      </c>
      <c r="K2373" t="s">
        <v>8528</v>
      </c>
      <c r="L2373">
        <v>349.84</v>
      </c>
      <c r="M2373" s="5">
        <v>0.161</v>
      </c>
      <c r="N2373">
        <f t="shared" si="77"/>
        <v>293.52</v>
      </c>
      <c r="O2373">
        <f t="shared" si="78"/>
        <v>361.03</v>
      </c>
      <c r="P2373" s="3">
        <v>23</v>
      </c>
      <c r="Q2373" s="3" t="s">
        <v>8571</v>
      </c>
    </row>
    <row r="2374" spans="1:17" ht="64.5" customHeight="1">
      <c r="A2374" s="11" t="s">
        <v>7608</v>
      </c>
      <c r="B2374" s="25" t="s">
        <v>6273</v>
      </c>
      <c r="C2374" s="26" t="s">
        <v>6274</v>
      </c>
      <c r="D2374" s="19">
        <v>1</v>
      </c>
      <c r="E2374" s="15"/>
      <c r="F2374" s="16"/>
      <c r="G2374" s="17"/>
      <c r="I2374" t="s">
        <v>6274</v>
      </c>
      <c r="J2374" t="s">
        <v>9051</v>
      </c>
      <c r="K2374" t="s">
        <v>8528</v>
      </c>
      <c r="L2374">
        <v>380.8</v>
      </c>
      <c r="M2374" s="5">
        <v>0.161</v>
      </c>
      <c r="N2374">
        <f t="shared" si="77"/>
        <v>319.49</v>
      </c>
      <c r="O2374">
        <f t="shared" si="78"/>
        <v>392.97</v>
      </c>
      <c r="P2374" s="3">
        <v>23</v>
      </c>
      <c r="Q2374" s="3" t="s">
        <v>8571</v>
      </c>
    </row>
    <row r="2375" spans="1:17" ht="64.5" customHeight="1">
      <c r="A2375" s="11" t="s">
        <v>7609</v>
      </c>
      <c r="B2375" s="25" t="s">
        <v>6275</v>
      </c>
      <c r="C2375" s="26" t="s">
        <v>6276</v>
      </c>
      <c r="D2375" s="19">
        <v>1</v>
      </c>
      <c r="E2375" s="15"/>
      <c r="F2375" s="16"/>
      <c r="G2375" s="17"/>
      <c r="I2375" t="s">
        <v>6276</v>
      </c>
      <c r="J2375" t="s">
        <v>9052</v>
      </c>
      <c r="K2375" t="s">
        <v>8528</v>
      </c>
      <c r="L2375">
        <v>395.31</v>
      </c>
      <c r="M2375" s="5">
        <v>0.063</v>
      </c>
      <c r="N2375">
        <f t="shared" si="77"/>
        <v>370.41</v>
      </c>
      <c r="O2375">
        <f t="shared" si="78"/>
        <v>455.6</v>
      </c>
      <c r="P2375" s="3">
        <v>9</v>
      </c>
      <c r="Q2375" s="3" t="s">
        <v>8571</v>
      </c>
    </row>
    <row r="2376" spans="1:17" ht="64.5" customHeight="1">
      <c r="A2376" s="11" t="s">
        <v>7610</v>
      </c>
      <c r="B2376" s="25" t="s">
        <v>6277</v>
      </c>
      <c r="C2376" s="26" t="s">
        <v>6278</v>
      </c>
      <c r="D2376" s="19">
        <v>1</v>
      </c>
      <c r="E2376" s="15"/>
      <c r="F2376" s="16"/>
      <c r="G2376" s="17"/>
      <c r="I2376" t="s">
        <v>6278</v>
      </c>
      <c r="J2376" t="s">
        <v>9053</v>
      </c>
      <c r="K2376" t="s">
        <v>8528</v>
      </c>
      <c r="L2376">
        <v>280.06</v>
      </c>
      <c r="M2376" s="5">
        <v>0.063</v>
      </c>
      <c r="N2376">
        <f t="shared" si="77"/>
        <v>262.42</v>
      </c>
      <c r="O2376">
        <f t="shared" si="78"/>
        <v>322.78</v>
      </c>
      <c r="P2376" s="3">
        <v>9</v>
      </c>
      <c r="Q2376" s="3" t="s">
        <v>8571</v>
      </c>
    </row>
    <row r="2377" spans="1:17" ht="64.5" customHeight="1">
      <c r="A2377" s="11" t="s">
        <v>7611</v>
      </c>
      <c r="B2377" s="25" t="s">
        <v>6279</v>
      </c>
      <c r="C2377" s="26" t="s">
        <v>6280</v>
      </c>
      <c r="D2377" s="19">
        <v>1</v>
      </c>
      <c r="E2377" s="15"/>
      <c r="F2377" s="16"/>
      <c r="G2377" s="17"/>
      <c r="I2377" t="s">
        <v>6280</v>
      </c>
      <c r="J2377" t="s">
        <v>9054</v>
      </c>
      <c r="K2377" t="s">
        <v>8528</v>
      </c>
      <c r="L2377">
        <v>346.74</v>
      </c>
      <c r="M2377" s="5">
        <v>0.161</v>
      </c>
      <c r="N2377">
        <f t="shared" si="77"/>
        <v>290.91</v>
      </c>
      <c r="O2377">
        <f t="shared" si="78"/>
        <v>357.82</v>
      </c>
      <c r="P2377" s="3">
        <v>23</v>
      </c>
      <c r="Q2377" s="3" t="s">
        <v>8571</v>
      </c>
    </row>
    <row r="2378" spans="1:17" ht="64.5" customHeight="1">
      <c r="A2378" s="11" t="s">
        <v>7612</v>
      </c>
      <c r="B2378" s="25" t="s">
        <v>6281</v>
      </c>
      <c r="C2378" s="26" t="s">
        <v>6282</v>
      </c>
      <c r="D2378" s="19">
        <v>1</v>
      </c>
      <c r="E2378" s="15"/>
      <c r="F2378" s="16"/>
      <c r="G2378" s="17"/>
      <c r="I2378" t="s">
        <v>6282</v>
      </c>
      <c r="J2378" t="s">
        <v>9055</v>
      </c>
      <c r="K2378" t="s">
        <v>8528</v>
      </c>
      <c r="L2378">
        <v>573.95</v>
      </c>
      <c r="M2378" s="5">
        <v>0.063</v>
      </c>
      <c r="N2378">
        <f t="shared" si="77"/>
        <v>537.79</v>
      </c>
      <c r="O2378">
        <f t="shared" si="78"/>
        <v>661.48</v>
      </c>
      <c r="P2378" s="3">
        <v>9</v>
      </c>
      <c r="Q2378" s="3" t="s">
        <v>8571</v>
      </c>
    </row>
    <row r="2379" spans="1:17" ht="64.5" customHeight="1">
      <c r="A2379" s="11" t="s">
        <v>7613</v>
      </c>
      <c r="B2379" s="25" t="s">
        <v>6283</v>
      </c>
      <c r="C2379" s="26" t="s">
        <v>6284</v>
      </c>
      <c r="D2379" s="19">
        <v>1</v>
      </c>
      <c r="E2379" s="15"/>
      <c r="F2379" s="16"/>
      <c r="G2379" s="17"/>
      <c r="I2379" t="s">
        <v>6284</v>
      </c>
      <c r="J2379" t="s">
        <v>9056</v>
      </c>
      <c r="K2379" t="s">
        <v>8528</v>
      </c>
      <c r="L2379">
        <v>255.18</v>
      </c>
      <c r="M2379" s="5">
        <v>0.098</v>
      </c>
      <c r="N2379">
        <f t="shared" si="77"/>
        <v>230.17</v>
      </c>
      <c r="O2379">
        <f t="shared" si="78"/>
        <v>283.11</v>
      </c>
      <c r="P2379" s="3">
        <v>14</v>
      </c>
      <c r="Q2379" s="3" t="s">
        <v>8571</v>
      </c>
    </row>
    <row r="2380" spans="1:17" ht="64.5" customHeight="1">
      <c r="A2380" s="11" t="s">
        <v>7614</v>
      </c>
      <c r="B2380" s="25" t="s">
        <v>6285</v>
      </c>
      <c r="C2380" s="26" t="s">
        <v>6286</v>
      </c>
      <c r="D2380" s="19">
        <v>1</v>
      </c>
      <c r="E2380" s="15"/>
      <c r="F2380" s="16"/>
      <c r="G2380" s="17"/>
      <c r="I2380" t="s">
        <v>6286</v>
      </c>
      <c r="J2380" t="s">
        <v>9057</v>
      </c>
      <c r="K2380" t="s">
        <v>8528</v>
      </c>
      <c r="L2380">
        <v>254.89</v>
      </c>
      <c r="M2380" s="5">
        <v>0.161</v>
      </c>
      <c r="N2380">
        <f t="shared" si="77"/>
        <v>213.85</v>
      </c>
      <c r="O2380">
        <f t="shared" si="78"/>
        <v>263.04</v>
      </c>
      <c r="P2380" s="3">
        <v>23</v>
      </c>
      <c r="Q2380" s="3" t="s">
        <v>8571</v>
      </c>
    </row>
    <row r="2381" spans="1:17" ht="64.5" customHeight="1">
      <c r="A2381" s="11" t="s">
        <v>7615</v>
      </c>
      <c r="B2381" s="25" t="s">
        <v>6287</v>
      </c>
      <c r="C2381" s="26" t="s">
        <v>6288</v>
      </c>
      <c r="D2381" s="19">
        <v>1</v>
      </c>
      <c r="E2381" s="15"/>
      <c r="F2381" s="16"/>
      <c r="G2381" s="17"/>
      <c r="I2381" t="s">
        <v>6288</v>
      </c>
      <c r="J2381" t="s">
        <v>9058</v>
      </c>
      <c r="K2381" t="s">
        <v>8528</v>
      </c>
      <c r="L2381">
        <v>610.93</v>
      </c>
      <c r="M2381" s="5">
        <v>0.161</v>
      </c>
      <c r="N2381">
        <f aca="true" t="shared" si="79" ref="N2381:N2444">ROUND(L2381*(1-M2381),2)</f>
        <v>512.57</v>
      </c>
      <c r="O2381">
        <f aca="true" t="shared" si="80" ref="O2381:O2444">ROUND(1.23*N2381,2)</f>
        <v>630.46</v>
      </c>
      <c r="P2381" s="3">
        <v>23</v>
      </c>
      <c r="Q2381" s="3" t="s">
        <v>8571</v>
      </c>
    </row>
    <row r="2382" spans="1:17" ht="64.5" customHeight="1">
      <c r="A2382" s="11" t="s">
        <v>7616</v>
      </c>
      <c r="B2382" s="25" t="s">
        <v>6289</v>
      </c>
      <c r="C2382" s="26" t="s">
        <v>6290</v>
      </c>
      <c r="D2382" s="19">
        <v>1</v>
      </c>
      <c r="E2382" s="15"/>
      <c r="F2382" s="16"/>
      <c r="G2382" s="17"/>
      <c r="I2382" t="s">
        <v>6290</v>
      </c>
      <c r="J2382" t="s">
        <v>9059</v>
      </c>
      <c r="K2382" t="s">
        <v>8528</v>
      </c>
      <c r="L2382">
        <v>367.38</v>
      </c>
      <c r="M2382" s="5">
        <v>0.161</v>
      </c>
      <c r="N2382">
        <f t="shared" si="79"/>
        <v>308.23</v>
      </c>
      <c r="O2382">
        <f t="shared" si="80"/>
        <v>379.12</v>
      </c>
      <c r="P2382" s="3">
        <v>23</v>
      </c>
      <c r="Q2382" s="3" t="s">
        <v>8571</v>
      </c>
    </row>
    <row r="2383" spans="1:17" ht="64.5" customHeight="1">
      <c r="A2383" s="11" t="s">
        <v>7617</v>
      </c>
      <c r="B2383" s="25" t="s">
        <v>6291</v>
      </c>
      <c r="C2383" s="26" t="s">
        <v>6292</v>
      </c>
      <c r="D2383" s="19">
        <v>1</v>
      </c>
      <c r="E2383" s="15"/>
      <c r="F2383" s="16"/>
      <c r="G2383" s="17"/>
      <c r="I2383" t="s">
        <v>6292</v>
      </c>
      <c r="J2383" t="s">
        <v>9060</v>
      </c>
      <c r="K2383" t="s">
        <v>8528</v>
      </c>
      <c r="L2383">
        <v>383.78</v>
      </c>
      <c r="M2383" s="5">
        <v>0.063</v>
      </c>
      <c r="N2383">
        <f t="shared" si="79"/>
        <v>359.6</v>
      </c>
      <c r="O2383">
        <f t="shared" si="80"/>
        <v>442.31</v>
      </c>
      <c r="P2383" s="3">
        <v>9</v>
      </c>
      <c r="Q2383" s="3" t="s">
        <v>8571</v>
      </c>
    </row>
    <row r="2384" spans="1:17" ht="64.5" customHeight="1">
      <c r="A2384" s="11" t="s">
        <v>7618</v>
      </c>
      <c r="B2384" s="25" t="s">
        <v>6293</v>
      </c>
      <c r="C2384" s="26" t="s">
        <v>6294</v>
      </c>
      <c r="D2384" s="19">
        <v>1</v>
      </c>
      <c r="E2384" s="15"/>
      <c r="F2384" s="16"/>
      <c r="G2384" s="17"/>
      <c r="I2384" t="s">
        <v>6294</v>
      </c>
      <c r="J2384" t="s">
        <v>9061</v>
      </c>
      <c r="K2384" t="s">
        <v>8528</v>
      </c>
      <c r="L2384">
        <v>419.64</v>
      </c>
      <c r="M2384" s="5">
        <v>0.028</v>
      </c>
      <c r="N2384">
        <f t="shared" si="79"/>
        <v>407.89</v>
      </c>
      <c r="O2384">
        <f t="shared" si="80"/>
        <v>501.7</v>
      </c>
      <c r="P2384" s="3">
        <v>4</v>
      </c>
      <c r="Q2384" s="3" t="s">
        <v>8571</v>
      </c>
    </row>
    <row r="2385" spans="1:17" ht="64.5" customHeight="1">
      <c r="A2385" s="11" t="s">
        <v>7619</v>
      </c>
      <c r="B2385" s="25" t="s">
        <v>6293</v>
      </c>
      <c r="C2385" s="26" t="s">
        <v>6295</v>
      </c>
      <c r="D2385" s="19">
        <v>1</v>
      </c>
      <c r="E2385" s="15"/>
      <c r="F2385" s="16"/>
      <c r="G2385" s="17"/>
      <c r="I2385" t="s">
        <v>6295</v>
      </c>
      <c r="J2385" t="s">
        <v>9061</v>
      </c>
      <c r="K2385" t="s">
        <v>8528</v>
      </c>
      <c r="L2385">
        <v>1442.69</v>
      </c>
      <c r="M2385" s="5">
        <v>0.161</v>
      </c>
      <c r="N2385">
        <f t="shared" si="79"/>
        <v>1210.42</v>
      </c>
      <c r="O2385">
        <f t="shared" si="80"/>
        <v>1488.82</v>
      </c>
      <c r="P2385" s="3">
        <v>23</v>
      </c>
      <c r="Q2385" s="3" t="s">
        <v>8571</v>
      </c>
    </row>
    <row r="2386" spans="1:17" ht="64.5" customHeight="1">
      <c r="A2386" s="11" t="s">
        <v>7620</v>
      </c>
      <c r="B2386" s="25" t="s">
        <v>6296</v>
      </c>
      <c r="C2386" s="26" t="s">
        <v>6297</v>
      </c>
      <c r="D2386" s="19">
        <v>1</v>
      </c>
      <c r="E2386" s="15"/>
      <c r="F2386" s="16"/>
      <c r="G2386" s="17"/>
      <c r="I2386" t="s">
        <v>6297</v>
      </c>
      <c r="J2386" t="s">
        <v>9062</v>
      </c>
      <c r="K2386" t="s">
        <v>8528</v>
      </c>
      <c r="L2386">
        <v>2502.53</v>
      </c>
      <c r="M2386" s="5">
        <v>0.161</v>
      </c>
      <c r="N2386">
        <f t="shared" si="79"/>
        <v>2099.62</v>
      </c>
      <c r="O2386">
        <f t="shared" si="80"/>
        <v>2582.53</v>
      </c>
      <c r="P2386" s="3">
        <v>23</v>
      </c>
      <c r="Q2386" s="3" t="s">
        <v>8571</v>
      </c>
    </row>
    <row r="2387" spans="1:17" ht="64.5" customHeight="1">
      <c r="A2387" s="11" t="s">
        <v>7621</v>
      </c>
      <c r="B2387" s="25" t="s">
        <v>6296</v>
      </c>
      <c r="C2387" s="26" t="s">
        <v>6298</v>
      </c>
      <c r="D2387" s="19">
        <v>1</v>
      </c>
      <c r="E2387" s="15"/>
      <c r="F2387" s="16"/>
      <c r="G2387" s="17"/>
      <c r="I2387" t="s">
        <v>6298</v>
      </c>
      <c r="J2387" t="s">
        <v>9063</v>
      </c>
      <c r="K2387" t="s">
        <v>8528</v>
      </c>
      <c r="L2387">
        <v>586.16</v>
      </c>
      <c r="M2387" s="5">
        <v>0.161</v>
      </c>
      <c r="N2387">
        <f t="shared" si="79"/>
        <v>491.79</v>
      </c>
      <c r="O2387">
        <f t="shared" si="80"/>
        <v>604.9</v>
      </c>
      <c r="P2387" s="3">
        <v>23</v>
      </c>
      <c r="Q2387" s="3" t="s">
        <v>8571</v>
      </c>
    </row>
    <row r="2388" spans="1:17" ht="64.5" customHeight="1">
      <c r="A2388" s="11" t="s">
        <v>7622</v>
      </c>
      <c r="B2388" s="25" t="s">
        <v>6299</v>
      </c>
      <c r="C2388" s="26" t="s">
        <v>6300</v>
      </c>
      <c r="D2388" s="19">
        <v>1</v>
      </c>
      <c r="E2388" s="15"/>
      <c r="F2388" s="16"/>
      <c r="G2388" s="17"/>
      <c r="I2388" t="s">
        <v>6300</v>
      </c>
      <c r="J2388" t="s">
        <v>9064</v>
      </c>
      <c r="K2388" t="s">
        <v>8528</v>
      </c>
      <c r="L2388">
        <v>2570.05</v>
      </c>
      <c r="M2388" s="5">
        <v>0.133</v>
      </c>
      <c r="N2388">
        <f t="shared" si="79"/>
        <v>2228.23</v>
      </c>
      <c r="O2388">
        <f t="shared" si="80"/>
        <v>2740.72</v>
      </c>
      <c r="P2388" s="3">
        <v>19</v>
      </c>
      <c r="Q2388" s="3" t="s">
        <v>8571</v>
      </c>
    </row>
    <row r="2389" spans="1:17" ht="64.5" customHeight="1">
      <c r="A2389" s="11" t="s">
        <v>7623</v>
      </c>
      <c r="B2389" s="25" t="s">
        <v>6299</v>
      </c>
      <c r="C2389" s="26" t="s">
        <v>6301</v>
      </c>
      <c r="D2389" s="19">
        <v>1</v>
      </c>
      <c r="E2389" s="15"/>
      <c r="F2389" s="16"/>
      <c r="G2389" s="17"/>
      <c r="I2389" t="s">
        <v>6301</v>
      </c>
      <c r="J2389" t="s">
        <v>9064</v>
      </c>
      <c r="K2389" t="s">
        <v>8528</v>
      </c>
      <c r="L2389">
        <v>661.84</v>
      </c>
      <c r="M2389" s="5">
        <v>0.056</v>
      </c>
      <c r="N2389">
        <f t="shared" si="79"/>
        <v>624.78</v>
      </c>
      <c r="O2389">
        <f t="shared" si="80"/>
        <v>768.48</v>
      </c>
      <c r="P2389" s="3">
        <v>8</v>
      </c>
      <c r="Q2389" s="3" t="s">
        <v>8571</v>
      </c>
    </row>
    <row r="2390" spans="1:17" ht="64.5" customHeight="1">
      <c r="A2390" s="11" t="s">
        <v>7624</v>
      </c>
      <c r="B2390" s="25" t="s">
        <v>6302</v>
      </c>
      <c r="C2390" s="26" t="s">
        <v>6303</v>
      </c>
      <c r="D2390" s="19">
        <v>1</v>
      </c>
      <c r="E2390" s="15"/>
      <c r="F2390" s="16"/>
      <c r="G2390" s="17"/>
      <c r="I2390" t="s">
        <v>6303</v>
      </c>
      <c r="J2390" t="s">
        <v>9065</v>
      </c>
      <c r="K2390" t="s">
        <v>8528</v>
      </c>
      <c r="L2390">
        <v>1143.42</v>
      </c>
      <c r="M2390" s="5">
        <v>0.161</v>
      </c>
      <c r="N2390">
        <f t="shared" si="79"/>
        <v>959.33</v>
      </c>
      <c r="O2390">
        <f t="shared" si="80"/>
        <v>1179.98</v>
      </c>
      <c r="P2390" s="3">
        <v>23</v>
      </c>
      <c r="Q2390" s="3" t="s">
        <v>8571</v>
      </c>
    </row>
    <row r="2391" spans="1:17" ht="64.5" customHeight="1">
      <c r="A2391" s="11" t="s">
        <v>7625</v>
      </c>
      <c r="B2391" s="25" t="s">
        <v>6304</v>
      </c>
      <c r="C2391" s="26" t="s">
        <v>6305</v>
      </c>
      <c r="D2391" s="19">
        <v>1</v>
      </c>
      <c r="E2391" s="15"/>
      <c r="F2391" s="16"/>
      <c r="G2391" s="17"/>
      <c r="I2391" t="s">
        <v>6305</v>
      </c>
      <c r="J2391" t="s">
        <v>9066</v>
      </c>
      <c r="K2391" t="s">
        <v>8528</v>
      </c>
      <c r="L2391">
        <v>1490.17</v>
      </c>
      <c r="M2391" s="5">
        <v>0.161</v>
      </c>
      <c r="N2391">
        <f t="shared" si="79"/>
        <v>1250.25</v>
      </c>
      <c r="O2391">
        <f t="shared" si="80"/>
        <v>1537.81</v>
      </c>
      <c r="P2391" s="3">
        <v>23</v>
      </c>
      <c r="Q2391" s="3" t="s">
        <v>8571</v>
      </c>
    </row>
    <row r="2392" spans="1:17" ht="64.5" customHeight="1">
      <c r="A2392" s="11" t="s">
        <v>7626</v>
      </c>
      <c r="B2392" s="25" t="s">
        <v>6306</v>
      </c>
      <c r="C2392" s="26" t="s">
        <v>6307</v>
      </c>
      <c r="D2392" s="19">
        <v>1</v>
      </c>
      <c r="E2392" s="15"/>
      <c r="F2392" s="16"/>
      <c r="G2392" s="17"/>
      <c r="I2392" t="s">
        <v>8777</v>
      </c>
      <c r="J2392" t="s">
        <v>9067</v>
      </c>
      <c r="K2392" t="s">
        <v>8528</v>
      </c>
      <c r="L2392">
        <v>3275.83</v>
      </c>
      <c r="M2392" s="5">
        <v>0.028</v>
      </c>
      <c r="N2392">
        <f t="shared" si="79"/>
        <v>3184.11</v>
      </c>
      <c r="O2392">
        <f t="shared" si="80"/>
        <v>3916.46</v>
      </c>
      <c r="P2392" s="3">
        <v>4</v>
      </c>
      <c r="Q2392" s="3" t="s">
        <v>8573</v>
      </c>
    </row>
    <row r="2393" spans="1:17" ht="64.5" customHeight="1">
      <c r="A2393" s="11" t="s">
        <v>7627</v>
      </c>
      <c r="B2393" s="25" t="s">
        <v>6308</v>
      </c>
      <c r="C2393" s="26" t="s">
        <v>6309</v>
      </c>
      <c r="D2393" s="19">
        <v>1</v>
      </c>
      <c r="E2393" s="15"/>
      <c r="F2393" s="16"/>
      <c r="G2393" s="17"/>
      <c r="I2393" t="s">
        <v>6309</v>
      </c>
      <c r="J2393" t="s">
        <v>9068</v>
      </c>
      <c r="K2393" t="s">
        <v>8528</v>
      </c>
      <c r="L2393">
        <v>2558.5</v>
      </c>
      <c r="M2393" s="5">
        <v>0.028</v>
      </c>
      <c r="N2393">
        <f t="shared" si="79"/>
        <v>2486.86</v>
      </c>
      <c r="O2393">
        <f t="shared" si="80"/>
        <v>3058.84</v>
      </c>
      <c r="P2393" s="3">
        <v>4</v>
      </c>
      <c r="Q2393" s="3" t="s">
        <v>8570</v>
      </c>
    </row>
    <row r="2394" spans="1:17" ht="64.5" customHeight="1">
      <c r="A2394" s="11" t="s">
        <v>7628</v>
      </c>
      <c r="B2394" s="34" t="s">
        <v>6310</v>
      </c>
      <c r="C2394" s="35" t="s">
        <v>6311</v>
      </c>
      <c r="D2394" s="19">
        <v>1</v>
      </c>
      <c r="E2394" s="15"/>
      <c r="F2394" s="16"/>
      <c r="G2394" s="17"/>
      <c r="I2394" t="s">
        <v>6311</v>
      </c>
      <c r="J2394" t="s">
        <v>9069</v>
      </c>
      <c r="K2394" t="s">
        <v>8528</v>
      </c>
      <c r="L2394">
        <v>10222.76</v>
      </c>
      <c r="M2394" s="5">
        <v>0.063</v>
      </c>
      <c r="N2394">
        <f t="shared" si="79"/>
        <v>9578.73</v>
      </c>
      <c r="O2394">
        <f t="shared" si="80"/>
        <v>11781.84</v>
      </c>
      <c r="P2394" s="3">
        <v>9</v>
      </c>
      <c r="Q2394" s="3" t="s">
        <v>8570</v>
      </c>
    </row>
    <row r="2395" spans="1:17" ht="64.5" customHeight="1">
      <c r="A2395" s="11" t="s">
        <v>7629</v>
      </c>
      <c r="B2395" s="25" t="s">
        <v>6312</v>
      </c>
      <c r="C2395" s="26" t="s">
        <v>6313</v>
      </c>
      <c r="D2395" s="19">
        <v>1</v>
      </c>
      <c r="E2395" s="15"/>
      <c r="F2395" s="16"/>
      <c r="G2395" s="17"/>
      <c r="I2395" t="s">
        <v>6313</v>
      </c>
      <c r="J2395" t="s">
        <v>9070</v>
      </c>
      <c r="K2395" t="s">
        <v>8528</v>
      </c>
      <c r="L2395">
        <v>2384.11</v>
      </c>
      <c r="M2395" s="5">
        <v>0.077</v>
      </c>
      <c r="N2395">
        <f t="shared" si="79"/>
        <v>2200.53</v>
      </c>
      <c r="O2395">
        <f t="shared" si="80"/>
        <v>2706.65</v>
      </c>
      <c r="P2395" s="3">
        <v>11</v>
      </c>
      <c r="Q2395" s="3" t="s">
        <v>8570</v>
      </c>
    </row>
    <row r="2396" spans="1:17" ht="64.5" customHeight="1">
      <c r="A2396" s="11" t="s">
        <v>7630</v>
      </c>
      <c r="B2396" s="25" t="s">
        <v>6312</v>
      </c>
      <c r="C2396" s="26" t="s">
        <v>6314</v>
      </c>
      <c r="D2396" s="19">
        <v>1</v>
      </c>
      <c r="E2396" s="15"/>
      <c r="F2396" s="16"/>
      <c r="G2396" s="17"/>
      <c r="I2396" t="s">
        <v>6314</v>
      </c>
      <c r="J2396" t="s">
        <v>9071</v>
      </c>
      <c r="K2396" t="s">
        <v>8528</v>
      </c>
      <c r="L2396">
        <v>643.22</v>
      </c>
      <c r="M2396" s="5">
        <v>0.028</v>
      </c>
      <c r="N2396">
        <f t="shared" si="79"/>
        <v>625.21</v>
      </c>
      <c r="O2396">
        <f t="shared" si="80"/>
        <v>769.01</v>
      </c>
      <c r="P2396" s="3">
        <v>4</v>
      </c>
      <c r="Q2396" s="3" t="s">
        <v>8570</v>
      </c>
    </row>
    <row r="2397" spans="1:17" ht="64.5" customHeight="1">
      <c r="A2397" s="11" t="s">
        <v>7631</v>
      </c>
      <c r="B2397" s="25" t="s">
        <v>6312</v>
      </c>
      <c r="C2397" s="35" t="s">
        <v>6315</v>
      </c>
      <c r="D2397" s="19">
        <v>1</v>
      </c>
      <c r="E2397" s="15"/>
      <c r="F2397" s="16"/>
      <c r="G2397" s="17"/>
      <c r="I2397" t="s">
        <v>6315</v>
      </c>
      <c r="J2397" t="s">
        <v>9072</v>
      </c>
      <c r="K2397" t="s">
        <v>8528</v>
      </c>
      <c r="L2397">
        <v>10413.33</v>
      </c>
      <c r="M2397" s="5">
        <v>0.028</v>
      </c>
      <c r="N2397">
        <f t="shared" si="79"/>
        <v>10121.76</v>
      </c>
      <c r="O2397">
        <f t="shared" si="80"/>
        <v>12449.76</v>
      </c>
      <c r="P2397" s="3">
        <v>4</v>
      </c>
      <c r="Q2397" s="3" t="s">
        <v>8570</v>
      </c>
    </row>
    <row r="2398" spans="1:17" ht="64.5" customHeight="1">
      <c r="A2398" s="11" t="s">
        <v>7632</v>
      </c>
      <c r="B2398" s="25" t="s">
        <v>6316</v>
      </c>
      <c r="C2398" s="26" t="s">
        <v>6317</v>
      </c>
      <c r="D2398" s="19">
        <v>1</v>
      </c>
      <c r="E2398" s="15"/>
      <c r="F2398" s="16"/>
      <c r="G2398" s="17"/>
      <c r="I2398" t="s">
        <v>6317</v>
      </c>
      <c r="J2398" t="s">
        <v>9073</v>
      </c>
      <c r="K2398" t="s">
        <v>8528</v>
      </c>
      <c r="L2398">
        <v>2391.46</v>
      </c>
      <c r="M2398" s="5">
        <v>0.063</v>
      </c>
      <c r="N2398">
        <f t="shared" si="79"/>
        <v>2240.8</v>
      </c>
      <c r="O2398">
        <f t="shared" si="80"/>
        <v>2756.18</v>
      </c>
      <c r="P2398" s="3">
        <v>9</v>
      </c>
      <c r="Q2398" s="3" t="s">
        <v>8570</v>
      </c>
    </row>
    <row r="2399" spans="1:17" s="55" customFormat="1" ht="64.5" customHeight="1">
      <c r="A2399" s="48" t="s">
        <v>7633</v>
      </c>
      <c r="B2399" s="68" t="s">
        <v>6316</v>
      </c>
      <c r="C2399" s="69" t="s">
        <v>6318</v>
      </c>
      <c r="D2399" s="51">
        <v>1</v>
      </c>
      <c r="E2399" s="52"/>
      <c r="F2399" s="53"/>
      <c r="G2399" s="54"/>
      <c r="I2399" s="55" t="s">
        <v>6318</v>
      </c>
      <c r="J2399" s="55" t="s">
        <v>9074</v>
      </c>
      <c r="K2399" s="55" t="s">
        <v>8528</v>
      </c>
      <c r="L2399" s="55">
        <v>622.36</v>
      </c>
      <c r="M2399" s="56">
        <v>0.063</v>
      </c>
      <c r="N2399" s="55">
        <f t="shared" si="79"/>
        <v>583.15</v>
      </c>
      <c r="O2399" s="55">
        <f t="shared" si="80"/>
        <v>717.27</v>
      </c>
      <c r="P2399" s="57">
        <v>9</v>
      </c>
      <c r="Q2399" s="57" t="s">
        <v>8570</v>
      </c>
    </row>
    <row r="2400" spans="1:17" ht="64.5" customHeight="1">
      <c r="A2400" s="11" t="s">
        <v>7634</v>
      </c>
      <c r="B2400" s="25" t="s">
        <v>6316</v>
      </c>
      <c r="C2400" s="35" t="s">
        <v>6319</v>
      </c>
      <c r="D2400" s="19">
        <v>1</v>
      </c>
      <c r="E2400" s="15"/>
      <c r="F2400" s="16"/>
      <c r="G2400" s="17"/>
      <c r="I2400" t="s">
        <v>6319</v>
      </c>
      <c r="J2400" t="s">
        <v>9075</v>
      </c>
      <c r="K2400" t="s">
        <v>8528</v>
      </c>
      <c r="L2400">
        <v>8903.23</v>
      </c>
      <c r="M2400" s="5">
        <v>0.168</v>
      </c>
      <c r="N2400">
        <f t="shared" si="79"/>
        <v>7407.49</v>
      </c>
      <c r="O2400">
        <f t="shared" si="80"/>
        <v>9111.21</v>
      </c>
      <c r="P2400" s="3">
        <v>24</v>
      </c>
      <c r="Q2400" s="3" t="s">
        <v>8570</v>
      </c>
    </row>
    <row r="2401" spans="1:17" ht="64.5" customHeight="1">
      <c r="A2401" s="11" t="s">
        <v>7635</v>
      </c>
      <c r="B2401" s="25" t="s">
        <v>6320</v>
      </c>
      <c r="C2401" s="26" t="s">
        <v>6321</v>
      </c>
      <c r="D2401" s="19">
        <v>1</v>
      </c>
      <c r="E2401" s="15"/>
      <c r="F2401" s="16"/>
      <c r="G2401" s="17"/>
      <c r="I2401" t="s">
        <v>6321</v>
      </c>
      <c r="J2401" t="s">
        <v>9076</v>
      </c>
      <c r="K2401" t="s">
        <v>8528</v>
      </c>
      <c r="L2401">
        <v>2660.12</v>
      </c>
      <c r="M2401" s="5">
        <v>0.028</v>
      </c>
      <c r="N2401">
        <f t="shared" si="79"/>
        <v>2585.64</v>
      </c>
      <c r="O2401">
        <f t="shared" si="80"/>
        <v>3180.34</v>
      </c>
      <c r="P2401" s="3">
        <v>4</v>
      </c>
      <c r="Q2401" s="3" t="s">
        <v>8570</v>
      </c>
    </row>
    <row r="2402" spans="1:17" ht="64.5" customHeight="1">
      <c r="A2402" s="11" t="s">
        <v>7636</v>
      </c>
      <c r="B2402" s="25" t="s">
        <v>6320</v>
      </c>
      <c r="C2402" s="26" t="s">
        <v>6322</v>
      </c>
      <c r="D2402" s="19">
        <v>1</v>
      </c>
      <c r="E2402" s="15"/>
      <c r="F2402" s="16"/>
      <c r="G2402" s="17"/>
      <c r="I2402" t="s">
        <v>6322</v>
      </c>
      <c r="J2402" t="s">
        <v>9077</v>
      </c>
      <c r="K2402" t="s">
        <v>8528</v>
      </c>
      <c r="L2402">
        <v>652.32</v>
      </c>
      <c r="M2402" s="5">
        <v>0.063</v>
      </c>
      <c r="N2402">
        <f t="shared" si="79"/>
        <v>611.22</v>
      </c>
      <c r="O2402">
        <f t="shared" si="80"/>
        <v>751.8</v>
      </c>
      <c r="P2402" s="3">
        <v>9</v>
      </c>
      <c r="Q2402" s="3" t="s">
        <v>8570</v>
      </c>
    </row>
    <row r="2403" spans="1:17" ht="64.5" customHeight="1">
      <c r="A2403" s="11" t="s">
        <v>7637</v>
      </c>
      <c r="B2403" s="25" t="s">
        <v>6320</v>
      </c>
      <c r="C2403" s="35" t="s">
        <v>6323</v>
      </c>
      <c r="D2403" s="19">
        <v>1</v>
      </c>
      <c r="E2403" s="15"/>
      <c r="F2403" s="16"/>
      <c r="G2403" s="17"/>
      <c r="I2403" t="s">
        <v>6323</v>
      </c>
      <c r="J2403" t="s">
        <v>9078</v>
      </c>
      <c r="K2403" t="s">
        <v>8528</v>
      </c>
      <c r="L2403">
        <v>9555.03</v>
      </c>
      <c r="M2403" s="5">
        <v>0.133</v>
      </c>
      <c r="N2403">
        <f t="shared" si="79"/>
        <v>8284.21</v>
      </c>
      <c r="O2403">
        <f t="shared" si="80"/>
        <v>10189.58</v>
      </c>
      <c r="P2403" s="3">
        <v>19</v>
      </c>
      <c r="Q2403" s="3" t="s">
        <v>8570</v>
      </c>
    </row>
    <row r="2404" spans="1:17" s="55" customFormat="1" ht="64.5" customHeight="1">
      <c r="A2404" s="48" t="s">
        <v>7638</v>
      </c>
      <c r="B2404" s="68" t="s">
        <v>6324</v>
      </c>
      <c r="C2404" s="69" t="s">
        <v>6325</v>
      </c>
      <c r="D2404" s="51">
        <v>1</v>
      </c>
      <c r="E2404" s="52"/>
      <c r="F2404" s="53"/>
      <c r="G2404" s="54"/>
      <c r="I2404" s="55" t="s">
        <v>6325</v>
      </c>
      <c r="J2404" s="55" t="s">
        <v>9079</v>
      </c>
      <c r="K2404" s="55" t="s">
        <v>8528</v>
      </c>
      <c r="L2404" s="55">
        <v>2367.43</v>
      </c>
      <c r="M2404" s="56">
        <v>0.133</v>
      </c>
      <c r="N2404" s="55">
        <f t="shared" si="79"/>
        <v>2052.56</v>
      </c>
      <c r="O2404" s="55">
        <f t="shared" si="80"/>
        <v>2524.65</v>
      </c>
      <c r="P2404" s="57">
        <v>19</v>
      </c>
      <c r="Q2404" s="57" t="s">
        <v>8570</v>
      </c>
    </row>
    <row r="2405" spans="1:17" ht="64.5" customHeight="1">
      <c r="A2405" s="11" t="s">
        <v>7639</v>
      </c>
      <c r="B2405" s="25" t="s">
        <v>6324</v>
      </c>
      <c r="C2405" s="26" t="s">
        <v>6326</v>
      </c>
      <c r="D2405" s="19">
        <v>1</v>
      </c>
      <c r="E2405" s="15"/>
      <c r="F2405" s="16"/>
      <c r="G2405" s="17"/>
      <c r="I2405" t="s">
        <v>6326</v>
      </c>
      <c r="J2405" t="s">
        <v>9080</v>
      </c>
      <c r="K2405" t="s">
        <v>8528</v>
      </c>
      <c r="L2405">
        <v>603.59</v>
      </c>
      <c r="M2405" s="5">
        <v>0.133</v>
      </c>
      <c r="N2405">
        <f t="shared" si="79"/>
        <v>523.31</v>
      </c>
      <c r="O2405">
        <f t="shared" si="80"/>
        <v>643.67</v>
      </c>
      <c r="P2405" s="3">
        <v>19</v>
      </c>
      <c r="Q2405" s="3" t="s">
        <v>8570</v>
      </c>
    </row>
    <row r="2406" spans="1:17" ht="64.5" customHeight="1">
      <c r="A2406" s="11" t="s">
        <v>7640</v>
      </c>
      <c r="B2406" s="25" t="s">
        <v>6324</v>
      </c>
      <c r="C2406" s="35" t="s">
        <v>6327</v>
      </c>
      <c r="D2406" s="19">
        <v>1</v>
      </c>
      <c r="E2406" s="15"/>
      <c r="F2406" s="16"/>
      <c r="G2406" s="17"/>
      <c r="I2406" t="s">
        <v>6327</v>
      </c>
      <c r="J2406" t="s">
        <v>9081</v>
      </c>
      <c r="K2406" t="s">
        <v>8528</v>
      </c>
      <c r="L2406">
        <v>9565.7</v>
      </c>
      <c r="M2406" s="5">
        <v>0.133</v>
      </c>
      <c r="N2406">
        <f t="shared" si="79"/>
        <v>8293.46</v>
      </c>
      <c r="O2406">
        <f t="shared" si="80"/>
        <v>10200.96</v>
      </c>
      <c r="P2406" s="3">
        <v>19</v>
      </c>
      <c r="Q2406" s="3" t="s">
        <v>8570</v>
      </c>
    </row>
    <row r="2407" spans="1:17" ht="64.5" customHeight="1">
      <c r="A2407" s="11" t="s">
        <v>7641</v>
      </c>
      <c r="B2407" s="34" t="s">
        <v>6328</v>
      </c>
      <c r="C2407" s="26" t="s">
        <v>6329</v>
      </c>
      <c r="D2407" s="19">
        <v>1</v>
      </c>
      <c r="E2407" s="15"/>
      <c r="F2407" s="16"/>
      <c r="G2407" s="17"/>
      <c r="I2407" t="s">
        <v>6329</v>
      </c>
      <c r="J2407" t="s">
        <v>9082</v>
      </c>
      <c r="K2407" t="s">
        <v>8528</v>
      </c>
      <c r="L2407">
        <v>135.19</v>
      </c>
      <c r="M2407" s="5">
        <v>0.161</v>
      </c>
      <c r="N2407">
        <f t="shared" si="79"/>
        <v>113.42</v>
      </c>
      <c r="O2407">
        <f t="shared" si="80"/>
        <v>139.51</v>
      </c>
      <c r="P2407" s="3">
        <v>23</v>
      </c>
      <c r="Q2407" s="3" t="s">
        <v>8571</v>
      </c>
    </row>
    <row r="2408" spans="1:17" ht="64.5" customHeight="1">
      <c r="A2408" s="11" t="s">
        <v>7642</v>
      </c>
      <c r="B2408" s="25" t="s">
        <v>6330</v>
      </c>
      <c r="C2408" s="26" t="s">
        <v>6331</v>
      </c>
      <c r="D2408" s="19">
        <v>1</v>
      </c>
      <c r="E2408" s="15"/>
      <c r="F2408" s="16"/>
      <c r="G2408" s="17"/>
      <c r="I2408" t="s">
        <v>6331</v>
      </c>
      <c r="J2408" t="s">
        <v>9083</v>
      </c>
      <c r="K2408" t="s">
        <v>8528</v>
      </c>
      <c r="L2408">
        <v>2444.92</v>
      </c>
      <c r="M2408" s="5">
        <v>0.028</v>
      </c>
      <c r="N2408">
        <f t="shared" si="79"/>
        <v>2376.46</v>
      </c>
      <c r="O2408">
        <f t="shared" si="80"/>
        <v>2923.05</v>
      </c>
      <c r="P2408" s="3">
        <v>4</v>
      </c>
      <c r="Q2408" s="3" t="s">
        <v>8571</v>
      </c>
    </row>
    <row r="2409" spans="1:17" ht="64.5" customHeight="1">
      <c r="A2409" s="11" t="s">
        <v>7643</v>
      </c>
      <c r="B2409" s="25" t="s">
        <v>6330</v>
      </c>
      <c r="C2409" s="26" t="s">
        <v>6332</v>
      </c>
      <c r="D2409" s="19">
        <v>1</v>
      </c>
      <c r="E2409" s="15"/>
      <c r="F2409" s="16"/>
      <c r="G2409" s="17"/>
      <c r="I2409" t="s">
        <v>6332</v>
      </c>
      <c r="J2409" t="s">
        <v>9084</v>
      </c>
      <c r="K2409" t="s">
        <v>8528</v>
      </c>
      <c r="L2409">
        <v>558.32</v>
      </c>
      <c r="M2409" s="5">
        <v>0.028</v>
      </c>
      <c r="N2409">
        <f t="shared" si="79"/>
        <v>542.69</v>
      </c>
      <c r="O2409">
        <f t="shared" si="80"/>
        <v>667.51</v>
      </c>
      <c r="P2409" s="3">
        <v>4</v>
      </c>
      <c r="Q2409" s="3" t="s">
        <v>8571</v>
      </c>
    </row>
    <row r="2410" spans="1:17" ht="64.5" customHeight="1">
      <c r="A2410" s="11" t="s">
        <v>7644</v>
      </c>
      <c r="B2410" s="25" t="s">
        <v>6333</v>
      </c>
      <c r="C2410" s="26" t="s">
        <v>6334</v>
      </c>
      <c r="D2410" s="19">
        <v>1</v>
      </c>
      <c r="E2410" s="15"/>
      <c r="F2410" s="16"/>
      <c r="G2410" s="17"/>
      <c r="I2410" t="s">
        <v>6334</v>
      </c>
      <c r="J2410" t="s">
        <v>9085</v>
      </c>
      <c r="K2410" t="s">
        <v>8528</v>
      </c>
      <c r="L2410">
        <v>3748.08</v>
      </c>
      <c r="M2410" s="5">
        <v>0.028</v>
      </c>
      <c r="N2410">
        <f t="shared" si="79"/>
        <v>3643.13</v>
      </c>
      <c r="O2410">
        <f t="shared" si="80"/>
        <v>4481.05</v>
      </c>
      <c r="P2410" s="3">
        <v>4</v>
      </c>
      <c r="Q2410" s="3" t="s">
        <v>8571</v>
      </c>
    </row>
    <row r="2411" spans="1:17" ht="64.5" customHeight="1">
      <c r="A2411" s="11" t="s">
        <v>7645</v>
      </c>
      <c r="B2411" s="25" t="s">
        <v>6335</v>
      </c>
      <c r="C2411" s="26" t="s">
        <v>6336</v>
      </c>
      <c r="D2411" s="19">
        <v>1</v>
      </c>
      <c r="E2411" s="15"/>
      <c r="F2411" s="16"/>
      <c r="G2411" s="17"/>
      <c r="I2411" t="s">
        <v>6336</v>
      </c>
      <c r="J2411" t="s">
        <v>9086</v>
      </c>
      <c r="K2411" t="s">
        <v>8528</v>
      </c>
      <c r="L2411">
        <v>946.88</v>
      </c>
      <c r="M2411" s="5">
        <v>0.028</v>
      </c>
      <c r="N2411">
        <f t="shared" si="79"/>
        <v>920.37</v>
      </c>
      <c r="O2411">
        <f t="shared" si="80"/>
        <v>1132.06</v>
      </c>
      <c r="P2411" s="3">
        <v>4</v>
      </c>
      <c r="Q2411" s="3" t="s">
        <v>8571</v>
      </c>
    </row>
    <row r="2412" spans="1:17" ht="64.5" customHeight="1">
      <c r="A2412" s="11" t="s">
        <v>7646</v>
      </c>
      <c r="B2412" s="25" t="s">
        <v>6337</v>
      </c>
      <c r="C2412" s="26" t="s">
        <v>6338</v>
      </c>
      <c r="D2412" s="19">
        <v>1</v>
      </c>
      <c r="E2412" s="15"/>
      <c r="F2412" s="16"/>
      <c r="G2412" s="17"/>
      <c r="I2412" t="s">
        <v>6338</v>
      </c>
      <c r="J2412" t="s">
        <v>9087</v>
      </c>
      <c r="K2412" t="s">
        <v>8528</v>
      </c>
      <c r="L2412">
        <v>3245.55</v>
      </c>
      <c r="M2412" s="5">
        <v>0.161</v>
      </c>
      <c r="N2412">
        <f t="shared" si="79"/>
        <v>2723.02</v>
      </c>
      <c r="O2412">
        <f t="shared" si="80"/>
        <v>3349.31</v>
      </c>
      <c r="P2412" s="3">
        <v>23</v>
      </c>
      <c r="Q2412" s="3" t="s">
        <v>8571</v>
      </c>
    </row>
    <row r="2413" spans="1:17" ht="64.5" customHeight="1">
      <c r="A2413" s="11" t="s">
        <v>7647</v>
      </c>
      <c r="B2413" s="36" t="s">
        <v>6337</v>
      </c>
      <c r="C2413" s="37" t="s">
        <v>6339</v>
      </c>
      <c r="D2413" s="22">
        <v>1</v>
      </c>
      <c r="E2413" s="15"/>
      <c r="F2413" s="16"/>
      <c r="G2413" s="17"/>
      <c r="I2413" t="s">
        <v>6339</v>
      </c>
      <c r="J2413" t="s">
        <v>9088</v>
      </c>
      <c r="K2413" t="s">
        <v>8528</v>
      </c>
      <c r="L2413">
        <v>912.78</v>
      </c>
      <c r="M2413" s="5">
        <v>0.063</v>
      </c>
      <c r="N2413">
        <f t="shared" si="79"/>
        <v>855.27</v>
      </c>
      <c r="O2413">
        <f t="shared" si="80"/>
        <v>1051.98</v>
      </c>
      <c r="P2413" s="3">
        <v>9</v>
      </c>
      <c r="Q2413" s="3" t="s">
        <v>8571</v>
      </c>
    </row>
    <row r="2414" spans="1:17" ht="64.5" customHeight="1">
      <c r="A2414" s="11" t="s">
        <v>7648</v>
      </c>
      <c r="B2414" s="25" t="s">
        <v>6340</v>
      </c>
      <c r="C2414" s="26" t="s">
        <v>6341</v>
      </c>
      <c r="D2414" s="19">
        <v>1</v>
      </c>
      <c r="E2414" s="15"/>
      <c r="F2414" s="16"/>
      <c r="G2414" s="17"/>
      <c r="I2414" t="s">
        <v>6341</v>
      </c>
      <c r="J2414" t="s">
        <v>9089</v>
      </c>
      <c r="K2414" t="s">
        <v>8528</v>
      </c>
      <c r="L2414">
        <v>2468.83</v>
      </c>
      <c r="M2414" s="5">
        <v>0.028</v>
      </c>
      <c r="N2414">
        <f t="shared" si="79"/>
        <v>2399.7</v>
      </c>
      <c r="O2414">
        <f t="shared" si="80"/>
        <v>2951.63</v>
      </c>
      <c r="P2414" s="3">
        <v>4</v>
      </c>
      <c r="Q2414" s="3" t="s">
        <v>8571</v>
      </c>
    </row>
    <row r="2415" spans="1:17" ht="64.5" customHeight="1">
      <c r="A2415" s="11" t="s">
        <v>7649</v>
      </c>
      <c r="B2415" s="25" t="s">
        <v>6340</v>
      </c>
      <c r="C2415" s="26" t="s">
        <v>6342</v>
      </c>
      <c r="D2415" s="19">
        <v>1</v>
      </c>
      <c r="E2415" s="15"/>
      <c r="F2415" s="16"/>
      <c r="G2415" s="17"/>
      <c r="I2415" t="s">
        <v>6342</v>
      </c>
      <c r="J2415" t="s">
        <v>9090</v>
      </c>
      <c r="K2415" t="s">
        <v>8528</v>
      </c>
      <c r="L2415">
        <v>557.13</v>
      </c>
      <c r="M2415" s="5">
        <v>0.028</v>
      </c>
      <c r="N2415">
        <f t="shared" si="79"/>
        <v>541.53</v>
      </c>
      <c r="O2415">
        <f t="shared" si="80"/>
        <v>666.08</v>
      </c>
      <c r="P2415" s="3">
        <v>4</v>
      </c>
      <c r="Q2415" s="3" t="s">
        <v>8571</v>
      </c>
    </row>
    <row r="2416" spans="1:17" ht="64.5" customHeight="1">
      <c r="A2416" s="11" t="s">
        <v>7650</v>
      </c>
      <c r="B2416" s="25" t="s">
        <v>6343</v>
      </c>
      <c r="C2416" s="26" t="s">
        <v>6344</v>
      </c>
      <c r="D2416" s="19">
        <v>1</v>
      </c>
      <c r="E2416" s="15"/>
      <c r="F2416" s="16"/>
      <c r="G2416" s="17"/>
      <c r="I2416" t="s">
        <v>6344</v>
      </c>
      <c r="J2416" t="s">
        <v>9091</v>
      </c>
      <c r="K2416" t="s">
        <v>8528</v>
      </c>
      <c r="L2416">
        <v>2904.33</v>
      </c>
      <c r="M2416" s="5">
        <v>0.063</v>
      </c>
      <c r="N2416">
        <f t="shared" si="79"/>
        <v>2721.36</v>
      </c>
      <c r="O2416">
        <f t="shared" si="80"/>
        <v>3347.27</v>
      </c>
      <c r="P2416" s="3">
        <v>9</v>
      </c>
      <c r="Q2416" s="3" t="s">
        <v>8571</v>
      </c>
    </row>
    <row r="2417" spans="1:17" ht="64.5" customHeight="1">
      <c r="A2417" s="11" t="s">
        <v>7651</v>
      </c>
      <c r="B2417" s="25" t="s">
        <v>6343</v>
      </c>
      <c r="C2417" s="26" t="s">
        <v>6345</v>
      </c>
      <c r="D2417" s="19">
        <v>1</v>
      </c>
      <c r="E2417" s="15"/>
      <c r="F2417" s="16"/>
      <c r="G2417" s="17"/>
      <c r="I2417" t="s">
        <v>6345</v>
      </c>
      <c r="J2417" t="s">
        <v>9091</v>
      </c>
      <c r="K2417" t="s">
        <v>8528</v>
      </c>
      <c r="L2417">
        <v>638.49</v>
      </c>
      <c r="M2417" s="5">
        <v>0.063</v>
      </c>
      <c r="N2417">
        <f t="shared" si="79"/>
        <v>598.27</v>
      </c>
      <c r="O2417">
        <f t="shared" si="80"/>
        <v>735.87</v>
      </c>
      <c r="P2417" s="3">
        <v>9</v>
      </c>
      <c r="Q2417" s="3" t="s">
        <v>8571</v>
      </c>
    </row>
    <row r="2418" spans="1:17" ht="64.5" customHeight="1">
      <c r="A2418" s="11" t="s">
        <v>7652</v>
      </c>
      <c r="B2418" s="25" t="s">
        <v>6346</v>
      </c>
      <c r="C2418" s="26" t="s">
        <v>6347</v>
      </c>
      <c r="D2418" s="19">
        <v>1</v>
      </c>
      <c r="E2418" s="15"/>
      <c r="F2418" s="16"/>
      <c r="G2418" s="17"/>
      <c r="I2418" t="s">
        <v>6347</v>
      </c>
      <c r="J2418" t="s">
        <v>9092</v>
      </c>
      <c r="K2418" t="s">
        <v>8528</v>
      </c>
      <c r="L2418">
        <v>152.13</v>
      </c>
      <c r="M2418" s="5">
        <v>0.063</v>
      </c>
      <c r="N2418">
        <f t="shared" si="79"/>
        <v>142.55</v>
      </c>
      <c r="O2418">
        <f t="shared" si="80"/>
        <v>175.34</v>
      </c>
      <c r="P2418" s="3">
        <v>9</v>
      </c>
      <c r="Q2418" s="3" t="s">
        <v>8571</v>
      </c>
    </row>
    <row r="2419" spans="1:17" ht="64.5" customHeight="1">
      <c r="A2419" s="11" t="s">
        <v>7653</v>
      </c>
      <c r="B2419" s="25" t="s">
        <v>6348</v>
      </c>
      <c r="C2419" s="26" t="s">
        <v>6349</v>
      </c>
      <c r="D2419" s="19">
        <v>1</v>
      </c>
      <c r="E2419" s="15"/>
      <c r="F2419" s="16"/>
      <c r="G2419" s="17"/>
      <c r="I2419" t="s">
        <v>6349</v>
      </c>
      <c r="J2419" t="s">
        <v>9093</v>
      </c>
      <c r="K2419" t="s">
        <v>8528</v>
      </c>
      <c r="L2419">
        <v>152.13</v>
      </c>
      <c r="M2419" s="5">
        <v>0.063</v>
      </c>
      <c r="N2419">
        <f t="shared" si="79"/>
        <v>142.55</v>
      </c>
      <c r="O2419">
        <f t="shared" si="80"/>
        <v>175.34</v>
      </c>
      <c r="P2419" s="3">
        <v>9</v>
      </c>
      <c r="Q2419" s="3" t="s">
        <v>8571</v>
      </c>
    </row>
    <row r="2420" spans="1:17" ht="64.5" customHeight="1">
      <c r="A2420" s="11" t="s">
        <v>7654</v>
      </c>
      <c r="B2420" s="25" t="s">
        <v>6350</v>
      </c>
      <c r="C2420" s="26" t="s">
        <v>6351</v>
      </c>
      <c r="D2420" s="19">
        <v>1</v>
      </c>
      <c r="E2420" s="15"/>
      <c r="F2420" s="16"/>
      <c r="G2420" s="17"/>
      <c r="I2420" t="s">
        <v>6351</v>
      </c>
      <c r="J2420" t="s">
        <v>3058</v>
      </c>
      <c r="K2420" t="s">
        <v>8528</v>
      </c>
      <c r="L2420">
        <v>899.88</v>
      </c>
      <c r="M2420" s="5">
        <v>0.161</v>
      </c>
      <c r="N2420">
        <f t="shared" si="79"/>
        <v>755</v>
      </c>
      <c r="O2420">
        <f t="shared" si="80"/>
        <v>928.65</v>
      </c>
      <c r="P2420" s="3">
        <v>23</v>
      </c>
      <c r="Q2420" s="3" t="s">
        <v>8571</v>
      </c>
    </row>
    <row r="2421" spans="1:17" ht="64.5" customHeight="1">
      <c r="A2421" s="11" t="s">
        <v>7655</v>
      </c>
      <c r="B2421" s="25" t="s">
        <v>6352</v>
      </c>
      <c r="C2421" s="26" t="s">
        <v>6353</v>
      </c>
      <c r="D2421" s="19">
        <v>1</v>
      </c>
      <c r="E2421" s="15"/>
      <c r="F2421" s="16"/>
      <c r="G2421" s="17"/>
      <c r="I2421" t="s">
        <v>6353</v>
      </c>
      <c r="J2421" t="s">
        <v>9094</v>
      </c>
      <c r="K2421" t="s">
        <v>8528</v>
      </c>
      <c r="L2421">
        <v>2125.86</v>
      </c>
      <c r="M2421" s="5">
        <v>0.161</v>
      </c>
      <c r="N2421">
        <f t="shared" si="79"/>
        <v>1783.6</v>
      </c>
      <c r="O2421">
        <f t="shared" si="80"/>
        <v>2193.83</v>
      </c>
      <c r="P2421" s="3">
        <v>23</v>
      </c>
      <c r="Q2421" s="3" t="s">
        <v>8571</v>
      </c>
    </row>
    <row r="2422" spans="1:17" ht="64.5" customHeight="1">
      <c r="A2422" s="11" t="s">
        <v>7656</v>
      </c>
      <c r="B2422" s="25" t="s">
        <v>6352</v>
      </c>
      <c r="C2422" s="26" t="s">
        <v>6354</v>
      </c>
      <c r="D2422" s="19">
        <v>1</v>
      </c>
      <c r="E2422" s="15"/>
      <c r="F2422" s="16"/>
      <c r="G2422" s="17"/>
      <c r="I2422" t="s">
        <v>6354</v>
      </c>
      <c r="J2422" t="s">
        <v>3419</v>
      </c>
      <c r="K2422" t="s">
        <v>8528</v>
      </c>
      <c r="L2422">
        <v>552.34</v>
      </c>
      <c r="M2422" s="5">
        <v>0.028</v>
      </c>
      <c r="N2422">
        <f t="shared" si="79"/>
        <v>536.87</v>
      </c>
      <c r="O2422">
        <f t="shared" si="80"/>
        <v>660.35</v>
      </c>
      <c r="P2422" s="3">
        <v>4</v>
      </c>
      <c r="Q2422" s="3" t="s">
        <v>8571</v>
      </c>
    </row>
    <row r="2423" spans="1:17" ht="64.5" customHeight="1">
      <c r="A2423" s="11" t="s">
        <v>7657</v>
      </c>
      <c r="B2423" s="25" t="s">
        <v>6355</v>
      </c>
      <c r="C2423" s="26" t="s">
        <v>6356</v>
      </c>
      <c r="D2423" s="19">
        <v>1</v>
      </c>
      <c r="E2423" s="15"/>
      <c r="F2423" s="16"/>
      <c r="G2423" s="17"/>
      <c r="I2423" t="s">
        <v>6356</v>
      </c>
      <c r="J2423" t="s">
        <v>9095</v>
      </c>
      <c r="K2423" t="s">
        <v>8528</v>
      </c>
      <c r="L2423">
        <v>1698.8</v>
      </c>
      <c r="M2423" s="5">
        <v>0.063</v>
      </c>
      <c r="N2423">
        <f t="shared" si="79"/>
        <v>1591.78</v>
      </c>
      <c r="O2423">
        <f t="shared" si="80"/>
        <v>1957.89</v>
      </c>
      <c r="P2423" s="3">
        <v>9</v>
      </c>
      <c r="Q2423" s="3" t="s">
        <v>8571</v>
      </c>
    </row>
    <row r="2424" spans="1:17" ht="64.5" customHeight="1">
      <c r="A2424" s="11" t="s">
        <v>7658</v>
      </c>
      <c r="B2424" s="25" t="s">
        <v>6355</v>
      </c>
      <c r="C2424" s="26" t="s">
        <v>6357</v>
      </c>
      <c r="D2424" s="19">
        <v>1</v>
      </c>
      <c r="E2424" s="15"/>
      <c r="F2424" s="16"/>
      <c r="G2424" s="17"/>
      <c r="I2424" t="s">
        <v>6357</v>
      </c>
      <c r="J2424" t="s">
        <v>9096</v>
      </c>
      <c r="K2424" t="s">
        <v>8528</v>
      </c>
      <c r="L2424">
        <v>437.57</v>
      </c>
      <c r="M2424" s="5">
        <v>0.028</v>
      </c>
      <c r="N2424">
        <f t="shared" si="79"/>
        <v>425.32</v>
      </c>
      <c r="O2424">
        <f t="shared" si="80"/>
        <v>523.14</v>
      </c>
      <c r="P2424" s="3">
        <v>4</v>
      </c>
      <c r="Q2424" s="3" t="s">
        <v>8571</v>
      </c>
    </row>
    <row r="2425" spans="1:17" ht="64.5" customHeight="1">
      <c r="A2425" s="11" t="s">
        <v>7659</v>
      </c>
      <c r="B2425" s="25" t="s">
        <v>6358</v>
      </c>
      <c r="C2425" s="26" t="s">
        <v>6359</v>
      </c>
      <c r="D2425" s="19">
        <v>1</v>
      </c>
      <c r="E2425" s="15"/>
      <c r="F2425" s="16"/>
      <c r="G2425" s="17"/>
      <c r="I2425" t="s">
        <v>6359</v>
      </c>
      <c r="J2425" t="s">
        <v>9097</v>
      </c>
      <c r="K2425" t="s">
        <v>8528</v>
      </c>
      <c r="L2425">
        <v>3006.83</v>
      </c>
      <c r="M2425" s="5">
        <v>0.028</v>
      </c>
      <c r="N2425">
        <f t="shared" si="79"/>
        <v>2922.64</v>
      </c>
      <c r="O2425">
        <f t="shared" si="80"/>
        <v>3594.85</v>
      </c>
      <c r="P2425" s="3">
        <v>4</v>
      </c>
      <c r="Q2425" s="3" t="s">
        <v>8571</v>
      </c>
    </row>
    <row r="2426" spans="1:17" ht="64.5" customHeight="1">
      <c r="A2426" s="11" t="s">
        <v>7660</v>
      </c>
      <c r="B2426" s="25" t="s">
        <v>6360</v>
      </c>
      <c r="C2426" s="26" t="s">
        <v>6361</v>
      </c>
      <c r="D2426" s="19">
        <v>1</v>
      </c>
      <c r="E2426" s="15"/>
      <c r="F2426" s="16"/>
      <c r="G2426" s="17"/>
      <c r="I2426" t="s">
        <v>6361</v>
      </c>
      <c r="J2426" t="s">
        <v>2614</v>
      </c>
      <c r="K2426" t="s">
        <v>8528</v>
      </c>
      <c r="L2426">
        <v>657.56</v>
      </c>
      <c r="M2426" s="5">
        <v>0.028</v>
      </c>
      <c r="N2426">
        <f t="shared" si="79"/>
        <v>639.15</v>
      </c>
      <c r="O2426">
        <f t="shared" si="80"/>
        <v>786.15</v>
      </c>
      <c r="P2426" s="3">
        <v>4</v>
      </c>
      <c r="Q2426" s="3" t="s">
        <v>8571</v>
      </c>
    </row>
    <row r="2427" spans="1:17" ht="64.5" customHeight="1">
      <c r="A2427" s="11" t="s">
        <v>7661</v>
      </c>
      <c r="B2427" s="25" t="s">
        <v>6362</v>
      </c>
      <c r="C2427" s="26" t="s">
        <v>6363</v>
      </c>
      <c r="D2427" s="19">
        <v>1</v>
      </c>
      <c r="E2427" s="15"/>
      <c r="F2427" s="16"/>
      <c r="G2427" s="17"/>
      <c r="I2427" t="s">
        <v>6363</v>
      </c>
      <c r="J2427" t="s">
        <v>9098</v>
      </c>
      <c r="K2427" t="s">
        <v>8528</v>
      </c>
      <c r="L2427">
        <v>1209.47</v>
      </c>
      <c r="M2427" s="5">
        <v>0.161</v>
      </c>
      <c r="N2427">
        <f t="shared" si="79"/>
        <v>1014.75</v>
      </c>
      <c r="O2427">
        <f t="shared" si="80"/>
        <v>1248.14</v>
      </c>
      <c r="P2427" s="3">
        <v>23</v>
      </c>
      <c r="Q2427" s="3" t="s">
        <v>8571</v>
      </c>
    </row>
    <row r="2428" spans="1:17" ht="64.5" customHeight="1">
      <c r="A2428" s="11" t="s">
        <v>7662</v>
      </c>
      <c r="B2428" s="25" t="s">
        <v>6362</v>
      </c>
      <c r="C2428" s="26" t="s">
        <v>6364</v>
      </c>
      <c r="D2428" s="19">
        <v>1</v>
      </c>
      <c r="E2428" s="15"/>
      <c r="F2428" s="16"/>
      <c r="G2428" s="17"/>
      <c r="I2428" t="s">
        <v>6364</v>
      </c>
      <c r="J2428" t="s">
        <v>2829</v>
      </c>
      <c r="K2428" t="s">
        <v>8528</v>
      </c>
      <c r="L2428">
        <v>396.92</v>
      </c>
      <c r="M2428" s="5">
        <v>0.028</v>
      </c>
      <c r="N2428">
        <f t="shared" si="79"/>
        <v>385.81</v>
      </c>
      <c r="O2428">
        <f t="shared" si="80"/>
        <v>474.55</v>
      </c>
      <c r="P2428" s="3">
        <v>4</v>
      </c>
      <c r="Q2428" s="3" t="s">
        <v>8571</v>
      </c>
    </row>
    <row r="2429" spans="1:17" ht="64.5" customHeight="1">
      <c r="A2429" s="11" t="s">
        <v>7663</v>
      </c>
      <c r="B2429" s="26" t="s">
        <v>6365</v>
      </c>
      <c r="C2429" s="25" t="s">
        <v>6366</v>
      </c>
      <c r="D2429" s="19">
        <v>1</v>
      </c>
      <c r="E2429" s="15"/>
      <c r="F2429" s="16"/>
      <c r="G2429" s="17"/>
      <c r="I2429" t="s">
        <v>6366</v>
      </c>
      <c r="J2429" t="s">
        <v>9099</v>
      </c>
      <c r="K2429" t="s">
        <v>8528</v>
      </c>
      <c r="L2429">
        <v>9241.68</v>
      </c>
      <c r="M2429" s="5">
        <v>0.028</v>
      </c>
      <c r="N2429">
        <f t="shared" si="79"/>
        <v>8982.91</v>
      </c>
      <c r="O2429">
        <f t="shared" si="80"/>
        <v>11048.98</v>
      </c>
      <c r="P2429" s="3">
        <v>4</v>
      </c>
      <c r="Q2429" s="3" t="s">
        <v>8773</v>
      </c>
    </row>
    <row r="2430" spans="1:17" ht="64.5" customHeight="1">
      <c r="A2430" s="11" t="s">
        <v>7664</v>
      </c>
      <c r="B2430" s="25" t="s">
        <v>6367</v>
      </c>
      <c r="C2430" s="26" t="s">
        <v>6368</v>
      </c>
      <c r="D2430" s="19">
        <v>1</v>
      </c>
      <c r="E2430" s="15"/>
      <c r="F2430" s="16"/>
      <c r="G2430" s="17"/>
      <c r="I2430" t="s">
        <v>6368</v>
      </c>
      <c r="J2430" t="s">
        <v>9100</v>
      </c>
      <c r="K2430" t="s">
        <v>8528</v>
      </c>
      <c r="L2430">
        <v>408.88</v>
      </c>
      <c r="M2430" s="5">
        <v>0.028</v>
      </c>
      <c r="N2430">
        <f t="shared" si="79"/>
        <v>397.43</v>
      </c>
      <c r="O2430">
        <f t="shared" si="80"/>
        <v>488.84</v>
      </c>
      <c r="P2430" s="3">
        <v>4</v>
      </c>
      <c r="Q2430" s="3" t="s">
        <v>8571</v>
      </c>
    </row>
    <row r="2431" spans="1:17" ht="64.5" customHeight="1">
      <c r="A2431" s="11" t="s">
        <v>7665</v>
      </c>
      <c r="B2431" s="25" t="s">
        <v>6369</v>
      </c>
      <c r="C2431" s="26" t="s">
        <v>6370</v>
      </c>
      <c r="D2431" s="19">
        <v>1</v>
      </c>
      <c r="E2431" s="15"/>
      <c r="F2431" s="16"/>
      <c r="G2431" s="17"/>
      <c r="I2431" t="s">
        <v>6370</v>
      </c>
      <c r="J2431" t="s">
        <v>9101</v>
      </c>
      <c r="K2431" t="s">
        <v>8528</v>
      </c>
      <c r="L2431">
        <v>446.02</v>
      </c>
      <c r="M2431" s="5">
        <v>0.063</v>
      </c>
      <c r="N2431">
        <f t="shared" si="79"/>
        <v>417.92</v>
      </c>
      <c r="O2431">
        <f t="shared" si="80"/>
        <v>514.04</v>
      </c>
      <c r="P2431" s="3">
        <v>9</v>
      </c>
      <c r="Q2431" s="3" t="s">
        <v>8571</v>
      </c>
    </row>
    <row r="2432" spans="1:17" ht="64.5" customHeight="1">
      <c r="A2432" s="11" t="s">
        <v>7666</v>
      </c>
      <c r="B2432" s="25" t="s">
        <v>6371</v>
      </c>
      <c r="C2432" s="26" t="s">
        <v>6372</v>
      </c>
      <c r="D2432" s="19">
        <v>1</v>
      </c>
      <c r="E2432" s="15"/>
      <c r="F2432" s="16"/>
      <c r="G2432" s="17"/>
      <c r="I2432" t="s">
        <v>6372</v>
      </c>
      <c r="J2432" t="s">
        <v>9102</v>
      </c>
      <c r="K2432" t="s">
        <v>8528</v>
      </c>
      <c r="L2432">
        <v>367.03</v>
      </c>
      <c r="M2432" s="5">
        <v>0.028</v>
      </c>
      <c r="N2432">
        <f t="shared" si="79"/>
        <v>356.75</v>
      </c>
      <c r="O2432">
        <f t="shared" si="80"/>
        <v>438.8</v>
      </c>
      <c r="P2432" s="3">
        <v>4</v>
      </c>
      <c r="Q2432" s="3" t="s">
        <v>8571</v>
      </c>
    </row>
    <row r="2433" spans="1:17" ht="64.5" customHeight="1">
      <c r="A2433" s="11" t="s">
        <v>7667</v>
      </c>
      <c r="B2433" s="25" t="s">
        <v>6373</v>
      </c>
      <c r="C2433" s="26" t="s">
        <v>6374</v>
      </c>
      <c r="D2433" s="19">
        <v>1</v>
      </c>
      <c r="E2433" s="15"/>
      <c r="F2433" s="16"/>
      <c r="G2433" s="17"/>
      <c r="I2433" t="s">
        <v>6374</v>
      </c>
      <c r="J2433" t="s">
        <v>9103</v>
      </c>
      <c r="K2433" t="s">
        <v>8528</v>
      </c>
      <c r="L2433">
        <v>310.85</v>
      </c>
      <c r="M2433" s="5">
        <v>0.028</v>
      </c>
      <c r="N2433">
        <f t="shared" si="79"/>
        <v>302.15</v>
      </c>
      <c r="O2433">
        <f t="shared" si="80"/>
        <v>371.64</v>
      </c>
      <c r="P2433" s="3">
        <v>4</v>
      </c>
      <c r="Q2433" s="3" t="s">
        <v>8571</v>
      </c>
    </row>
    <row r="2434" spans="1:17" ht="64.5" customHeight="1">
      <c r="A2434" s="11" t="s">
        <v>7668</v>
      </c>
      <c r="B2434" s="25" t="s">
        <v>6375</v>
      </c>
      <c r="C2434" s="26" t="s">
        <v>6376</v>
      </c>
      <c r="D2434" s="19">
        <v>1</v>
      </c>
      <c r="E2434" s="15"/>
      <c r="F2434" s="16"/>
      <c r="G2434" s="17"/>
      <c r="I2434" t="s">
        <v>6376</v>
      </c>
      <c r="J2434" t="s">
        <v>9104</v>
      </c>
      <c r="K2434" t="s">
        <v>8528</v>
      </c>
      <c r="L2434">
        <v>282.15</v>
      </c>
      <c r="M2434" s="5">
        <v>0.028</v>
      </c>
      <c r="N2434">
        <f t="shared" si="79"/>
        <v>274.25</v>
      </c>
      <c r="O2434">
        <f t="shared" si="80"/>
        <v>337.33</v>
      </c>
      <c r="P2434" s="3">
        <v>4</v>
      </c>
      <c r="Q2434" s="3" t="s">
        <v>8571</v>
      </c>
    </row>
    <row r="2435" spans="1:17" ht="64.5" customHeight="1">
      <c r="A2435" s="11" t="s">
        <v>7669</v>
      </c>
      <c r="B2435" s="25" t="s">
        <v>6375</v>
      </c>
      <c r="C2435" s="26" t="s">
        <v>6377</v>
      </c>
      <c r="D2435" s="19">
        <v>1</v>
      </c>
      <c r="E2435" s="15"/>
      <c r="F2435" s="16"/>
      <c r="G2435" s="17"/>
      <c r="I2435" t="s">
        <v>6377</v>
      </c>
      <c r="J2435" t="s">
        <v>9104</v>
      </c>
      <c r="K2435" t="s">
        <v>8528</v>
      </c>
      <c r="L2435">
        <v>571.72</v>
      </c>
      <c r="M2435" s="5">
        <v>0.161</v>
      </c>
      <c r="N2435">
        <f t="shared" si="79"/>
        <v>479.67</v>
      </c>
      <c r="O2435">
        <f t="shared" si="80"/>
        <v>589.99</v>
      </c>
      <c r="P2435" s="3">
        <v>23</v>
      </c>
      <c r="Q2435" s="3" t="s">
        <v>8571</v>
      </c>
    </row>
    <row r="2436" spans="1:17" ht="64.5" customHeight="1">
      <c r="A2436" s="11" t="s">
        <v>7670</v>
      </c>
      <c r="B2436" s="25" t="s">
        <v>6378</v>
      </c>
      <c r="C2436" s="26" t="s">
        <v>6379</v>
      </c>
      <c r="D2436" s="19">
        <v>1</v>
      </c>
      <c r="E2436" s="15"/>
      <c r="F2436" s="16"/>
      <c r="G2436" s="17"/>
      <c r="I2436" t="s">
        <v>6379</v>
      </c>
      <c r="J2436" t="s">
        <v>9105</v>
      </c>
      <c r="K2436" t="s">
        <v>8528</v>
      </c>
      <c r="L2436">
        <v>336.42</v>
      </c>
      <c r="M2436" s="5">
        <v>0.161</v>
      </c>
      <c r="N2436">
        <f t="shared" si="79"/>
        <v>282.26</v>
      </c>
      <c r="O2436">
        <f t="shared" si="80"/>
        <v>347.18</v>
      </c>
      <c r="P2436" s="3">
        <v>23</v>
      </c>
      <c r="Q2436" s="3" t="s">
        <v>8571</v>
      </c>
    </row>
    <row r="2437" spans="1:17" ht="64.5" customHeight="1">
      <c r="A2437" s="11" t="s">
        <v>7671</v>
      </c>
      <c r="B2437" s="25" t="s">
        <v>6380</v>
      </c>
      <c r="C2437" s="26" t="s">
        <v>6381</v>
      </c>
      <c r="D2437" s="19">
        <v>1</v>
      </c>
      <c r="E2437" s="15"/>
      <c r="F2437" s="16"/>
      <c r="G2437" s="17"/>
      <c r="I2437" t="s">
        <v>6381</v>
      </c>
      <c r="J2437" t="s">
        <v>9106</v>
      </c>
      <c r="K2437" t="s">
        <v>8528</v>
      </c>
      <c r="L2437">
        <v>346.71</v>
      </c>
      <c r="M2437" s="5">
        <v>0.028</v>
      </c>
      <c r="N2437">
        <f t="shared" si="79"/>
        <v>337</v>
      </c>
      <c r="O2437">
        <f t="shared" si="80"/>
        <v>414.51</v>
      </c>
      <c r="P2437" s="3">
        <v>4</v>
      </c>
      <c r="Q2437" s="3" t="s">
        <v>8571</v>
      </c>
    </row>
    <row r="2438" spans="1:17" ht="64.5" customHeight="1">
      <c r="A2438" s="11" t="s">
        <v>7672</v>
      </c>
      <c r="B2438" s="25" t="s">
        <v>6382</v>
      </c>
      <c r="C2438" s="26" t="s">
        <v>6383</v>
      </c>
      <c r="D2438" s="19">
        <v>1</v>
      </c>
      <c r="E2438" s="15"/>
      <c r="F2438" s="16"/>
      <c r="G2438" s="17"/>
      <c r="I2438" t="s">
        <v>6383</v>
      </c>
      <c r="J2438" t="s">
        <v>9107</v>
      </c>
      <c r="K2438" t="s">
        <v>8528</v>
      </c>
      <c r="L2438">
        <v>193.68</v>
      </c>
      <c r="M2438" s="5">
        <v>0.028</v>
      </c>
      <c r="N2438">
        <f t="shared" si="79"/>
        <v>188.26</v>
      </c>
      <c r="O2438">
        <f t="shared" si="80"/>
        <v>231.56</v>
      </c>
      <c r="P2438" s="3">
        <v>4</v>
      </c>
      <c r="Q2438" s="3" t="s">
        <v>8571</v>
      </c>
    </row>
    <row r="2439" spans="1:17" ht="64.5" customHeight="1">
      <c r="A2439" s="11" t="s">
        <v>7673</v>
      </c>
      <c r="B2439" s="25" t="s">
        <v>6382</v>
      </c>
      <c r="C2439" s="26" t="s">
        <v>6384</v>
      </c>
      <c r="D2439" s="19">
        <v>1</v>
      </c>
      <c r="E2439" s="15"/>
      <c r="F2439" s="16"/>
      <c r="G2439" s="17"/>
      <c r="I2439" t="s">
        <v>6384</v>
      </c>
      <c r="J2439" t="s">
        <v>9107</v>
      </c>
      <c r="K2439" t="s">
        <v>8528</v>
      </c>
      <c r="L2439">
        <v>323.99</v>
      </c>
      <c r="M2439" s="5">
        <v>0.028</v>
      </c>
      <c r="N2439">
        <f t="shared" si="79"/>
        <v>314.92</v>
      </c>
      <c r="O2439">
        <f t="shared" si="80"/>
        <v>387.35</v>
      </c>
      <c r="P2439" s="3">
        <v>4</v>
      </c>
      <c r="Q2439" s="3" t="s">
        <v>8571</v>
      </c>
    </row>
    <row r="2440" spans="1:17" ht="64.5" customHeight="1">
      <c r="A2440" s="11" t="s">
        <v>7674</v>
      </c>
      <c r="B2440" s="25" t="s">
        <v>6385</v>
      </c>
      <c r="C2440" s="26" t="s">
        <v>6386</v>
      </c>
      <c r="D2440" s="19">
        <v>1</v>
      </c>
      <c r="E2440" s="15"/>
      <c r="F2440" s="16"/>
      <c r="G2440" s="17"/>
      <c r="I2440" t="s">
        <v>6386</v>
      </c>
      <c r="J2440" t="s">
        <v>9108</v>
      </c>
      <c r="K2440" t="s">
        <v>8528</v>
      </c>
      <c r="L2440">
        <v>493.77</v>
      </c>
      <c r="M2440" s="5">
        <v>0.028</v>
      </c>
      <c r="N2440">
        <f t="shared" si="79"/>
        <v>479.94</v>
      </c>
      <c r="O2440">
        <f t="shared" si="80"/>
        <v>590.33</v>
      </c>
      <c r="P2440" s="3">
        <v>4</v>
      </c>
      <c r="Q2440" s="3" t="s">
        <v>8571</v>
      </c>
    </row>
    <row r="2441" spans="1:17" ht="64.5" customHeight="1">
      <c r="A2441" s="11" t="s">
        <v>7675</v>
      </c>
      <c r="B2441" s="25" t="s">
        <v>6387</v>
      </c>
      <c r="C2441" s="26" t="s">
        <v>6388</v>
      </c>
      <c r="D2441" s="19">
        <v>1</v>
      </c>
      <c r="E2441" s="15"/>
      <c r="F2441" s="16"/>
      <c r="G2441" s="17"/>
      <c r="I2441" t="s">
        <v>6388</v>
      </c>
      <c r="J2441" t="s">
        <v>9109</v>
      </c>
      <c r="K2441" t="s">
        <v>8528</v>
      </c>
      <c r="L2441">
        <v>257.05</v>
      </c>
      <c r="M2441" s="5">
        <v>0.028</v>
      </c>
      <c r="N2441">
        <f t="shared" si="79"/>
        <v>249.85</v>
      </c>
      <c r="O2441">
        <f t="shared" si="80"/>
        <v>307.32</v>
      </c>
      <c r="P2441" s="3">
        <v>4</v>
      </c>
      <c r="Q2441" s="3" t="s">
        <v>8571</v>
      </c>
    </row>
    <row r="2442" spans="1:17" ht="64.5" customHeight="1">
      <c r="A2442" s="11" t="s">
        <v>7676</v>
      </c>
      <c r="B2442" s="25" t="s">
        <v>6389</v>
      </c>
      <c r="C2442" s="26" t="s">
        <v>6390</v>
      </c>
      <c r="D2442" s="19">
        <v>1</v>
      </c>
      <c r="E2442" s="15"/>
      <c r="F2442" s="16"/>
      <c r="G2442" s="17"/>
      <c r="I2442" t="s">
        <v>6390</v>
      </c>
      <c r="J2442" t="s">
        <v>9110</v>
      </c>
      <c r="K2442" t="s">
        <v>8528</v>
      </c>
      <c r="L2442">
        <v>422.07</v>
      </c>
      <c r="M2442" s="5">
        <v>0.161</v>
      </c>
      <c r="N2442">
        <f t="shared" si="79"/>
        <v>354.12</v>
      </c>
      <c r="O2442">
        <f t="shared" si="80"/>
        <v>435.57</v>
      </c>
      <c r="P2442" s="3">
        <v>23</v>
      </c>
      <c r="Q2442" s="3" t="s">
        <v>8571</v>
      </c>
    </row>
    <row r="2443" spans="1:17" ht="64.5" customHeight="1">
      <c r="A2443" s="11" t="s">
        <v>7677</v>
      </c>
      <c r="B2443" s="25" t="s">
        <v>6391</v>
      </c>
      <c r="C2443" s="26" t="s">
        <v>6392</v>
      </c>
      <c r="D2443" s="19">
        <v>1</v>
      </c>
      <c r="E2443" s="15"/>
      <c r="F2443" s="16"/>
      <c r="G2443" s="17"/>
      <c r="I2443" t="s">
        <v>6392</v>
      </c>
      <c r="J2443" t="s">
        <v>9111</v>
      </c>
      <c r="K2443" t="s">
        <v>8528</v>
      </c>
      <c r="L2443">
        <v>193.68</v>
      </c>
      <c r="M2443" s="5">
        <v>0.028</v>
      </c>
      <c r="N2443">
        <f t="shared" si="79"/>
        <v>188.26</v>
      </c>
      <c r="O2443">
        <f t="shared" si="80"/>
        <v>231.56</v>
      </c>
      <c r="P2443" s="3">
        <v>4</v>
      </c>
      <c r="Q2443" s="3" t="s">
        <v>8571</v>
      </c>
    </row>
    <row r="2444" spans="1:17" ht="64.5" customHeight="1">
      <c r="A2444" s="11" t="s">
        <v>7678</v>
      </c>
      <c r="B2444" s="25" t="s">
        <v>6391</v>
      </c>
      <c r="C2444" s="26" t="s">
        <v>6393</v>
      </c>
      <c r="D2444" s="19">
        <v>1</v>
      </c>
      <c r="E2444" s="15"/>
      <c r="F2444" s="16"/>
      <c r="G2444" s="17"/>
      <c r="I2444" t="s">
        <v>6393</v>
      </c>
      <c r="J2444" t="s">
        <v>9111</v>
      </c>
      <c r="K2444" t="s">
        <v>8528</v>
      </c>
      <c r="L2444">
        <v>333.56</v>
      </c>
      <c r="M2444" s="5">
        <v>0.028</v>
      </c>
      <c r="N2444">
        <f t="shared" si="79"/>
        <v>324.22</v>
      </c>
      <c r="O2444">
        <f t="shared" si="80"/>
        <v>398.79</v>
      </c>
      <c r="P2444" s="3">
        <v>4</v>
      </c>
      <c r="Q2444" s="3" t="s">
        <v>8571</v>
      </c>
    </row>
    <row r="2445" spans="1:17" ht="64.5" customHeight="1">
      <c r="A2445" s="11" t="s">
        <v>7679</v>
      </c>
      <c r="B2445" s="25" t="s">
        <v>6394</v>
      </c>
      <c r="C2445" s="26" t="s">
        <v>6395</v>
      </c>
      <c r="D2445" s="19">
        <v>1</v>
      </c>
      <c r="E2445" s="15"/>
      <c r="F2445" s="16"/>
      <c r="G2445" s="17"/>
      <c r="I2445" t="s">
        <v>6395</v>
      </c>
      <c r="J2445" t="s">
        <v>9112</v>
      </c>
      <c r="K2445" t="s">
        <v>8528</v>
      </c>
      <c r="L2445">
        <v>446.85</v>
      </c>
      <c r="M2445" s="5">
        <v>0.161</v>
      </c>
      <c r="N2445">
        <f aca="true" t="shared" si="81" ref="N2445:N2508">ROUND(L2445*(1-M2445),2)</f>
        <v>374.91</v>
      </c>
      <c r="O2445">
        <f aca="true" t="shared" si="82" ref="O2445:O2508">ROUND(1.23*N2445,2)</f>
        <v>461.14</v>
      </c>
      <c r="P2445" s="3">
        <v>23</v>
      </c>
      <c r="Q2445" s="3" t="s">
        <v>8571</v>
      </c>
    </row>
    <row r="2446" spans="1:17" ht="64.5" customHeight="1">
      <c r="A2446" s="11" t="s">
        <v>7680</v>
      </c>
      <c r="B2446" s="25" t="s">
        <v>6396</v>
      </c>
      <c r="C2446" s="26" t="s">
        <v>6397</v>
      </c>
      <c r="D2446" s="19">
        <v>1</v>
      </c>
      <c r="E2446" s="15"/>
      <c r="F2446" s="16"/>
      <c r="G2446" s="17"/>
      <c r="I2446" t="s">
        <v>6397</v>
      </c>
      <c r="J2446" t="s">
        <v>9113</v>
      </c>
      <c r="K2446" t="s">
        <v>8528</v>
      </c>
      <c r="L2446">
        <v>509.31</v>
      </c>
      <c r="M2446" s="5">
        <v>0.028</v>
      </c>
      <c r="N2446">
        <f t="shared" si="81"/>
        <v>495.05</v>
      </c>
      <c r="O2446">
        <f t="shared" si="82"/>
        <v>608.91</v>
      </c>
      <c r="P2446" s="3">
        <v>4</v>
      </c>
      <c r="Q2446" s="3" t="s">
        <v>8571</v>
      </c>
    </row>
    <row r="2447" spans="1:17" ht="64.5" customHeight="1">
      <c r="A2447" s="11" t="s">
        <v>7681</v>
      </c>
      <c r="B2447" s="25" t="s">
        <v>6398</v>
      </c>
      <c r="C2447" s="26" t="s">
        <v>6399</v>
      </c>
      <c r="D2447" s="19">
        <v>1</v>
      </c>
      <c r="E2447" s="15"/>
      <c r="F2447" s="16"/>
      <c r="G2447" s="17"/>
      <c r="I2447" t="s">
        <v>6399</v>
      </c>
      <c r="J2447" t="s">
        <v>9114</v>
      </c>
      <c r="K2447" t="s">
        <v>8528</v>
      </c>
      <c r="L2447">
        <v>348.05</v>
      </c>
      <c r="M2447" s="5">
        <v>0.063</v>
      </c>
      <c r="N2447">
        <f t="shared" si="81"/>
        <v>326.12</v>
      </c>
      <c r="O2447">
        <f t="shared" si="82"/>
        <v>401.13</v>
      </c>
      <c r="P2447" s="3">
        <v>9</v>
      </c>
      <c r="Q2447" s="3" t="s">
        <v>8571</v>
      </c>
    </row>
    <row r="2448" spans="1:17" ht="64.5" customHeight="1">
      <c r="A2448" s="11" t="s">
        <v>7682</v>
      </c>
      <c r="B2448" s="25" t="s">
        <v>6400</v>
      </c>
      <c r="C2448" s="26" t="s">
        <v>6401</v>
      </c>
      <c r="D2448" s="19">
        <v>1</v>
      </c>
      <c r="E2448" s="15"/>
      <c r="F2448" s="16"/>
      <c r="G2448" s="17"/>
      <c r="I2448" t="s">
        <v>6401</v>
      </c>
      <c r="J2448" t="s">
        <v>9115</v>
      </c>
      <c r="K2448" t="s">
        <v>8528</v>
      </c>
      <c r="L2448">
        <v>185.75</v>
      </c>
      <c r="M2448" s="5">
        <v>0.161</v>
      </c>
      <c r="N2448">
        <f t="shared" si="81"/>
        <v>155.84</v>
      </c>
      <c r="O2448">
        <f t="shared" si="82"/>
        <v>191.68</v>
      </c>
      <c r="P2448" s="3">
        <v>23</v>
      </c>
      <c r="Q2448" s="3" t="s">
        <v>8571</v>
      </c>
    </row>
    <row r="2449" spans="1:17" ht="64.5" customHeight="1">
      <c r="A2449" s="11" t="s">
        <v>7683</v>
      </c>
      <c r="B2449" s="27" t="s">
        <v>6402</v>
      </c>
      <c r="C2449" s="26" t="s">
        <v>6403</v>
      </c>
      <c r="D2449" s="19">
        <v>1</v>
      </c>
      <c r="E2449" s="15"/>
      <c r="F2449" s="16"/>
      <c r="G2449" s="17"/>
      <c r="I2449" t="s">
        <v>6403</v>
      </c>
      <c r="J2449" t="s">
        <v>9116</v>
      </c>
      <c r="K2449" t="s">
        <v>8528</v>
      </c>
      <c r="L2449">
        <v>346.91</v>
      </c>
      <c r="M2449" s="5">
        <v>0.063</v>
      </c>
      <c r="N2449">
        <f t="shared" si="81"/>
        <v>325.05</v>
      </c>
      <c r="O2449">
        <f t="shared" si="82"/>
        <v>399.81</v>
      </c>
      <c r="P2449" s="3">
        <v>9</v>
      </c>
      <c r="Q2449" s="3" t="s">
        <v>8571</v>
      </c>
    </row>
    <row r="2450" spans="1:17" ht="64.5" customHeight="1">
      <c r="A2450" s="11" t="s">
        <v>7684</v>
      </c>
      <c r="B2450" s="25" t="s">
        <v>6404</v>
      </c>
      <c r="C2450" s="26" t="s">
        <v>6405</v>
      </c>
      <c r="D2450" s="19">
        <v>1</v>
      </c>
      <c r="E2450" s="15"/>
      <c r="F2450" s="16"/>
      <c r="G2450" s="17"/>
      <c r="I2450" t="s">
        <v>6405</v>
      </c>
      <c r="J2450" t="s">
        <v>9117</v>
      </c>
      <c r="K2450" t="s">
        <v>8528</v>
      </c>
      <c r="L2450">
        <v>330.23</v>
      </c>
      <c r="M2450" s="5">
        <v>0.161</v>
      </c>
      <c r="N2450">
        <f t="shared" si="81"/>
        <v>277.06</v>
      </c>
      <c r="O2450">
        <f t="shared" si="82"/>
        <v>340.78</v>
      </c>
      <c r="P2450" s="3">
        <v>23</v>
      </c>
      <c r="Q2450" s="3" t="s">
        <v>8571</v>
      </c>
    </row>
    <row r="2451" spans="1:17" ht="64.5" customHeight="1">
      <c r="A2451" s="11" t="s">
        <v>7685</v>
      </c>
      <c r="B2451" s="25" t="s">
        <v>6406</v>
      </c>
      <c r="C2451" s="26" t="s">
        <v>6407</v>
      </c>
      <c r="D2451" s="19">
        <v>1</v>
      </c>
      <c r="E2451" s="15"/>
      <c r="F2451" s="16"/>
      <c r="G2451" s="17"/>
      <c r="I2451" t="s">
        <v>6407</v>
      </c>
      <c r="J2451" t="s">
        <v>9118</v>
      </c>
      <c r="K2451" t="s">
        <v>8528</v>
      </c>
      <c r="L2451">
        <v>432.79</v>
      </c>
      <c r="M2451" s="5">
        <v>0.028</v>
      </c>
      <c r="N2451">
        <f t="shared" si="81"/>
        <v>420.67</v>
      </c>
      <c r="O2451">
        <f t="shared" si="82"/>
        <v>517.42</v>
      </c>
      <c r="P2451" s="3">
        <v>4</v>
      </c>
      <c r="Q2451" s="3" t="s">
        <v>8571</v>
      </c>
    </row>
    <row r="2452" spans="1:17" ht="64.5" customHeight="1">
      <c r="A2452" s="11" t="s">
        <v>7686</v>
      </c>
      <c r="B2452" s="25" t="s">
        <v>6408</v>
      </c>
      <c r="C2452" s="26" t="s">
        <v>6409</v>
      </c>
      <c r="D2452" s="19">
        <v>1</v>
      </c>
      <c r="E2452" s="15"/>
      <c r="F2452" s="16"/>
      <c r="G2452" s="17"/>
      <c r="I2452" t="s">
        <v>6409</v>
      </c>
      <c r="J2452" t="s">
        <v>9119</v>
      </c>
      <c r="K2452" t="s">
        <v>8528</v>
      </c>
      <c r="L2452">
        <v>304.87</v>
      </c>
      <c r="M2452" s="5">
        <v>0.028</v>
      </c>
      <c r="N2452">
        <f t="shared" si="81"/>
        <v>296.33</v>
      </c>
      <c r="O2452">
        <f t="shared" si="82"/>
        <v>364.49</v>
      </c>
      <c r="P2452" s="3">
        <v>4</v>
      </c>
      <c r="Q2452" s="3" t="s">
        <v>8571</v>
      </c>
    </row>
    <row r="2453" spans="1:17" ht="64.5" customHeight="1">
      <c r="A2453" s="11" t="s">
        <v>7687</v>
      </c>
      <c r="B2453" s="25" t="s">
        <v>6410</v>
      </c>
      <c r="C2453" s="26" t="s">
        <v>6411</v>
      </c>
      <c r="D2453" s="19">
        <v>1</v>
      </c>
      <c r="E2453" s="15"/>
      <c r="F2453" s="16"/>
      <c r="G2453" s="17"/>
      <c r="I2453" t="s">
        <v>6411</v>
      </c>
      <c r="J2453" t="s">
        <v>9120</v>
      </c>
      <c r="K2453" t="s">
        <v>8528</v>
      </c>
      <c r="L2453">
        <v>310.62</v>
      </c>
      <c r="M2453" s="5">
        <v>0.161</v>
      </c>
      <c r="N2453">
        <f t="shared" si="81"/>
        <v>260.61</v>
      </c>
      <c r="O2453">
        <f t="shared" si="82"/>
        <v>320.55</v>
      </c>
      <c r="P2453" s="3">
        <v>23</v>
      </c>
      <c r="Q2453" s="3" t="s">
        <v>8571</v>
      </c>
    </row>
    <row r="2454" spans="1:17" ht="64.5" customHeight="1">
      <c r="A2454" s="11" t="s">
        <v>7688</v>
      </c>
      <c r="B2454" s="25" t="s">
        <v>6412</v>
      </c>
      <c r="C2454" s="26" t="s">
        <v>6413</v>
      </c>
      <c r="D2454" s="19">
        <v>1</v>
      </c>
      <c r="E2454" s="15"/>
      <c r="F2454" s="16"/>
      <c r="G2454" s="17"/>
      <c r="I2454" t="s">
        <v>6413</v>
      </c>
      <c r="J2454" t="s">
        <v>9121</v>
      </c>
      <c r="K2454" t="s">
        <v>8528</v>
      </c>
      <c r="L2454">
        <v>288.13</v>
      </c>
      <c r="M2454" s="5">
        <v>0.028</v>
      </c>
      <c r="N2454">
        <f t="shared" si="81"/>
        <v>280.06</v>
      </c>
      <c r="O2454">
        <f t="shared" si="82"/>
        <v>344.47</v>
      </c>
      <c r="P2454" s="3">
        <v>4</v>
      </c>
      <c r="Q2454" s="3" t="s">
        <v>8571</v>
      </c>
    </row>
    <row r="2455" spans="1:17" ht="64.5" customHeight="1">
      <c r="A2455" s="11" t="s">
        <v>7689</v>
      </c>
      <c r="B2455" s="25" t="s">
        <v>6412</v>
      </c>
      <c r="C2455" s="26" t="s">
        <v>6414</v>
      </c>
      <c r="D2455" s="19">
        <v>1</v>
      </c>
      <c r="E2455" s="15"/>
      <c r="F2455" s="16"/>
      <c r="G2455" s="17"/>
      <c r="I2455" t="s">
        <v>6414</v>
      </c>
      <c r="J2455" t="s">
        <v>9121</v>
      </c>
      <c r="K2455" t="s">
        <v>8528</v>
      </c>
      <c r="L2455">
        <v>688.64</v>
      </c>
      <c r="M2455" s="5">
        <v>0.028</v>
      </c>
      <c r="N2455">
        <f t="shared" si="81"/>
        <v>669.36</v>
      </c>
      <c r="O2455">
        <f t="shared" si="82"/>
        <v>823.31</v>
      </c>
      <c r="P2455" s="3">
        <v>4</v>
      </c>
      <c r="Q2455" s="3" t="s">
        <v>8571</v>
      </c>
    </row>
    <row r="2456" spans="1:17" ht="64.5" customHeight="1">
      <c r="A2456" s="11" t="s">
        <v>7690</v>
      </c>
      <c r="B2456" s="25" t="s">
        <v>6415</v>
      </c>
      <c r="C2456" s="26" t="s">
        <v>6416</v>
      </c>
      <c r="D2456" s="19">
        <v>1</v>
      </c>
      <c r="E2456" s="15"/>
      <c r="F2456" s="16"/>
      <c r="G2456" s="17"/>
      <c r="I2456" t="s">
        <v>6416</v>
      </c>
      <c r="J2456" t="s">
        <v>9122</v>
      </c>
      <c r="K2456" t="s">
        <v>8528</v>
      </c>
      <c r="L2456">
        <v>206.84</v>
      </c>
      <c r="M2456" s="5">
        <v>0.028</v>
      </c>
      <c r="N2456">
        <f t="shared" si="81"/>
        <v>201.05</v>
      </c>
      <c r="O2456">
        <f t="shared" si="82"/>
        <v>247.29</v>
      </c>
      <c r="P2456" s="3">
        <v>4</v>
      </c>
      <c r="Q2456" s="3" t="s">
        <v>8571</v>
      </c>
    </row>
    <row r="2457" spans="1:17" ht="64.5" customHeight="1">
      <c r="A2457" s="11" t="s">
        <v>7691</v>
      </c>
      <c r="B2457" s="25" t="s">
        <v>6415</v>
      </c>
      <c r="C2457" s="26" t="s">
        <v>6417</v>
      </c>
      <c r="D2457" s="19">
        <v>1</v>
      </c>
      <c r="E2457" s="15"/>
      <c r="F2457" s="16"/>
      <c r="G2457" s="17"/>
      <c r="I2457" t="s">
        <v>6417</v>
      </c>
      <c r="J2457" t="s">
        <v>9122</v>
      </c>
      <c r="K2457" t="s">
        <v>8528</v>
      </c>
      <c r="L2457">
        <v>349.1</v>
      </c>
      <c r="M2457" s="5">
        <v>0.028</v>
      </c>
      <c r="N2457">
        <f t="shared" si="81"/>
        <v>339.33</v>
      </c>
      <c r="O2457">
        <f t="shared" si="82"/>
        <v>417.38</v>
      </c>
      <c r="P2457" s="3">
        <v>4</v>
      </c>
      <c r="Q2457" s="3" t="s">
        <v>8571</v>
      </c>
    </row>
    <row r="2458" spans="1:17" ht="64.5" customHeight="1">
      <c r="A2458" s="11" t="s">
        <v>7692</v>
      </c>
      <c r="B2458" s="25" t="s">
        <v>6418</v>
      </c>
      <c r="C2458" s="26" t="s">
        <v>6419</v>
      </c>
      <c r="D2458" s="19">
        <v>1</v>
      </c>
      <c r="E2458" s="15"/>
      <c r="F2458" s="16"/>
      <c r="G2458" s="17"/>
      <c r="I2458" t="s">
        <v>6419</v>
      </c>
      <c r="J2458" t="s">
        <v>9123</v>
      </c>
      <c r="K2458" t="s">
        <v>8528</v>
      </c>
      <c r="L2458">
        <v>215.2</v>
      </c>
      <c r="M2458" s="5">
        <v>0.028</v>
      </c>
      <c r="N2458">
        <f t="shared" si="81"/>
        <v>209.17</v>
      </c>
      <c r="O2458">
        <f t="shared" si="82"/>
        <v>257.28</v>
      </c>
      <c r="P2458" s="3">
        <v>4</v>
      </c>
      <c r="Q2458" s="3" t="s">
        <v>8571</v>
      </c>
    </row>
    <row r="2459" spans="1:17" ht="64.5" customHeight="1">
      <c r="A2459" s="11" t="s">
        <v>7693</v>
      </c>
      <c r="B2459" s="25" t="s">
        <v>6418</v>
      </c>
      <c r="C2459" s="26" t="s">
        <v>6420</v>
      </c>
      <c r="D2459" s="19">
        <v>1</v>
      </c>
      <c r="E2459" s="15"/>
      <c r="F2459" s="16"/>
      <c r="G2459" s="17"/>
      <c r="I2459" t="s">
        <v>6420</v>
      </c>
      <c r="J2459" t="s">
        <v>9123</v>
      </c>
      <c r="K2459" t="s">
        <v>8528</v>
      </c>
      <c r="L2459">
        <v>378.99</v>
      </c>
      <c r="M2459" s="5">
        <v>0.028</v>
      </c>
      <c r="N2459">
        <f t="shared" si="81"/>
        <v>368.38</v>
      </c>
      <c r="O2459">
        <f t="shared" si="82"/>
        <v>453.11</v>
      </c>
      <c r="P2459" s="3">
        <v>4</v>
      </c>
      <c r="Q2459" s="3" t="s">
        <v>8571</v>
      </c>
    </row>
    <row r="2460" spans="1:17" ht="64.5" customHeight="1">
      <c r="A2460" s="11" t="s">
        <v>7694</v>
      </c>
      <c r="B2460" s="25" t="s">
        <v>6421</v>
      </c>
      <c r="C2460" s="26" t="s">
        <v>6422</v>
      </c>
      <c r="D2460" s="19">
        <v>1</v>
      </c>
      <c r="E2460" s="15"/>
      <c r="F2460" s="16"/>
      <c r="G2460" s="17"/>
      <c r="I2460" t="s">
        <v>6422</v>
      </c>
      <c r="J2460" t="s">
        <v>9124</v>
      </c>
      <c r="K2460" t="s">
        <v>8528</v>
      </c>
      <c r="L2460">
        <v>426.81</v>
      </c>
      <c r="M2460" s="5">
        <v>0.028</v>
      </c>
      <c r="N2460">
        <f t="shared" si="81"/>
        <v>414.86</v>
      </c>
      <c r="O2460">
        <f t="shared" si="82"/>
        <v>510.28</v>
      </c>
      <c r="P2460" s="3">
        <v>4</v>
      </c>
      <c r="Q2460" s="3" t="s">
        <v>8571</v>
      </c>
    </row>
    <row r="2461" spans="1:17" ht="64.5" customHeight="1">
      <c r="A2461" s="11" t="s">
        <v>7695</v>
      </c>
      <c r="B2461" s="25" t="s">
        <v>6423</v>
      </c>
      <c r="C2461" s="26" t="s">
        <v>6424</v>
      </c>
      <c r="D2461" s="19">
        <v>1</v>
      </c>
      <c r="E2461" s="15"/>
      <c r="F2461" s="16"/>
      <c r="G2461" s="17"/>
      <c r="I2461" t="s">
        <v>6424</v>
      </c>
      <c r="J2461" t="s">
        <v>9125</v>
      </c>
      <c r="K2461" t="s">
        <v>8528</v>
      </c>
      <c r="L2461">
        <v>504.52</v>
      </c>
      <c r="M2461" s="5">
        <v>0.028</v>
      </c>
      <c r="N2461">
        <f t="shared" si="81"/>
        <v>490.39</v>
      </c>
      <c r="O2461">
        <f t="shared" si="82"/>
        <v>603.18</v>
      </c>
      <c r="P2461" s="3">
        <v>4</v>
      </c>
      <c r="Q2461" s="3" t="s">
        <v>8571</v>
      </c>
    </row>
    <row r="2462" spans="1:17" ht="64.5" customHeight="1">
      <c r="A2462" s="11" t="s">
        <v>7696</v>
      </c>
      <c r="B2462" s="25" t="s">
        <v>6425</v>
      </c>
      <c r="C2462" s="26" t="s">
        <v>6426</v>
      </c>
      <c r="D2462" s="19">
        <v>1</v>
      </c>
      <c r="E2462" s="15"/>
      <c r="F2462" s="16"/>
      <c r="G2462" s="17"/>
      <c r="I2462" t="s">
        <v>6426</v>
      </c>
      <c r="J2462" t="s">
        <v>9126</v>
      </c>
      <c r="K2462" t="s">
        <v>8528</v>
      </c>
      <c r="L2462">
        <v>433.99</v>
      </c>
      <c r="M2462" s="5">
        <v>0.028</v>
      </c>
      <c r="N2462">
        <f t="shared" si="81"/>
        <v>421.84</v>
      </c>
      <c r="O2462">
        <f t="shared" si="82"/>
        <v>518.86</v>
      </c>
      <c r="P2462" s="3">
        <v>4</v>
      </c>
      <c r="Q2462" s="3" t="s">
        <v>8571</v>
      </c>
    </row>
    <row r="2463" spans="1:17" ht="64.5" customHeight="1">
      <c r="A2463" s="11" t="s">
        <v>7697</v>
      </c>
      <c r="B2463" s="25" t="s">
        <v>6427</v>
      </c>
      <c r="C2463" s="26" t="s">
        <v>6428</v>
      </c>
      <c r="D2463" s="19">
        <v>1</v>
      </c>
      <c r="E2463" s="15"/>
      <c r="F2463" s="16"/>
      <c r="G2463" s="17"/>
      <c r="I2463" t="s">
        <v>6428</v>
      </c>
      <c r="J2463" t="s">
        <v>9127</v>
      </c>
      <c r="K2463" t="s">
        <v>8528</v>
      </c>
      <c r="L2463">
        <v>255.93</v>
      </c>
      <c r="M2463" s="5">
        <v>0.161</v>
      </c>
      <c r="N2463">
        <f t="shared" si="81"/>
        <v>214.73</v>
      </c>
      <c r="O2463">
        <f t="shared" si="82"/>
        <v>264.12</v>
      </c>
      <c r="P2463" s="3">
        <v>23</v>
      </c>
      <c r="Q2463" s="3" t="s">
        <v>8571</v>
      </c>
    </row>
    <row r="2464" spans="1:17" ht="64.5" customHeight="1">
      <c r="A2464" s="11" t="s">
        <v>7698</v>
      </c>
      <c r="B2464" s="25" t="s">
        <v>6429</v>
      </c>
      <c r="C2464" s="26" t="s">
        <v>6430</v>
      </c>
      <c r="D2464" s="19">
        <v>1</v>
      </c>
      <c r="E2464" s="15"/>
      <c r="F2464" s="16"/>
      <c r="G2464" s="17"/>
      <c r="I2464" t="s">
        <v>6430</v>
      </c>
      <c r="J2464" t="s">
        <v>9128</v>
      </c>
      <c r="K2464" t="s">
        <v>8528</v>
      </c>
      <c r="L2464">
        <v>382.76</v>
      </c>
      <c r="M2464" s="5">
        <v>0.098</v>
      </c>
      <c r="N2464">
        <f t="shared" si="81"/>
        <v>345.25</v>
      </c>
      <c r="O2464">
        <f t="shared" si="82"/>
        <v>424.66</v>
      </c>
      <c r="P2464" s="3">
        <v>14</v>
      </c>
      <c r="Q2464" s="3" t="s">
        <v>8571</v>
      </c>
    </row>
    <row r="2465" spans="1:17" ht="64.5" customHeight="1">
      <c r="A2465" s="11" t="s">
        <v>7699</v>
      </c>
      <c r="B2465" s="25" t="s">
        <v>6431</v>
      </c>
      <c r="C2465" s="26" t="s">
        <v>6432</v>
      </c>
      <c r="D2465" s="19">
        <v>1</v>
      </c>
      <c r="E2465" s="15"/>
      <c r="F2465" s="16"/>
      <c r="G2465" s="17"/>
      <c r="I2465" t="s">
        <v>6432</v>
      </c>
      <c r="J2465" t="s">
        <v>9129</v>
      </c>
      <c r="K2465" t="s">
        <v>8528</v>
      </c>
      <c r="L2465">
        <v>290.53</v>
      </c>
      <c r="M2465" s="5">
        <v>0.028</v>
      </c>
      <c r="N2465">
        <f t="shared" si="81"/>
        <v>282.4</v>
      </c>
      <c r="O2465">
        <f t="shared" si="82"/>
        <v>347.35</v>
      </c>
      <c r="P2465" s="3">
        <v>4</v>
      </c>
      <c r="Q2465" s="3" t="s">
        <v>8571</v>
      </c>
    </row>
    <row r="2466" spans="1:17" ht="64.5" customHeight="1">
      <c r="A2466" s="11" t="s">
        <v>7700</v>
      </c>
      <c r="B2466" s="25" t="s">
        <v>6433</v>
      </c>
      <c r="C2466" s="26" t="s">
        <v>6434</v>
      </c>
      <c r="D2466" s="19">
        <v>1</v>
      </c>
      <c r="E2466" s="15"/>
      <c r="F2466" s="16"/>
      <c r="G2466" s="17"/>
      <c r="I2466" t="s">
        <v>6434</v>
      </c>
      <c r="J2466" t="s">
        <v>9130</v>
      </c>
      <c r="K2466" t="s">
        <v>8528</v>
      </c>
      <c r="L2466">
        <v>450.72</v>
      </c>
      <c r="M2466" s="5">
        <v>0.028</v>
      </c>
      <c r="N2466">
        <f t="shared" si="81"/>
        <v>438.1</v>
      </c>
      <c r="O2466">
        <f t="shared" si="82"/>
        <v>538.86</v>
      </c>
      <c r="P2466" s="3">
        <v>4</v>
      </c>
      <c r="Q2466" s="3" t="s">
        <v>8571</v>
      </c>
    </row>
    <row r="2467" spans="1:17" ht="64.5" customHeight="1">
      <c r="A2467" s="11" t="s">
        <v>7701</v>
      </c>
      <c r="B2467" s="25" t="s">
        <v>6435</v>
      </c>
      <c r="C2467" s="26" t="s">
        <v>6436</v>
      </c>
      <c r="D2467" s="19">
        <v>1</v>
      </c>
      <c r="E2467" s="15"/>
      <c r="F2467" s="16"/>
      <c r="G2467" s="17"/>
      <c r="I2467" t="s">
        <v>6436</v>
      </c>
      <c r="J2467" t="s">
        <v>9131</v>
      </c>
      <c r="K2467" t="s">
        <v>8528</v>
      </c>
      <c r="L2467">
        <v>358.67</v>
      </c>
      <c r="M2467" s="5">
        <v>0.028</v>
      </c>
      <c r="N2467">
        <f t="shared" si="81"/>
        <v>348.63</v>
      </c>
      <c r="O2467">
        <f t="shared" si="82"/>
        <v>428.81</v>
      </c>
      <c r="P2467" s="3">
        <v>4</v>
      </c>
      <c r="Q2467" s="3" t="s">
        <v>8571</v>
      </c>
    </row>
    <row r="2468" spans="1:17" ht="64.5" customHeight="1">
      <c r="A2468" s="11" t="s">
        <v>7702</v>
      </c>
      <c r="B2468" s="25" t="s">
        <v>6437</v>
      </c>
      <c r="C2468" s="26" t="s">
        <v>6438</v>
      </c>
      <c r="D2468" s="19">
        <v>1</v>
      </c>
      <c r="E2468" s="15"/>
      <c r="F2468" s="16"/>
      <c r="G2468" s="17"/>
      <c r="I2468" t="s">
        <v>6438</v>
      </c>
      <c r="J2468" t="s">
        <v>9132</v>
      </c>
      <c r="K2468" t="s">
        <v>8528</v>
      </c>
      <c r="L2468">
        <v>355.08</v>
      </c>
      <c r="M2468" s="5">
        <v>0.028</v>
      </c>
      <c r="N2468">
        <f t="shared" si="81"/>
        <v>345.14</v>
      </c>
      <c r="O2468">
        <f t="shared" si="82"/>
        <v>424.52</v>
      </c>
      <c r="P2468" s="3">
        <v>4</v>
      </c>
      <c r="Q2468" s="3" t="s">
        <v>8571</v>
      </c>
    </row>
    <row r="2469" spans="1:17" ht="64.5" customHeight="1">
      <c r="A2469" s="11" t="s">
        <v>7703</v>
      </c>
      <c r="B2469" s="25" t="s">
        <v>6439</v>
      </c>
      <c r="C2469" s="26" t="s">
        <v>6440</v>
      </c>
      <c r="D2469" s="19">
        <v>1</v>
      </c>
      <c r="E2469" s="15"/>
      <c r="F2469" s="16"/>
      <c r="G2469" s="17"/>
      <c r="I2469" t="s">
        <v>6440</v>
      </c>
      <c r="J2469" t="s">
        <v>9133</v>
      </c>
      <c r="K2469" t="s">
        <v>8528</v>
      </c>
      <c r="L2469">
        <v>284.55</v>
      </c>
      <c r="M2469" s="5">
        <v>0.028</v>
      </c>
      <c r="N2469">
        <f t="shared" si="81"/>
        <v>276.58</v>
      </c>
      <c r="O2469">
        <f t="shared" si="82"/>
        <v>340.19</v>
      </c>
      <c r="P2469" s="3">
        <v>4</v>
      </c>
      <c r="Q2469" s="3" t="s">
        <v>8571</v>
      </c>
    </row>
    <row r="2470" spans="1:17" ht="64.5" customHeight="1">
      <c r="A2470" s="11" t="s">
        <v>7704</v>
      </c>
      <c r="B2470" s="25" t="s">
        <v>6441</v>
      </c>
      <c r="C2470" s="26" t="s">
        <v>6442</v>
      </c>
      <c r="D2470" s="19">
        <v>1</v>
      </c>
      <c r="E2470" s="15"/>
      <c r="F2470" s="16"/>
      <c r="G2470" s="17"/>
      <c r="I2470" t="s">
        <v>6442</v>
      </c>
      <c r="J2470" t="s">
        <v>9134</v>
      </c>
      <c r="K2470" t="s">
        <v>8528</v>
      </c>
      <c r="L2470">
        <v>361.05</v>
      </c>
      <c r="M2470" s="5">
        <v>0.028</v>
      </c>
      <c r="N2470">
        <f t="shared" si="81"/>
        <v>350.94</v>
      </c>
      <c r="O2470">
        <f t="shared" si="82"/>
        <v>431.66</v>
      </c>
      <c r="P2470" s="3">
        <v>4</v>
      </c>
      <c r="Q2470" s="3" t="s">
        <v>8571</v>
      </c>
    </row>
    <row r="2471" spans="1:17" ht="64.5" customHeight="1">
      <c r="A2471" s="11" t="s">
        <v>7705</v>
      </c>
      <c r="B2471" s="25" t="s">
        <v>6443</v>
      </c>
      <c r="C2471" s="26" t="s">
        <v>6444</v>
      </c>
      <c r="D2471" s="19">
        <v>1</v>
      </c>
      <c r="E2471" s="15"/>
      <c r="F2471" s="16"/>
      <c r="G2471" s="17"/>
      <c r="I2471" t="s">
        <v>6444</v>
      </c>
      <c r="J2471" t="s">
        <v>9135</v>
      </c>
      <c r="K2471" t="s">
        <v>8528</v>
      </c>
      <c r="L2471">
        <v>313.23</v>
      </c>
      <c r="M2471" s="5">
        <v>0.028</v>
      </c>
      <c r="N2471">
        <f t="shared" si="81"/>
        <v>304.46</v>
      </c>
      <c r="O2471">
        <f t="shared" si="82"/>
        <v>374.49</v>
      </c>
      <c r="P2471" s="3">
        <v>4</v>
      </c>
      <c r="Q2471" s="3" t="s">
        <v>8571</v>
      </c>
    </row>
    <row r="2472" spans="1:17" ht="64.5" customHeight="1">
      <c r="A2472" s="11" t="s">
        <v>7706</v>
      </c>
      <c r="B2472" s="25" t="s">
        <v>6445</v>
      </c>
      <c r="C2472" s="26" t="s">
        <v>6446</v>
      </c>
      <c r="D2472" s="19">
        <v>1</v>
      </c>
      <c r="E2472" s="15"/>
      <c r="F2472" s="16"/>
      <c r="G2472" s="17"/>
      <c r="I2472" t="s">
        <v>6446</v>
      </c>
      <c r="J2472" t="s">
        <v>9136</v>
      </c>
      <c r="K2472" t="s">
        <v>8528</v>
      </c>
      <c r="L2472">
        <v>219.99</v>
      </c>
      <c r="M2472" s="5">
        <v>0.028</v>
      </c>
      <c r="N2472">
        <f t="shared" si="81"/>
        <v>213.83</v>
      </c>
      <c r="O2472">
        <f t="shared" si="82"/>
        <v>263.01</v>
      </c>
      <c r="P2472" s="3">
        <v>4</v>
      </c>
      <c r="Q2472" s="3" t="s">
        <v>8571</v>
      </c>
    </row>
    <row r="2473" spans="1:17" ht="64.5" customHeight="1">
      <c r="A2473" s="11" t="s">
        <v>7707</v>
      </c>
      <c r="B2473" s="25" t="s">
        <v>6445</v>
      </c>
      <c r="C2473" s="26" t="s">
        <v>6447</v>
      </c>
      <c r="D2473" s="19">
        <v>1</v>
      </c>
      <c r="E2473" s="15"/>
      <c r="F2473" s="16"/>
      <c r="G2473" s="17"/>
      <c r="I2473" t="s">
        <v>6447</v>
      </c>
      <c r="J2473" t="s">
        <v>9136</v>
      </c>
      <c r="K2473" t="s">
        <v>8528</v>
      </c>
      <c r="L2473">
        <v>484.2</v>
      </c>
      <c r="M2473" s="5">
        <v>0.028</v>
      </c>
      <c r="N2473">
        <f t="shared" si="81"/>
        <v>470.64</v>
      </c>
      <c r="O2473">
        <f t="shared" si="82"/>
        <v>578.89</v>
      </c>
      <c r="P2473" s="3">
        <v>4</v>
      </c>
      <c r="Q2473" s="3" t="s">
        <v>8571</v>
      </c>
    </row>
    <row r="2474" spans="1:17" ht="64.5" customHeight="1">
      <c r="A2474" s="11" t="s">
        <v>7708</v>
      </c>
      <c r="B2474" s="25" t="s">
        <v>6448</v>
      </c>
      <c r="C2474" s="26" t="s">
        <v>6449</v>
      </c>
      <c r="D2474" s="19">
        <v>1</v>
      </c>
      <c r="E2474" s="15"/>
      <c r="F2474" s="16"/>
      <c r="G2474" s="17"/>
      <c r="I2474" t="s">
        <v>6449</v>
      </c>
      <c r="J2474" t="s">
        <v>9137</v>
      </c>
      <c r="K2474" t="s">
        <v>8528</v>
      </c>
      <c r="L2474">
        <v>424.42</v>
      </c>
      <c r="M2474" s="5">
        <v>0.028</v>
      </c>
      <c r="N2474">
        <f t="shared" si="81"/>
        <v>412.54</v>
      </c>
      <c r="O2474">
        <f t="shared" si="82"/>
        <v>507.42</v>
      </c>
      <c r="P2474" s="3">
        <v>4</v>
      </c>
      <c r="Q2474" s="3" t="s">
        <v>8571</v>
      </c>
    </row>
    <row r="2475" spans="1:17" ht="64.5" customHeight="1">
      <c r="A2475" s="11" t="s">
        <v>7709</v>
      </c>
      <c r="B2475" s="25" t="s">
        <v>6450</v>
      </c>
      <c r="C2475" s="26" t="s">
        <v>6451</v>
      </c>
      <c r="D2475" s="19">
        <v>1</v>
      </c>
      <c r="E2475" s="15"/>
      <c r="F2475" s="16"/>
      <c r="G2475" s="17"/>
      <c r="I2475" t="s">
        <v>6451</v>
      </c>
      <c r="J2475" t="s">
        <v>9138</v>
      </c>
      <c r="K2475" t="s">
        <v>8528</v>
      </c>
      <c r="L2475">
        <v>624.08</v>
      </c>
      <c r="M2475" s="5">
        <v>0.028</v>
      </c>
      <c r="N2475">
        <f t="shared" si="81"/>
        <v>606.61</v>
      </c>
      <c r="O2475">
        <f t="shared" si="82"/>
        <v>746.13</v>
      </c>
      <c r="P2475" s="3">
        <v>4</v>
      </c>
      <c r="Q2475" s="3" t="s">
        <v>8571</v>
      </c>
    </row>
    <row r="2476" spans="1:17" ht="64.5" customHeight="1">
      <c r="A2476" s="11" t="s">
        <v>7710</v>
      </c>
      <c r="B2476" s="25" t="s">
        <v>6452</v>
      </c>
      <c r="C2476" s="26" t="s">
        <v>6453</v>
      </c>
      <c r="D2476" s="19">
        <v>1</v>
      </c>
      <c r="E2476" s="15"/>
      <c r="F2476" s="16"/>
      <c r="G2476" s="17"/>
      <c r="I2476" t="s">
        <v>6453</v>
      </c>
      <c r="J2476" t="s">
        <v>9139</v>
      </c>
      <c r="K2476" t="s">
        <v>8528</v>
      </c>
      <c r="L2476">
        <v>338.48</v>
      </c>
      <c r="M2476" s="5">
        <v>0.161</v>
      </c>
      <c r="N2476">
        <f t="shared" si="81"/>
        <v>283.98</v>
      </c>
      <c r="O2476">
        <f t="shared" si="82"/>
        <v>349.3</v>
      </c>
      <c r="P2476" s="3">
        <v>23</v>
      </c>
      <c r="Q2476" s="3" t="s">
        <v>8571</v>
      </c>
    </row>
    <row r="2477" spans="1:17" ht="64.5" customHeight="1">
      <c r="A2477" s="11" t="s">
        <v>7711</v>
      </c>
      <c r="B2477" s="25" t="s">
        <v>6454</v>
      </c>
      <c r="C2477" s="26" t="s">
        <v>6455</v>
      </c>
      <c r="D2477" s="19">
        <v>1</v>
      </c>
      <c r="E2477" s="15"/>
      <c r="F2477" s="16"/>
      <c r="G2477" s="17"/>
      <c r="I2477" t="s">
        <v>6455</v>
      </c>
      <c r="J2477" t="s">
        <v>9140</v>
      </c>
      <c r="K2477" t="s">
        <v>8528</v>
      </c>
      <c r="L2477">
        <v>346.15</v>
      </c>
      <c r="M2477" s="5">
        <v>0.098</v>
      </c>
      <c r="N2477">
        <f t="shared" si="81"/>
        <v>312.23</v>
      </c>
      <c r="O2477">
        <f t="shared" si="82"/>
        <v>384.04</v>
      </c>
      <c r="P2477" s="3">
        <v>14</v>
      </c>
      <c r="Q2477" s="3" t="s">
        <v>8571</v>
      </c>
    </row>
    <row r="2478" spans="1:17" ht="64.5" customHeight="1">
      <c r="A2478" s="11" t="s">
        <v>7712</v>
      </c>
      <c r="B2478" s="25" t="s">
        <v>6456</v>
      </c>
      <c r="C2478" s="26" t="s">
        <v>6457</v>
      </c>
      <c r="D2478" s="19">
        <v>1</v>
      </c>
      <c r="E2478" s="15"/>
      <c r="F2478" s="16"/>
      <c r="G2478" s="17"/>
      <c r="I2478" t="s">
        <v>6457</v>
      </c>
      <c r="J2478" t="s">
        <v>9141</v>
      </c>
      <c r="K2478" t="s">
        <v>8528</v>
      </c>
      <c r="L2478">
        <v>378.99</v>
      </c>
      <c r="M2478" s="5">
        <v>0.028</v>
      </c>
      <c r="N2478">
        <f t="shared" si="81"/>
        <v>368.38</v>
      </c>
      <c r="O2478">
        <f t="shared" si="82"/>
        <v>453.11</v>
      </c>
      <c r="P2478" s="3">
        <v>4</v>
      </c>
      <c r="Q2478" s="3" t="s">
        <v>8571</v>
      </c>
    </row>
    <row r="2479" spans="1:17" ht="64.5" customHeight="1">
      <c r="A2479" s="11" t="s">
        <v>7713</v>
      </c>
      <c r="B2479" s="25" t="s">
        <v>6458</v>
      </c>
      <c r="C2479" s="26" t="s">
        <v>6459</v>
      </c>
      <c r="D2479" s="19">
        <v>1</v>
      </c>
      <c r="E2479" s="15"/>
      <c r="F2479" s="16"/>
      <c r="G2479" s="17"/>
      <c r="I2479" t="s">
        <v>6459</v>
      </c>
      <c r="J2479" t="s">
        <v>9142</v>
      </c>
      <c r="K2479" t="s">
        <v>8528</v>
      </c>
      <c r="L2479">
        <v>234.33</v>
      </c>
      <c r="M2479" s="5">
        <v>0.028</v>
      </c>
      <c r="N2479">
        <f t="shared" si="81"/>
        <v>227.77</v>
      </c>
      <c r="O2479">
        <f t="shared" si="82"/>
        <v>280.16</v>
      </c>
      <c r="P2479" s="3">
        <v>4</v>
      </c>
      <c r="Q2479" s="3" t="s">
        <v>8571</v>
      </c>
    </row>
    <row r="2480" spans="1:17" ht="64.5" customHeight="1">
      <c r="A2480" s="11" t="s">
        <v>7714</v>
      </c>
      <c r="B2480" s="25" t="s">
        <v>6458</v>
      </c>
      <c r="C2480" s="26" t="s">
        <v>6460</v>
      </c>
      <c r="D2480" s="19">
        <v>1</v>
      </c>
      <c r="E2480" s="15"/>
      <c r="F2480" s="16"/>
      <c r="G2480" s="17"/>
      <c r="I2480" t="s">
        <v>6460</v>
      </c>
      <c r="J2480" t="s">
        <v>9142</v>
      </c>
      <c r="K2480" t="s">
        <v>8528</v>
      </c>
      <c r="L2480">
        <v>650.39</v>
      </c>
      <c r="M2480" s="5">
        <v>0.028</v>
      </c>
      <c r="N2480">
        <f t="shared" si="81"/>
        <v>632.18</v>
      </c>
      <c r="O2480">
        <f t="shared" si="82"/>
        <v>777.58</v>
      </c>
      <c r="P2480" s="3">
        <v>4</v>
      </c>
      <c r="Q2480" s="3" t="s">
        <v>8571</v>
      </c>
    </row>
    <row r="2481" spans="1:17" ht="64.5" customHeight="1">
      <c r="A2481" s="11" t="s">
        <v>7715</v>
      </c>
      <c r="B2481" s="25" t="s">
        <v>6461</v>
      </c>
      <c r="C2481" s="26" t="s">
        <v>6462</v>
      </c>
      <c r="D2481" s="19">
        <v>1</v>
      </c>
      <c r="E2481" s="15"/>
      <c r="F2481" s="16"/>
      <c r="G2481" s="17"/>
      <c r="I2481" t="s">
        <v>6462</v>
      </c>
      <c r="J2481" t="s">
        <v>9143</v>
      </c>
      <c r="K2481" t="s">
        <v>8528</v>
      </c>
      <c r="L2481">
        <v>271.41</v>
      </c>
      <c r="M2481" s="5">
        <v>0.161</v>
      </c>
      <c r="N2481">
        <f t="shared" si="81"/>
        <v>227.71</v>
      </c>
      <c r="O2481">
        <f t="shared" si="82"/>
        <v>280.08</v>
      </c>
      <c r="P2481" s="3">
        <v>23</v>
      </c>
      <c r="Q2481" s="3" t="s">
        <v>8571</v>
      </c>
    </row>
    <row r="2482" spans="1:17" ht="64.5" customHeight="1">
      <c r="A2482" s="11" t="s">
        <v>7716</v>
      </c>
      <c r="B2482" s="25" t="s">
        <v>6463</v>
      </c>
      <c r="C2482" s="26" t="s">
        <v>6464</v>
      </c>
      <c r="D2482" s="19">
        <v>1</v>
      </c>
      <c r="E2482" s="15"/>
      <c r="F2482" s="16"/>
      <c r="G2482" s="17"/>
      <c r="I2482" t="s">
        <v>6464</v>
      </c>
      <c r="J2482" t="s">
        <v>9144</v>
      </c>
      <c r="K2482" t="s">
        <v>8528</v>
      </c>
      <c r="L2482">
        <v>283.34</v>
      </c>
      <c r="M2482" s="5">
        <v>0.028</v>
      </c>
      <c r="N2482">
        <f t="shared" si="81"/>
        <v>275.41</v>
      </c>
      <c r="O2482">
        <f t="shared" si="82"/>
        <v>338.75</v>
      </c>
      <c r="P2482" s="3">
        <v>4</v>
      </c>
      <c r="Q2482" s="3" t="s">
        <v>8571</v>
      </c>
    </row>
    <row r="2483" spans="1:17" ht="64.5" customHeight="1">
      <c r="A2483" s="11" t="s">
        <v>7717</v>
      </c>
      <c r="B2483" s="25" t="s">
        <v>6465</v>
      </c>
      <c r="C2483" s="26" t="s">
        <v>6466</v>
      </c>
      <c r="D2483" s="19">
        <v>1</v>
      </c>
      <c r="E2483" s="15"/>
      <c r="F2483" s="16"/>
      <c r="G2483" s="17"/>
      <c r="I2483" t="s">
        <v>6466</v>
      </c>
      <c r="J2483" t="s">
        <v>9145</v>
      </c>
      <c r="K2483" t="s">
        <v>8528</v>
      </c>
      <c r="L2483">
        <v>484.2</v>
      </c>
      <c r="M2483" s="5">
        <v>0.028</v>
      </c>
      <c r="N2483">
        <f t="shared" si="81"/>
        <v>470.64</v>
      </c>
      <c r="O2483">
        <f t="shared" si="82"/>
        <v>578.89</v>
      </c>
      <c r="P2483" s="3">
        <v>4</v>
      </c>
      <c r="Q2483" s="3" t="s">
        <v>8571</v>
      </c>
    </row>
    <row r="2484" spans="1:17" ht="64.5" customHeight="1">
      <c r="A2484" s="11" t="s">
        <v>7718</v>
      </c>
      <c r="B2484" s="25" t="s">
        <v>6467</v>
      </c>
      <c r="C2484" s="26" t="s">
        <v>6468</v>
      </c>
      <c r="D2484" s="19">
        <v>1</v>
      </c>
      <c r="E2484" s="15"/>
      <c r="F2484" s="16"/>
      <c r="G2484" s="17"/>
      <c r="I2484" t="s">
        <v>6468</v>
      </c>
      <c r="J2484" t="s">
        <v>9146</v>
      </c>
      <c r="K2484" t="s">
        <v>8528</v>
      </c>
      <c r="L2484">
        <v>271.41</v>
      </c>
      <c r="M2484" s="5">
        <v>0.161</v>
      </c>
      <c r="N2484">
        <f t="shared" si="81"/>
        <v>227.71</v>
      </c>
      <c r="O2484">
        <f t="shared" si="82"/>
        <v>280.08</v>
      </c>
      <c r="P2484" s="3">
        <v>23</v>
      </c>
      <c r="Q2484" s="3" t="s">
        <v>8571</v>
      </c>
    </row>
    <row r="2485" spans="1:17" ht="64.5" customHeight="1">
      <c r="A2485" s="11" t="s">
        <v>7719</v>
      </c>
      <c r="B2485" s="25" t="s">
        <v>6469</v>
      </c>
      <c r="C2485" s="26" t="s">
        <v>6470</v>
      </c>
      <c r="D2485" s="19">
        <v>1</v>
      </c>
      <c r="E2485" s="15"/>
      <c r="F2485" s="16"/>
      <c r="G2485" s="17"/>
      <c r="I2485" t="s">
        <v>6470</v>
      </c>
      <c r="J2485" t="s">
        <v>9147</v>
      </c>
      <c r="K2485" t="s">
        <v>8528</v>
      </c>
      <c r="L2485">
        <v>353.88</v>
      </c>
      <c r="M2485" s="5">
        <v>0.028</v>
      </c>
      <c r="N2485">
        <f t="shared" si="81"/>
        <v>343.97</v>
      </c>
      <c r="O2485">
        <f t="shared" si="82"/>
        <v>423.08</v>
      </c>
      <c r="P2485" s="3">
        <v>4</v>
      </c>
      <c r="Q2485" s="3" t="s">
        <v>8571</v>
      </c>
    </row>
    <row r="2486" spans="1:17" ht="64.5" customHeight="1">
      <c r="A2486" s="11" t="s">
        <v>7720</v>
      </c>
      <c r="B2486" s="25" t="s">
        <v>6471</v>
      </c>
      <c r="C2486" s="26" t="s">
        <v>6472</v>
      </c>
      <c r="D2486" s="19">
        <v>1</v>
      </c>
      <c r="E2486" s="15"/>
      <c r="F2486" s="16"/>
      <c r="G2486" s="17"/>
      <c r="I2486" t="s">
        <v>6472</v>
      </c>
      <c r="J2486" t="s">
        <v>9148</v>
      </c>
      <c r="K2486" t="s">
        <v>8528</v>
      </c>
      <c r="L2486">
        <v>349.1</v>
      </c>
      <c r="M2486" s="5">
        <v>0.028</v>
      </c>
      <c r="N2486">
        <f t="shared" si="81"/>
        <v>339.33</v>
      </c>
      <c r="O2486">
        <f t="shared" si="82"/>
        <v>417.38</v>
      </c>
      <c r="P2486" s="3">
        <v>4</v>
      </c>
      <c r="Q2486" s="3" t="s">
        <v>8571</v>
      </c>
    </row>
    <row r="2487" spans="1:17" ht="64.5" customHeight="1">
      <c r="A2487" s="11" t="s">
        <v>7721</v>
      </c>
      <c r="B2487" s="25" t="s">
        <v>6473</v>
      </c>
      <c r="C2487" s="26" t="s">
        <v>6474</v>
      </c>
      <c r="D2487" s="19">
        <v>1</v>
      </c>
      <c r="E2487" s="15"/>
      <c r="F2487" s="16"/>
      <c r="G2487" s="17"/>
      <c r="I2487" t="s">
        <v>6474</v>
      </c>
      <c r="J2487" t="s">
        <v>9149</v>
      </c>
      <c r="K2487" t="s">
        <v>8528</v>
      </c>
      <c r="L2487">
        <v>112.98</v>
      </c>
      <c r="M2487" s="5">
        <v>0.028</v>
      </c>
      <c r="N2487">
        <f t="shared" si="81"/>
        <v>109.82</v>
      </c>
      <c r="O2487">
        <f t="shared" si="82"/>
        <v>135.08</v>
      </c>
      <c r="P2487" s="3">
        <v>4</v>
      </c>
      <c r="Q2487" s="3" t="s">
        <v>8571</v>
      </c>
    </row>
    <row r="2488" spans="1:17" ht="64.5" customHeight="1">
      <c r="A2488" s="11" t="s">
        <v>7722</v>
      </c>
      <c r="B2488" s="25" t="s">
        <v>6473</v>
      </c>
      <c r="C2488" s="26" t="s">
        <v>6475</v>
      </c>
      <c r="D2488" s="19">
        <v>1</v>
      </c>
      <c r="E2488" s="15"/>
      <c r="F2488" s="16"/>
      <c r="G2488" s="17"/>
      <c r="I2488" t="s">
        <v>6475</v>
      </c>
      <c r="J2488" t="s">
        <v>9149</v>
      </c>
      <c r="K2488" t="s">
        <v>8528</v>
      </c>
      <c r="L2488">
        <v>539.2</v>
      </c>
      <c r="M2488" s="5">
        <v>0.028</v>
      </c>
      <c r="N2488">
        <f t="shared" si="81"/>
        <v>524.1</v>
      </c>
      <c r="O2488">
        <f t="shared" si="82"/>
        <v>644.64</v>
      </c>
      <c r="P2488" s="3">
        <v>4</v>
      </c>
      <c r="Q2488" s="3" t="s">
        <v>8571</v>
      </c>
    </row>
    <row r="2489" spans="1:17" ht="64.5" customHeight="1">
      <c r="A2489" s="11" t="s">
        <v>7723</v>
      </c>
      <c r="B2489" s="25" t="s">
        <v>6473</v>
      </c>
      <c r="C2489" s="26" t="s">
        <v>6476</v>
      </c>
      <c r="D2489" s="19">
        <v>1</v>
      </c>
      <c r="E2489" s="15"/>
      <c r="F2489" s="16"/>
      <c r="G2489" s="17"/>
      <c r="I2489" t="s">
        <v>6476</v>
      </c>
      <c r="J2489" t="s">
        <v>9149</v>
      </c>
      <c r="K2489" t="s">
        <v>8528</v>
      </c>
      <c r="L2489">
        <v>1269.68</v>
      </c>
      <c r="M2489" s="5">
        <v>0.028</v>
      </c>
      <c r="N2489">
        <f t="shared" si="81"/>
        <v>1234.13</v>
      </c>
      <c r="O2489">
        <f t="shared" si="82"/>
        <v>1517.98</v>
      </c>
      <c r="P2489" s="3">
        <v>4</v>
      </c>
      <c r="Q2489" s="3" t="s">
        <v>8571</v>
      </c>
    </row>
    <row r="2490" spans="1:17" ht="64.5" customHeight="1">
      <c r="A2490" s="11" t="s">
        <v>7724</v>
      </c>
      <c r="B2490" s="25" t="s">
        <v>6477</v>
      </c>
      <c r="C2490" s="26" t="s">
        <v>6478</v>
      </c>
      <c r="D2490" s="19">
        <v>1</v>
      </c>
      <c r="E2490" s="15"/>
      <c r="F2490" s="16"/>
      <c r="G2490" s="17"/>
      <c r="I2490" t="s">
        <v>6478</v>
      </c>
      <c r="J2490" t="s">
        <v>9150</v>
      </c>
      <c r="K2490" t="s">
        <v>8528</v>
      </c>
      <c r="L2490">
        <v>301.28</v>
      </c>
      <c r="M2490" s="5">
        <v>0.028</v>
      </c>
      <c r="N2490">
        <f t="shared" si="81"/>
        <v>292.84</v>
      </c>
      <c r="O2490">
        <f t="shared" si="82"/>
        <v>360.19</v>
      </c>
      <c r="P2490" s="3">
        <v>4</v>
      </c>
      <c r="Q2490" s="3" t="s">
        <v>8571</v>
      </c>
    </row>
    <row r="2491" spans="1:17" ht="64.5" customHeight="1">
      <c r="A2491" s="11" t="s">
        <v>7725</v>
      </c>
      <c r="B2491" s="25" t="s">
        <v>6477</v>
      </c>
      <c r="C2491" s="26" t="s">
        <v>6479</v>
      </c>
      <c r="D2491" s="19">
        <v>1</v>
      </c>
      <c r="E2491" s="15"/>
      <c r="F2491" s="16"/>
      <c r="G2491" s="17"/>
      <c r="I2491" t="s">
        <v>6479</v>
      </c>
      <c r="J2491" t="s">
        <v>9150</v>
      </c>
      <c r="K2491" t="s">
        <v>8528</v>
      </c>
      <c r="L2491">
        <v>767.54</v>
      </c>
      <c r="M2491" s="5">
        <v>0.028</v>
      </c>
      <c r="N2491">
        <f t="shared" si="81"/>
        <v>746.05</v>
      </c>
      <c r="O2491">
        <f t="shared" si="82"/>
        <v>917.64</v>
      </c>
      <c r="P2491" s="3">
        <v>4</v>
      </c>
      <c r="Q2491" s="3" t="s">
        <v>8571</v>
      </c>
    </row>
    <row r="2492" spans="1:17" ht="64.5" customHeight="1">
      <c r="A2492" s="11" t="s">
        <v>7726</v>
      </c>
      <c r="B2492" s="25" t="s">
        <v>6477</v>
      </c>
      <c r="C2492" s="26" t="s">
        <v>6480</v>
      </c>
      <c r="D2492" s="19">
        <v>1</v>
      </c>
      <c r="E2492" s="15"/>
      <c r="F2492" s="16"/>
      <c r="G2492" s="17"/>
      <c r="I2492" t="s">
        <v>6480</v>
      </c>
      <c r="J2492" t="s">
        <v>9150</v>
      </c>
      <c r="K2492" t="s">
        <v>8528</v>
      </c>
      <c r="L2492">
        <v>5649.02</v>
      </c>
      <c r="M2492" s="5">
        <v>0.028</v>
      </c>
      <c r="N2492">
        <f t="shared" si="81"/>
        <v>5490.85</v>
      </c>
      <c r="O2492">
        <f t="shared" si="82"/>
        <v>6753.75</v>
      </c>
      <c r="P2492" s="3">
        <v>4</v>
      </c>
      <c r="Q2492" s="3" t="s">
        <v>8571</v>
      </c>
    </row>
    <row r="2493" spans="1:17" ht="64.5" customHeight="1">
      <c r="A2493" s="11" t="s">
        <v>7727</v>
      </c>
      <c r="B2493" s="25" t="s">
        <v>6481</v>
      </c>
      <c r="C2493" s="26" t="s">
        <v>6482</v>
      </c>
      <c r="D2493" s="19">
        <v>1</v>
      </c>
      <c r="E2493" s="15"/>
      <c r="F2493" s="16"/>
      <c r="G2493" s="17"/>
      <c r="I2493" t="s">
        <v>6482</v>
      </c>
      <c r="J2493" t="s">
        <v>9151</v>
      </c>
      <c r="K2493" t="s">
        <v>8528</v>
      </c>
      <c r="L2493">
        <v>190.1</v>
      </c>
      <c r="M2493" s="5">
        <v>0.028</v>
      </c>
      <c r="N2493">
        <f t="shared" si="81"/>
        <v>184.78</v>
      </c>
      <c r="O2493">
        <f t="shared" si="82"/>
        <v>227.28</v>
      </c>
      <c r="P2493" s="3">
        <v>4</v>
      </c>
      <c r="Q2493" s="3" t="s">
        <v>8571</v>
      </c>
    </row>
    <row r="2494" spans="1:17" ht="64.5" customHeight="1">
      <c r="A2494" s="11" t="s">
        <v>7728</v>
      </c>
      <c r="B2494" s="25" t="s">
        <v>6481</v>
      </c>
      <c r="C2494" s="26" t="s">
        <v>6483</v>
      </c>
      <c r="D2494" s="19">
        <v>1</v>
      </c>
      <c r="E2494" s="15"/>
      <c r="F2494" s="16"/>
      <c r="G2494" s="17"/>
      <c r="I2494" t="s">
        <v>6483</v>
      </c>
      <c r="J2494" t="s">
        <v>9151</v>
      </c>
      <c r="K2494" t="s">
        <v>8528</v>
      </c>
      <c r="L2494">
        <v>423.23</v>
      </c>
      <c r="M2494" s="5">
        <v>0.028</v>
      </c>
      <c r="N2494">
        <f t="shared" si="81"/>
        <v>411.38</v>
      </c>
      <c r="O2494">
        <f t="shared" si="82"/>
        <v>506</v>
      </c>
      <c r="P2494" s="3">
        <v>4</v>
      </c>
      <c r="Q2494" s="3" t="s">
        <v>8571</v>
      </c>
    </row>
    <row r="2495" spans="1:17" ht="64.5" customHeight="1">
      <c r="A2495" s="11" t="s">
        <v>7729</v>
      </c>
      <c r="B2495" s="25" t="s">
        <v>6481</v>
      </c>
      <c r="C2495" s="26" t="s">
        <v>6484</v>
      </c>
      <c r="D2495" s="19">
        <v>1</v>
      </c>
      <c r="E2495" s="15"/>
      <c r="F2495" s="16"/>
      <c r="G2495" s="17"/>
      <c r="I2495" t="s">
        <v>6484</v>
      </c>
      <c r="J2495" t="s">
        <v>9151</v>
      </c>
      <c r="K2495" t="s">
        <v>8528</v>
      </c>
      <c r="L2495">
        <v>1116.66</v>
      </c>
      <c r="M2495" s="5">
        <v>0.028</v>
      </c>
      <c r="N2495">
        <f t="shared" si="81"/>
        <v>1085.39</v>
      </c>
      <c r="O2495">
        <f t="shared" si="82"/>
        <v>1335.03</v>
      </c>
      <c r="P2495" s="3">
        <v>4</v>
      </c>
      <c r="Q2495" s="3" t="s">
        <v>8571</v>
      </c>
    </row>
    <row r="2496" spans="1:17" ht="64.5" customHeight="1">
      <c r="A2496" s="11" t="s">
        <v>7730</v>
      </c>
      <c r="B2496" s="25" t="s">
        <v>6481</v>
      </c>
      <c r="C2496" s="26" t="s">
        <v>6485</v>
      </c>
      <c r="D2496" s="19">
        <v>1</v>
      </c>
      <c r="E2496" s="15"/>
      <c r="F2496" s="16"/>
      <c r="G2496" s="17"/>
      <c r="I2496" t="s">
        <v>6485</v>
      </c>
      <c r="J2496" t="s">
        <v>9151</v>
      </c>
      <c r="K2496" t="s">
        <v>8528</v>
      </c>
      <c r="L2496">
        <v>1723.99</v>
      </c>
      <c r="M2496" s="5">
        <v>0.028</v>
      </c>
      <c r="N2496">
        <f t="shared" si="81"/>
        <v>1675.72</v>
      </c>
      <c r="O2496">
        <f t="shared" si="82"/>
        <v>2061.14</v>
      </c>
      <c r="P2496" s="3">
        <v>4</v>
      </c>
      <c r="Q2496" s="3" t="s">
        <v>8571</v>
      </c>
    </row>
    <row r="2497" spans="1:17" ht="64.5" customHeight="1">
      <c r="A2497" s="11" t="s">
        <v>7731</v>
      </c>
      <c r="B2497" s="25" t="s">
        <v>6486</v>
      </c>
      <c r="C2497" s="26" t="s">
        <v>6487</v>
      </c>
      <c r="D2497" s="19">
        <v>1</v>
      </c>
      <c r="E2497" s="15"/>
      <c r="F2497" s="16"/>
      <c r="G2497" s="17"/>
      <c r="I2497" t="s">
        <v>6487</v>
      </c>
      <c r="J2497" t="s">
        <v>9152</v>
      </c>
      <c r="K2497" t="s">
        <v>8528</v>
      </c>
      <c r="L2497">
        <v>164.99</v>
      </c>
      <c r="M2497" s="5">
        <v>0.028</v>
      </c>
      <c r="N2497">
        <f t="shared" si="81"/>
        <v>160.37</v>
      </c>
      <c r="O2497">
        <f t="shared" si="82"/>
        <v>197.26</v>
      </c>
      <c r="P2497" s="3">
        <v>4</v>
      </c>
      <c r="Q2497" s="3" t="s">
        <v>8571</v>
      </c>
    </row>
    <row r="2498" spans="1:17" ht="64.5" customHeight="1">
      <c r="A2498" s="11" t="s">
        <v>7732</v>
      </c>
      <c r="B2498" s="25" t="s">
        <v>6488</v>
      </c>
      <c r="C2498" s="26" t="s">
        <v>6489</v>
      </c>
      <c r="D2498" s="19">
        <v>1</v>
      </c>
      <c r="E2498" s="15"/>
      <c r="F2498" s="16"/>
      <c r="G2498" s="17"/>
      <c r="I2498" t="s">
        <v>6489</v>
      </c>
      <c r="J2498" t="s">
        <v>9153</v>
      </c>
      <c r="K2498" t="s">
        <v>8528</v>
      </c>
      <c r="L2498">
        <v>326.39</v>
      </c>
      <c r="M2498" s="5">
        <v>0.028</v>
      </c>
      <c r="N2498">
        <f t="shared" si="81"/>
        <v>317.25</v>
      </c>
      <c r="O2498">
        <f t="shared" si="82"/>
        <v>390.22</v>
      </c>
      <c r="P2498" s="3">
        <v>4</v>
      </c>
      <c r="Q2498" s="3" t="s">
        <v>8571</v>
      </c>
    </row>
    <row r="2499" spans="1:17" ht="64.5" customHeight="1">
      <c r="A2499" s="11" t="s">
        <v>7733</v>
      </c>
      <c r="B2499" s="25" t="s">
        <v>6488</v>
      </c>
      <c r="C2499" s="26" t="s">
        <v>6490</v>
      </c>
      <c r="D2499" s="19">
        <v>1</v>
      </c>
      <c r="E2499" s="15"/>
      <c r="F2499" s="16"/>
      <c r="G2499" s="17"/>
      <c r="I2499" t="s">
        <v>6490</v>
      </c>
      <c r="J2499" t="s">
        <v>9153</v>
      </c>
      <c r="K2499" t="s">
        <v>8528</v>
      </c>
      <c r="L2499">
        <v>841.33</v>
      </c>
      <c r="M2499" s="5">
        <v>0.063</v>
      </c>
      <c r="N2499">
        <f t="shared" si="81"/>
        <v>788.33</v>
      </c>
      <c r="O2499">
        <f t="shared" si="82"/>
        <v>969.65</v>
      </c>
      <c r="P2499" s="3">
        <v>9</v>
      </c>
      <c r="Q2499" s="3" t="s">
        <v>8571</v>
      </c>
    </row>
    <row r="2500" spans="1:17" ht="64.5" customHeight="1">
      <c r="A2500" s="11" t="s">
        <v>7734</v>
      </c>
      <c r="B2500" s="25" t="s">
        <v>6491</v>
      </c>
      <c r="C2500" s="26" t="s">
        <v>6492</v>
      </c>
      <c r="D2500" s="19">
        <v>1</v>
      </c>
      <c r="E2500" s="15"/>
      <c r="F2500" s="16"/>
      <c r="G2500" s="17"/>
      <c r="I2500" t="s">
        <v>6492</v>
      </c>
      <c r="J2500" t="s">
        <v>9154</v>
      </c>
      <c r="K2500" t="s">
        <v>8528</v>
      </c>
      <c r="L2500">
        <v>273.79</v>
      </c>
      <c r="M2500" s="5">
        <v>0.028</v>
      </c>
      <c r="N2500">
        <f t="shared" si="81"/>
        <v>266.12</v>
      </c>
      <c r="O2500">
        <f t="shared" si="82"/>
        <v>327.33</v>
      </c>
      <c r="P2500" s="3">
        <v>4</v>
      </c>
      <c r="Q2500" s="3" t="s">
        <v>8571</v>
      </c>
    </row>
    <row r="2501" spans="1:17" ht="64.5" customHeight="1">
      <c r="A2501" s="11" t="s">
        <v>7735</v>
      </c>
      <c r="B2501" s="25" t="s">
        <v>6493</v>
      </c>
      <c r="C2501" s="26" t="s">
        <v>6494</v>
      </c>
      <c r="D2501" s="19">
        <v>1</v>
      </c>
      <c r="E2501" s="15"/>
      <c r="F2501" s="16"/>
      <c r="G2501" s="17"/>
      <c r="I2501" t="s">
        <v>6494</v>
      </c>
      <c r="J2501" t="s">
        <v>9155</v>
      </c>
      <c r="K2501" t="s">
        <v>8528</v>
      </c>
      <c r="L2501">
        <v>288.13</v>
      </c>
      <c r="M2501" s="5">
        <v>0.028</v>
      </c>
      <c r="N2501">
        <f t="shared" si="81"/>
        <v>280.06</v>
      </c>
      <c r="O2501">
        <f t="shared" si="82"/>
        <v>344.47</v>
      </c>
      <c r="P2501" s="3">
        <v>4</v>
      </c>
      <c r="Q2501" s="3" t="s">
        <v>8571</v>
      </c>
    </row>
    <row r="2502" spans="1:17" ht="64.5" customHeight="1">
      <c r="A2502" s="11" t="s">
        <v>7736</v>
      </c>
      <c r="B2502" s="25" t="s">
        <v>6495</v>
      </c>
      <c r="C2502" s="26" t="s">
        <v>6496</v>
      </c>
      <c r="D2502" s="19">
        <v>1</v>
      </c>
      <c r="E2502" s="15"/>
      <c r="F2502" s="16"/>
      <c r="G2502" s="17"/>
      <c r="I2502" t="s">
        <v>6496</v>
      </c>
      <c r="J2502" t="s">
        <v>9156</v>
      </c>
      <c r="K2502" t="s">
        <v>8528</v>
      </c>
      <c r="L2502">
        <v>326.39</v>
      </c>
      <c r="M2502" s="5">
        <v>0.028</v>
      </c>
      <c r="N2502">
        <f t="shared" si="81"/>
        <v>317.25</v>
      </c>
      <c r="O2502">
        <f t="shared" si="82"/>
        <v>390.22</v>
      </c>
      <c r="P2502" s="3">
        <v>4</v>
      </c>
      <c r="Q2502" s="3" t="s">
        <v>8571</v>
      </c>
    </row>
    <row r="2503" spans="1:17" ht="64.5" customHeight="1">
      <c r="A2503" s="11" t="s">
        <v>7737</v>
      </c>
      <c r="B2503" s="25" t="s">
        <v>6497</v>
      </c>
      <c r="C2503" s="26" t="s">
        <v>6498</v>
      </c>
      <c r="D2503" s="19">
        <v>1</v>
      </c>
      <c r="E2503" s="15"/>
      <c r="F2503" s="16"/>
      <c r="G2503" s="17"/>
      <c r="I2503" t="s">
        <v>6498</v>
      </c>
      <c r="J2503" t="s">
        <v>9157</v>
      </c>
      <c r="K2503" t="s">
        <v>8528</v>
      </c>
      <c r="L2503">
        <v>314.76</v>
      </c>
      <c r="M2503" s="5">
        <v>0.161</v>
      </c>
      <c r="N2503">
        <f t="shared" si="81"/>
        <v>264.08</v>
      </c>
      <c r="O2503">
        <f t="shared" si="82"/>
        <v>324.82</v>
      </c>
      <c r="P2503" s="3">
        <v>23</v>
      </c>
      <c r="Q2503" s="3" t="s">
        <v>8571</v>
      </c>
    </row>
    <row r="2504" spans="1:17" ht="64.5" customHeight="1">
      <c r="A2504" s="11" t="s">
        <v>7738</v>
      </c>
      <c r="B2504" s="25" t="s">
        <v>6499</v>
      </c>
      <c r="C2504" s="26" t="s">
        <v>6500</v>
      </c>
      <c r="D2504" s="19">
        <v>1</v>
      </c>
      <c r="E2504" s="15"/>
      <c r="F2504" s="16"/>
      <c r="G2504" s="17"/>
      <c r="I2504" t="s">
        <v>6500</v>
      </c>
      <c r="J2504" t="s">
        <v>9158</v>
      </c>
      <c r="K2504" t="s">
        <v>8528</v>
      </c>
      <c r="L2504">
        <v>191.29</v>
      </c>
      <c r="M2504" s="5">
        <v>0.028</v>
      </c>
      <c r="N2504">
        <f t="shared" si="81"/>
        <v>185.93</v>
      </c>
      <c r="O2504">
        <f t="shared" si="82"/>
        <v>228.69</v>
      </c>
      <c r="P2504" s="3">
        <v>4</v>
      </c>
      <c r="Q2504" s="3" t="s">
        <v>8571</v>
      </c>
    </row>
    <row r="2505" spans="1:17" ht="64.5" customHeight="1">
      <c r="A2505" s="11" t="s">
        <v>7739</v>
      </c>
      <c r="B2505" s="25" t="s">
        <v>6499</v>
      </c>
      <c r="C2505" s="26" t="s">
        <v>6501</v>
      </c>
      <c r="D2505" s="19">
        <v>1</v>
      </c>
      <c r="E2505" s="15"/>
      <c r="F2505" s="16"/>
      <c r="G2505" s="17"/>
      <c r="I2505" t="s">
        <v>6501</v>
      </c>
      <c r="J2505" t="s">
        <v>9158</v>
      </c>
      <c r="K2505" t="s">
        <v>8528</v>
      </c>
      <c r="L2505">
        <v>309.59</v>
      </c>
      <c r="M2505" s="5">
        <v>0.161</v>
      </c>
      <c r="N2505">
        <f t="shared" si="81"/>
        <v>259.75</v>
      </c>
      <c r="O2505">
        <f t="shared" si="82"/>
        <v>319.49</v>
      </c>
      <c r="P2505" s="3">
        <v>23</v>
      </c>
      <c r="Q2505" s="3" t="s">
        <v>8571</v>
      </c>
    </row>
    <row r="2506" spans="1:17" ht="64.5" customHeight="1">
      <c r="A2506" s="11" t="s">
        <v>7740</v>
      </c>
      <c r="B2506" s="27" t="s">
        <v>6502</v>
      </c>
      <c r="C2506" s="26" t="s">
        <v>6503</v>
      </c>
      <c r="D2506" s="19">
        <v>1</v>
      </c>
      <c r="E2506" s="15"/>
      <c r="F2506" s="16"/>
      <c r="G2506" s="17"/>
      <c r="I2506" t="s">
        <v>6503</v>
      </c>
      <c r="J2506" t="s">
        <v>9159</v>
      </c>
      <c r="K2506" t="s">
        <v>8528</v>
      </c>
      <c r="L2506">
        <v>353.88</v>
      </c>
      <c r="M2506" s="5">
        <v>0.028</v>
      </c>
      <c r="N2506">
        <f t="shared" si="81"/>
        <v>343.97</v>
      </c>
      <c r="O2506">
        <f t="shared" si="82"/>
        <v>423.08</v>
      </c>
      <c r="P2506" s="3">
        <v>4</v>
      </c>
      <c r="Q2506" s="3" t="s">
        <v>8571</v>
      </c>
    </row>
    <row r="2507" spans="1:17" ht="64.5" customHeight="1">
      <c r="A2507" s="11" t="s">
        <v>7741</v>
      </c>
      <c r="B2507" s="25" t="s">
        <v>6504</v>
      </c>
      <c r="C2507" s="26" t="s">
        <v>6505</v>
      </c>
      <c r="D2507" s="19">
        <v>1</v>
      </c>
      <c r="E2507" s="15"/>
      <c r="F2507" s="16"/>
      <c r="G2507" s="17"/>
      <c r="I2507" t="s">
        <v>6505</v>
      </c>
      <c r="J2507" t="s">
        <v>9160</v>
      </c>
      <c r="K2507" t="s">
        <v>8528</v>
      </c>
      <c r="L2507">
        <v>247.48</v>
      </c>
      <c r="M2507" s="5">
        <v>0.028</v>
      </c>
      <c r="N2507">
        <f t="shared" si="81"/>
        <v>240.55</v>
      </c>
      <c r="O2507">
        <f t="shared" si="82"/>
        <v>295.88</v>
      </c>
      <c r="P2507" s="3">
        <v>4</v>
      </c>
      <c r="Q2507" s="3" t="s">
        <v>8571</v>
      </c>
    </row>
    <row r="2508" spans="1:17" ht="64.5" customHeight="1">
      <c r="A2508" s="11" t="s">
        <v>7742</v>
      </c>
      <c r="B2508" s="25" t="s">
        <v>6504</v>
      </c>
      <c r="C2508" s="26" t="s">
        <v>6506</v>
      </c>
      <c r="D2508" s="19">
        <v>1</v>
      </c>
      <c r="E2508" s="15"/>
      <c r="F2508" s="16"/>
      <c r="G2508" s="17"/>
      <c r="I2508" t="s">
        <v>6506</v>
      </c>
      <c r="J2508" t="s">
        <v>9160</v>
      </c>
      <c r="K2508" t="s">
        <v>8528</v>
      </c>
      <c r="L2508">
        <v>589.42</v>
      </c>
      <c r="M2508" s="5">
        <v>0.028</v>
      </c>
      <c r="N2508">
        <f t="shared" si="81"/>
        <v>572.92</v>
      </c>
      <c r="O2508">
        <f t="shared" si="82"/>
        <v>704.69</v>
      </c>
      <c r="P2508" s="3">
        <v>4</v>
      </c>
      <c r="Q2508" s="3" t="s">
        <v>8571</v>
      </c>
    </row>
    <row r="2509" spans="1:17" ht="64.5" customHeight="1">
      <c r="A2509" s="11" t="s">
        <v>7743</v>
      </c>
      <c r="B2509" s="25" t="s">
        <v>6507</v>
      </c>
      <c r="C2509" s="26" t="s">
        <v>6508</v>
      </c>
      <c r="D2509" s="19">
        <v>1</v>
      </c>
      <c r="E2509" s="15"/>
      <c r="F2509" s="16"/>
      <c r="G2509" s="17"/>
      <c r="I2509" t="s">
        <v>6508</v>
      </c>
      <c r="J2509" t="s">
        <v>9161</v>
      </c>
      <c r="K2509" t="s">
        <v>8528</v>
      </c>
      <c r="L2509">
        <v>283.34</v>
      </c>
      <c r="M2509" s="5">
        <v>0.028</v>
      </c>
      <c r="N2509">
        <f aca="true" t="shared" si="83" ref="N2509:N2572">ROUND(L2509*(1-M2509),2)</f>
        <v>275.41</v>
      </c>
      <c r="O2509">
        <f aca="true" t="shared" si="84" ref="O2509:O2572">ROUND(1.23*N2509,2)</f>
        <v>338.75</v>
      </c>
      <c r="P2509" s="3">
        <v>4</v>
      </c>
      <c r="Q2509" s="3" t="s">
        <v>8571</v>
      </c>
    </row>
    <row r="2510" spans="1:17" ht="64.5" customHeight="1">
      <c r="A2510" s="11" t="s">
        <v>7744</v>
      </c>
      <c r="B2510" s="25" t="s">
        <v>6507</v>
      </c>
      <c r="C2510" s="26" t="s">
        <v>6509</v>
      </c>
      <c r="D2510" s="19">
        <v>1</v>
      </c>
      <c r="E2510" s="15"/>
      <c r="F2510" s="16"/>
      <c r="G2510" s="17"/>
      <c r="I2510" t="s">
        <v>6509</v>
      </c>
      <c r="J2510" t="s">
        <v>9161</v>
      </c>
      <c r="K2510" t="s">
        <v>8528</v>
      </c>
      <c r="L2510">
        <v>686.25</v>
      </c>
      <c r="M2510" s="5">
        <v>0.028</v>
      </c>
      <c r="N2510">
        <f t="shared" si="83"/>
        <v>667.04</v>
      </c>
      <c r="O2510">
        <f t="shared" si="84"/>
        <v>820.46</v>
      </c>
      <c r="P2510" s="3">
        <v>4</v>
      </c>
      <c r="Q2510" s="3" t="s">
        <v>8571</v>
      </c>
    </row>
    <row r="2511" spans="1:17" ht="64.5" customHeight="1">
      <c r="A2511" s="11" t="s">
        <v>7745</v>
      </c>
      <c r="B2511" s="25" t="s">
        <v>6510</v>
      </c>
      <c r="C2511" s="26" t="s">
        <v>6511</v>
      </c>
      <c r="D2511" s="19">
        <v>1</v>
      </c>
      <c r="E2511" s="15"/>
      <c r="F2511" s="16"/>
      <c r="G2511" s="17"/>
      <c r="I2511" t="s">
        <v>6511</v>
      </c>
      <c r="J2511" t="s">
        <v>9162</v>
      </c>
      <c r="K2511" t="s">
        <v>8528</v>
      </c>
      <c r="L2511">
        <v>394.15</v>
      </c>
      <c r="M2511" s="5">
        <v>0.063</v>
      </c>
      <c r="N2511">
        <f t="shared" si="83"/>
        <v>369.32</v>
      </c>
      <c r="O2511">
        <f t="shared" si="84"/>
        <v>454.26</v>
      </c>
      <c r="P2511" s="3">
        <v>9</v>
      </c>
      <c r="Q2511" s="3" t="s">
        <v>8571</v>
      </c>
    </row>
    <row r="2512" spans="1:17" ht="64.5" customHeight="1">
      <c r="A2512" s="11" t="s">
        <v>7746</v>
      </c>
      <c r="B2512" s="25" t="s">
        <v>6512</v>
      </c>
      <c r="C2512" s="26" t="s">
        <v>6513</v>
      </c>
      <c r="D2512" s="19">
        <v>1</v>
      </c>
      <c r="E2512" s="15"/>
      <c r="F2512" s="16"/>
      <c r="G2512" s="17"/>
      <c r="I2512" t="s">
        <v>6513</v>
      </c>
      <c r="J2512" t="s">
        <v>9163</v>
      </c>
      <c r="K2512" t="s">
        <v>8528</v>
      </c>
      <c r="L2512">
        <v>362.22</v>
      </c>
      <c r="M2512" s="5">
        <v>0.161</v>
      </c>
      <c r="N2512">
        <f t="shared" si="83"/>
        <v>303.9</v>
      </c>
      <c r="O2512">
        <f t="shared" si="84"/>
        <v>373.8</v>
      </c>
      <c r="P2512" s="3">
        <v>23</v>
      </c>
      <c r="Q2512" s="3" t="s">
        <v>8571</v>
      </c>
    </row>
    <row r="2513" spans="1:17" ht="64.5" customHeight="1">
      <c r="A2513" s="11" t="s">
        <v>7747</v>
      </c>
      <c r="B2513" s="25" t="s">
        <v>6514</v>
      </c>
      <c r="C2513" s="26" t="s">
        <v>6515</v>
      </c>
      <c r="D2513" s="19">
        <v>1</v>
      </c>
      <c r="E2513" s="15"/>
      <c r="F2513" s="16"/>
      <c r="G2513" s="17"/>
      <c r="I2513" t="s">
        <v>6515</v>
      </c>
      <c r="J2513" t="s">
        <v>9164</v>
      </c>
      <c r="K2513" t="s">
        <v>8528</v>
      </c>
      <c r="L2513">
        <v>323.99</v>
      </c>
      <c r="M2513" s="5">
        <v>0.028</v>
      </c>
      <c r="N2513">
        <f t="shared" si="83"/>
        <v>314.92</v>
      </c>
      <c r="O2513">
        <f t="shared" si="84"/>
        <v>387.35</v>
      </c>
      <c r="P2513" s="3">
        <v>4</v>
      </c>
      <c r="Q2513" s="3" t="s">
        <v>8571</v>
      </c>
    </row>
    <row r="2514" spans="1:17" ht="64.5" customHeight="1">
      <c r="A2514" s="11" t="s">
        <v>7748</v>
      </c>
      <c r="B2514" s="25" t="s">
        <v>6516</v>
      </c>
      <c r="C2514" s="26" t="s">
        <v>6517</v>
      </c>
      <c r="D2514" s="19">
        <v>1</v>
      </c>
      <c r="E2514" s="15"/>
      <c r="F2514" s="16"/>
      <c r="G2514" s="17"/>
      <c r="I2514" t="s">
        <v>6517</v>
      </c>
      <c r="J2514" t="s">
        <v>9165</v>
      </c>
      <c r="K2514" t="s">
        <v>8528</v>
      </c>
      <c r="L2514">
        <v>364.65</v>
      </c>
      <c r="M2514" s="5">
        <v>0.028</v>
      </c>
      <c r="N2514">
        <f t="shared" si="83"/>
        <v>354.44</v>
      </c>
      <c r="O2514">
        <f t="shared" si="84"/>
        <v>435.96</v>
      </c>
      <c r="P2514" s="3">
        <v>4</v>
      </c>
      <c r="Q2514" s="3" t="s">
        <v>8571</v>
      </c>
    </row>
    <row r="2515" spans="1:17" ht="64.5" customHeight="1">
      <c r="A2515" s="11" t="s">
        <v>7749</v>
      </c>
      <c r="B2515" s="25" t="s">
        <v>6518</v>
      </c>
      <c r="C2515" s="26" t="s">
        <v>6519</v>
      </c>
      <c r="D2515" s="19">
        <v>1</v>
      </c>
      <c r="E2515" s="15"/>
      <c r="F2515" s="16"/>
      <c r="G2515" s="17"/>
      <c r="I2515" t="s">
        <v>6519</v>
      </c>
      <c r="J2515" t="s">
        <v>9166</v>
      </c>
      <c r="K2515" t="s">
        <v>8528</v>
      </c>
      <c r="L2515">
        <v>355</v>
      </c>
      <c r="M2515" s="5">
        <v>0.161</v>
      </c>
      <c r="N2515">
        <f t="shared" si="83"/>
        <v>297.85</v>
      </c>
      <c r="O2515">
        <f t="shared" si="84"/>
        <v>366.36</v>
      </c>
      <c r="P2515" s="3">
        <v>23</v>
      </c>
      <c r="Q2515" s="3" t="s">
        <v>8571</v>
      </c>
    </row>
    <row r="2516" spans="1:17" ht="64.5" customHeight="1">
      <c r="A2516" s="11" t="s">
        <v>7750</v>
      </c>
      <c r="B2516" s="25" t="s">
        <v>6520</v>
      </c>
      <c r="C2516" s="26" t="s">
        <v>6521</v>
      </c>
      <c r="D2516" s="19">
        <v>1</v>
      </c>
      <c r="E2516" s="15"/>
      <c r="F2516" s="16"/>
      <c r="G2516" s="17"/>
      <c r="I2516" t="s">
        <v>6521</v>
      </c>
      <c r="J2516" t="s">
        <v>9167</v>
      </c>
      <c r="K2516" t="s">
        <v>8528</v>
      </c>
      <c r="L2516">
        <v>167.38</v>
      </c>
      <c r="M2516" s="5">
        <v>0.028</v>
      </c>
      <c r="N2516">
        <f t="shared" si="83"/>
        <v>162.69</v>
      </c>
      <c r="O2516">
        <f t="shared" si="84"/>
        <v>200.11</v>
      </c>
      <c r="P2516" s="3">
        <v>4</v>
      </c>
      <c r="Q2516" s="3" t="s">
        <v>8571</v>
      </c>
    </row>
    <row r="2517" spans="1:17" ht="64.5" customHeight="1">
      <c r="A2517" s="11" t="s">
        <v>7751</v>
      </c>
      <c r="B2517" s="25" t="s">
        <v>6520</v>
      </c>
      <c r="C2517" s="26" t="s">
        <v>6522</v>
      </c>
      <c r="D2517" s="19">
        <v>1</v>
      </c>
      <c r="E2517" s="15"/>
      <c r="F2517" s="16"/>
      <c r="G2517" s="17"/>
      <c r="I2517" t="s">
        <v>6522</v>
      </c>
      <c r="J2517" t="s">
        <v>9167</v>
      </c>
      <c r="K2517" t="s">
        <v>8528</v>
      </c>
      <c r="L2517">
        <v>412.47</v>
      </c>
      <c r="M2517" s="5">
        <v>0.028</v>
      </c>
      <c r="N2517">
        <f t="shared" si="83"/>
        <v>400.92</v>
      </c>
      <c r="O2517">
        <f t="shared" si="84"/>
        <v>493.13</v>
      </c>
      <c r="P2517" s="3">
        <v>4</v>
      </c>
      <c r="Q2517" s="3" t="s">
        <v>8571</v>
      </c>
    </row>
    <row r="2518" spans="1:17" ht="64.5" customHeight="1">
      <c r="A2518" s="11" t="s">
        <v>7752</v>
      </c>
      <c r="B2518" s="25" t="s">
        <v>6523</v>
      </c>
      <c r="C2518" s="26" t="s">
        <v>6524</v>
      </c>
      <c r="D2518" s="19">
        <v>1</v>
      </c>
      <c r="E2518" s="15"/>
      <c r="F2518" s="16"/>
      <c r="G2518" s="17"/>
      <c r="I2518" t="s">
        <v>6524</v>
      </c>
      <c r="J2518" t="s">
        <v>9168</v>
      </c>
      <c r="K2518" t="s">
        <v>8528</v>
      </c>
      <c r="L2518">
        <v>412.47</v>
      </c>
      <c r="M2518" s="5">
        <v>0.028</v>
      </c>
      <c r="N2518">
        <f t="shared" si="83"/>
        <v>400.92</v>
      </c>
      <c r="O2518">
        <f t="shared" si="84"/>
        <v>493.13</v>
      </c>
      <c r="P2518" s="3">
        <v>4</v>
      </c>
      <c r="Q2518" s="3" t="s">
        <v>8571</v>
      </c>
    </row>
    <row r="2519" spans="1:17" ht="64.5" customHeight="1">
      <c r="A2519" s="11" t="s">
        <v>7753</v>
      </c>
      <c r="B2519" s="25" t="s">
        <v>6525</v>
      </c>
      <c r="C2519" s="26" t="s">
        <v>6526</v>
      </c>
      <c r="D2519" s="19">
        <v>1</v>
      </c>
      <c r="E2519" s="15"/>
      <c r="F2519" s="16"/>
      <c r="G2519" s="17"/>
      <c r="I2519" t="s">
        <v>6526</v>
      </c>
      <c r="J2519" t="s">
        <v>9169</v>
      </c>
      <c r="K2519" t="s">
        <v>8528</v>
      </c>
      <c r="L2519">
        <v>414.85</v>
      </c>
      <c r="M2519" s="5">
        <v>0.028</v>
      </c>
      <c r="N2519">
        <f t="shared" si="83"/>
        <v>403.23</v>
      </c>
      <c r="O2519">
        <f t="shared" si="84"/>
        <v>495.97</v>
      </c>
      <c r="P2519" s="3">
        <v>4</v>
      </c>
      <c r="Q2519" s="3" t="s">
        <v>8571</v>
      </c>
    </row>
    <row r="2520" spans="1:17" ht="64.5" customHeight="1">
      <c r="A2520" s="11" t="s">
        <v>7754</v>
      </c>
      <c r="B2520" s="25" t="s">
        <v>6527</v>
      </c>
      <c r="C2520" s="26" t="s">
        <v>6528</v>
      </c>
      <c r="D2520" s="19">
        <v>1</v>
      </c>
      <c r="E2520" s="15"/>
      <c r="F2520" s="16"/>
      <c r="G2520" s="17"/>
      <c r="I2520" t="s">
        <v>6528</v>
      </c>
      <c r="J2520" t="s">
        <v>9170</v>
      </c>
      <c r="K2520" t="s">
        <v>8528</v>
      </c>
      <c r="L2520">
        <v>360.73</v>
      </c>
      <c r="M2520" s="5">
        <v>0.063</v>
      </c>
      <c r="N2520">
        <f t="shared" si="83"/>
        <v>338</v>
      </c>
      <c r="O2520">
        <f t="shared" si="84"/>
        <v>415.74</v>
      </c>
      <c r="P2520" s="3">
        <v>9</v>
      </c>
      <c r="Q2520" s="3" t="s">
        <v>8571</v>
      </c>
    </row>
    <row r="2521" spans="1:17" ht="64.5" customHeight="1">
      <c r="A2521" s="11" t="s">
        <v>7755</v>
      </c>
      <c r="B2521" s="25" t="s">
        <v>8347</v>
      </c>
      <c r="C2521" s="26" t="s">
        <v>8348</v>
      </c>
      <c r="D2521" s="19">
        <v>1</v>
      </c>
      <c r="E2521" s="15"/>
      <c r="F2521" s="16"/>
      <c r="G2521" s="17"/>
      <c r="I2521" t="s">
        <v>8348</v>
      </c>
      <c r="J2521" t="s">
        <v>9171</v>
      </c>
      <c r="K2521" t="s">
        <v>8528</v>
      </c>
      <c r="L2521">
        <v>278.63</v>
      </c>
      <c r="M2521" s="5">
        <v>0.161</v>
      </c>
      <c r="N2521">
        <f t="shared" si="83"/>
        <v>233.77</v>
      </c>
      <c r="O2521">
        <f t="shared" si="84"/>
        <v>287.54</v>
      </c>
      <c r="P2521" s="3">
        <v>23</v>
      </c>
      <c r="Q2521" s="3" t="s">
        <v>8571</v>
      </c>
    </row>
    <row r="2522" spans="1:17" ht="64.5" customHeight="1">
      <c r="A2522" s="11" t="s">
        <v>7756</v>
      </c>
      <c r="B2522" s="25" t="s">
        <v>8349</v>
      </c>
      <c r="C2522" s="26" t="s">
        <v>8350</v>
      </c>
      <c r="D2522" s="19">
        <v>1</v>
      </c>
      <c r="E2522" s="15"/>
      <c r="F2522" s="16"/>
      <c r="G2522" s="17"/>
      <c r="I2522" t="s">
        <v>8350</v>
      </c>
      <c r="J2522" t="s">
        <v>9172</v>
      </c>
      <c r="K2522" t="s">
        <v>8528</v>
      </c>
      <c r="L2522">
        <v>365.32</v>
      </c>
      <c r="M2522" s="5">
        <v>0.161</v>
      </c>
      <c r="N2522">
        <f t="shared" si="83"/>
        <v>306.5</v>
      </c>
      <c r="O2522">
        <f t="shared" si="84"/>
        <v>377</v>
      </c>
      <c r="P2522" s="3">
        <v>23</v>
      </c>
      <c r="Q2522" s="3" t="s">
        <v>8571</v>
      </c>
    </row>
    <row r="2523" spans="1:17" ht="64.5" customHeight="1">
      <c r="A2523" s="11" t="s">
        <v>7757</v>
      </c>
      <c r="B2523" s="25" t="s">
        <v>8351</v>
      </c>
      <c r="C2523" s="26" t="s">
        <v>8352</v>
      </c>
      <c r="D2523" s="19">
        <v>1</v>
      </c>
      <c r="E2523" s="15"/>
      <c r="F2523" s="16"/>
      <c r="G2523" s="17"/>
      <c r="I2523" t="s">
        <v>8352</v>
      </c>
      <c r="J2523" t="s">
        <v>9173</v>
      </c>
      <c r="K2523" t="s">
        <v>8528</v>
      </c>
      <c r="L2523">
        <v>446.02</v>
      </c>
      <c r="M2523" s="5">
        <v>0.063</v>
      </c>
      <c r="N2523">
        <f t="shared" si="83"/>
        <v>417.92</v>
      </c>
      <c r="O2523">
        <f t="shared" si="84"/>
        <v>514.04</v>
      </c>
      <c r="P2523" s="3">
        <v>9</v>
      </c>
      <c r="Q2523" s="3" t="s">
        <v>8571</v>
      </c>
    </row>
    <row r="2524" spans="1:17" ht="64.5" customHeight="1">
      <c r="A2524" s="11" t="s">
        <v>7758</v>
      </c>
      <c r="B2524" s="25" t="s">
        <v>8353</v>
      </c>
      <c r="C2524" s="26" t="s">
        <v>8354</v>
      </c>
      <c r="D2524" s="19">
        <v>1</v>
      </c>
      <c r="E2524" s="15"/>
      <c r="F2524" s="16"/>
      <c r="G2524" s="17"/>
      <c r="I2524" t="s">
        <v>8354</v>
      </c>
      <c r="J2524" t="s">
        <v>9174</v>
      </c>
      <c r="K2524" t="s">
        <v>8528</v>
      </c>
      <c r="L2524">
        <v>267.28</v>
      </c>
      <c r="M2524" s="5">
        <v>0.161</v>
      </c>
      <c r="N2524">
        <f t="shared" si="83"/>
        <v>224.25</v>
      </c>
      <c r="O2524">
        <f t="shared" si="84"/>
        <v>275.83</v>
      </c>
      <c r="P2524" s="3">
        <v>23</v>
      </c>
      <c r="Q2524" s="3" t="s">
        <v>8571</v>
      </c>
    </row>
    <row r="2525" spans="1:17" ht="64.5" customHeight="1">
      <c r="A2525" s="11" t="s">
        <v>7759</v>
      </c>
      <c r="B2525" s="25" t="s">
        <v>8355</v>
      </c>
      <c r="C2525" s="26" t="s">
        <v>8356</v>
      </c>
      <c r="D2525" s="19">
        <v>1</v>
      </c>
      <c r="E2525" s="15"/>
      <c r="F2525" s="16"/>
      <c r="G2525" s="17"/>
      <c r="I2525" t="s">
        <v>8356</v>
      </c>
      <c r="J2525" t="s">
        <v>9175</v>
      </c>
      <c r="K2525" t="s">
        <v>8528</v>
      </c>
      <c r="L2525">
        <v>619.31</v>
      </c>
      <c r="M2525" s="5">
        <v>0.028</v>
      </c>
      <c r="N2525">
        <f t="shared" si="83"/>
        <v>601.97</v>
      </c>
      <c r="O2525">
        <f t="shared" si="84"/>
        <v>740.42</v>
      </c>
      <c r="P2525" s="3">
        <v>4</v>
      </c>
      <c r="Q2525" s="3" t="s">
        <v>8571</v>
      </c>
    </row>
    <row r="2526" spans="1:17" ht="64.5" customHeight="1">
      <c r="A2526" s="11" t="s">
        <v>7760</v>
      </c>
      <c r="B2526" s="25" t="s">
        <v>8357</v>
      </c>
      <c r="C2526" s="26" t="s">
        <v>8358</v>
      </c>
      <c r="D2526" s="19">
        <v>1</v>
      </c>
      <c r="E2526" s="15"/>
      <c r="F2526" s="16"/>
      <c r="G2526" s="17"/>
      <c r="I2526" t="s">
        <v>8358</v>
      </c>
      <c r="J2526" t="s">
        <v>9176</v>
      </c>
      <c r="K2526" t="s">
        <v>8528</v>
      </c>
      <c r="L2526">
        <v>229.1</v>
      </c>
      <c r="M2526" s="5">
        <v>0.161</v>
      </c>
      <c r="N2526">
        <f t="shared" si="83"/>
        <v>192.21</v>
      </c>
      <c r="O2526">
        <f t="shared" si="84"/>
        <v>236.42</v>
      </c>
      <c r="P2526" s="3">
        <v>23</v>
      </c>
      <c r="Q2526" s="3" t="s">
        <v>8571</v>
      </c>
    </row>
    <row r="2527" spans="1:17" ht="64.5" customHeight="1">
      <c r="A2527" s="11" t="s">
        <v>7761</v>
      </c>
      <c r="B2527" s="25" t="s">
        <v>8359</v>
      </c>
      <c r="C2527" s="26" t="s">
        <v>8360</v>
      </c>
      <c r="D2527" s="19">
        <v>1</v>
      </c>
      <c r="E2527" s="15"/>
      <c r="F2527" s="16"/>
      <c r="G2527" s="17"/>
      <c r="I2527" t="s">
        <v>8360</v>
      </c>
      <c r="J2527" t="s">
        <v>9177</v>
      </c>
      <c r="K2527" t="s">
        <v>8528</v>
      </c>
      <c r="L2527">
        <v>341.93</v>
      </c>
      <c r="M2527" s="5">
        <v>0.028</v>
      </c>
      <c r="N2527">
        <f t="shared" si="83"/>
        <v>332.36</v>
      </c>
      <c r="O2527">
        <f t="shared" si="84"/>
        <v>408.8</v>
      </c>
      <c r="P2527" s="3">
        <v>4</v>
      </c>
      <c r="Q2527" s="3" t="s">
        <v>8571</v>
      </c>
    </row>
    <row r="2528" spans="1:17" ht="64.5" customHeight="1">
      <c r="A2528" s="11" t="s">
        <v>7762</v>
      </c>
      <c r="B2528" s="25" t="s">
        <v>8361</v>
      </c>
      <c r="C2528" s="26" t="s">
        <v>8362</v>
      </c>
      <c r="D2528" s="19">
        <v>1</v>
      </c>
      <c r="E2528" s="15"/>
      <c r="F2528" s="16"/>
      <c r="G2528" s="17"/>
      <c r="I2528" t="s">
        <v>8362</v>
      </c>
      <c r="J2528" t="s">
        <v>9178</v>
      </c>
      <c r="K2528" t="s">
        <v>8528</v>
      </c>
      <c r="L2528">
        <v>337.45</v>
      </c>
      <c r="M2528" s="5">
        <v>0.161</v>
      </c>
      <c r="N2528">
        <f t="shared" si="83"/>
        <v>283.12</v>
      </c>
      <c r="O2528">
        <f t="shared" si="84"/>
        <v>348.24</v>
      </c>
      <c r="P2528" s="3">
        <v>23</v>
      </c>
      <c r="Q2528" s="3" t="s">
        <v>8571</v>
      </c>
    </row>
    <row r="2529" spans="1:17" ht="64.5" customHeight="1">
      <c r="A2529" s="11" t="s">
        <v>7763</v>
      </c>
      <c r="B2529" s="25" t="s">
        <v>8363</v>
      </c>
      <c r="C2529" s="26" t="s">
        <v>8364</v>
      </c>
      <c r="D2529" s="19">
        <v>1</v>
      </c>
      <c r="E2529" s="15"/>
      <c r="F2529" s="16"/>
      <c r="G2529" s="17"/>
      <c r="I2529" t="s">
        <v>8364</v>
      </c>
      <c r="J2529" t="s">
        <v>9179</v>
      </c>
      <c r="K2529" t="s">
        <v>8528</v>
      </c>
      <c r="L2529">
        <v>223.56</v>
      </c>
      <c r="M2529" s="5">
        <v>0.028</v>
      </c>
      <c r="N2529">
        <f t="shared" si="83"/>
        <v>217.3</v>
      </c>
      <c r="O2529">
        <f t="shared" si="84"/>
        <v>267.28</v>
      </c>
      <c r="P2529" s="3">
        <v>4</v>
      </c>
      <c r="Q2529" s="3" t="s">
        <v>8571</v>
      </c>
    </row>
    <row r="2530" spans="1:17" ht="64.5" customHeight="1">
      <c r="A2530" s="11" t="s">
        <v>7764</v>
      </c>
      <c r="B2530" s="25" t="s">
        <v>8365</v>
      </c>
      <c r="C2530" s="26" t="s">
        <v>8366</v>
      </c>
      <c r="D2530" s="19">
        <v>1</v>
      </c>
      <c r="E2530" s="15"/>
      <c r="F2530" s="16"/>
      <c r="G2530" s="17"/>
      <c r="I2530" t="s">
        <v>8366</v>
      </c>
      <c r="J2530" t="s">
        <v>9180</v>
      </c>
      <c r="K2530" t="s">
        <v>8528</v>
      </c>
      <c r="L2530">
        <v>421.82</v>
      </c>
      <c r="M2530" s="5">
        <v>0.063</v>
      </c>
      <c r="N2530">
        <f t="shared" si="83"/>
        <v>395.25</v>
      </c>
      <c r="O2530">
        <f t="shared" si="84"/>
        <v>486.16</v>
      </c>
      <c r="P2530" s="3">
        <v>9</v>
      </c>
      <c r="Q2530" s="3" t="s">
        <v>8571</v>
      </c>
    </row>
    <row r="2531" spans="1:17" ht="64.5" customHeight="1">
      <c r="A2531" s="11" t="s">
        <v>7765</v>
      </c>
      <c r="B2531" s="25" t="s">
        <v>8367</v>
      </c>
      <c r="C2531" s="26" t="s">
        <v>8368</v>
      </c>
      <c r="D2531" s="19">
        <v>1</v>
      </c>
      <c r="E2531" s="15"/>
      <c r="F2531" s="16"/>
      <c r="G2531" s="17"/>
      <c r="I2531" t="s">
        <v>8368</v>
      </c>
      <c r="J2531" t="s">
        <v>9181</v>
      </c>
      <c r="K2531" t="s">
        <v>8528</v>
      </c>
      <c r="L2531">
        <v>310.62</v>
      </c>
      <c r="M2531" s="5">
        <v>0.161</v>
      </c>
      <c r="N2531">
        <f t="shared" si="83"/>
        <v>260.61</v>
      </c>
      <c r="O2531">
        <f t="shared" si="84"/>
        <v>320.55</v>
      </c>
      <c r="P2531" s="3">
        <v>23</v>
      </c>
      <c r="Q2531" s="3" t="s">
        <v>8571</v>
      </c>
    </row>
    <row r="2532" spans="1:17" ht="64.5" customHeight="1">
      <c r="A2532" s="11" t="s">
        <v>7766</v>
      </c>
      <c r="B2532" s="25" t="s">
        <v>8369</v>
      </c>
      <c r="C2532" s="26" t="s">
        <v>8370</v>
      </c>
      <c r="D2532" s="19">
        <v>1</v>
      </c>
      <c r="E2532" s="15"/>
      <c r="F2532" s="16"/>
      <c r="G2532" s="17"/>
      <c r="I2532" t="s">
        <v>8370</v>
      </c>
      <c r="J2532" t="s">
        <v>9182</v>
      </c>
      <c r="K2532" t="s">
        <v>8528</v>
      </c>
      <c r="L2532">
        <v>217.59</v>
      </c>
      <c r="M2532" s="5">
        <v>0.028</v>
      </c>
      <c r="N2532">
        <f t="shared" si="83"/>
        <v>211.5</v>
      </c>
      <c r="O2532">
        <f t="shared" si="84"/>
        <v>260.15</v>
      </c>
      <c r="P2532" s="3">
        <v>4</v>
      </c>
      <c r="Q2532" s="3" t="s">
        <v>8571</v>
      </c>
    </row>
    <row r="2533" spans="1:17" ht="64.5" customHeight="1">
      <c r="A2533" s="11" t="s">
        <v>7767</v>
      </c>
      <c r="B2533" s="25" t="s">
        <v>8369</v>
      </c>
      <c r="C2533" s="26" t="s">
        <v>8371</v>
      </c>
      <c r="D2533" s="19">
        <v>1</v>
      </c>
      <c r="E2533" s="15"/>
      <c r="F2533" s="16"/>
      <c r="G2533" s="17"/>
      <c r="I2533" t="s">
        <v>8371</v>
      </c>
      <c r="J2533" t="s">
        <v>9182</v>
      </c>
      <c r="K2533" t="s">
        <v>8528</v>
      </c>
      <c r="L2533">
        <v>368.24</v>
      </c>
      <c r="M2533" s="5">
        <v>0.028</v>
      </c>
      <c r="N2533">
        <f t="shared" si="83"/>
        <v>357.93</v>
      </c>
      <c r="O2533">
        <f t="shared" si="84"/>
        <v>440.25</v>
      </c>
      <c r="P2533" s="3">
        <v>4</v>
      </c>
      <c r="Q2533" s="3" t="s">
        <v>8571</v>
      </c>
    </row>
    <row r="2534" spans="1:17" ht="64.5" customHeight="1">
      <c r="A2534" s="11" t="s">
        <v>7768</v>
      </c>
      <c r="B2534" s="25" t="s">
        <v>8372</v>
      </c>
      <c r="C2534" s="26" t="s">
        <v>8373</v>
      </c>
      <c r="D2534" s="19">
        <v>1</v>
      </c>
      <c r="E2534" s="15"/>
      <c r="F2534" s="16"/>
      <c r="G2534" s="17"/>
      <c r="I2534" t="s">
        <v>8373</v>
      </c>
      <c r="J2534" t="s">
        <v>9183</v>
      </c>
      <c r="K2534" t="s">
        <v>8528</v>
      </c>
      <c r="L2534">
        <v>247.48</v>
      </c>
      <c r="M2534" s="5">
        <v>0.028</v>
      </c>
      <c r="N2534">
        <f t="shared" si="83"/>
        <v>240.55</v>
      </c>
      <c r="O2534">
        <f t="shared" si="84"/>
        <v>295.88</v>
      </c>
      <c r="P2534" s="3">
        <v>4</v>
      </c>
      <c r="Q2534" s="3" t="s">
        <v>8571</v>
      </c>
    </row>
    <row r="2535" spans="1:17" ht="64.5" customHeight="1">
      <c r="A2535" s="11" t="s">
        <v>7769</v>
      </c>
      <c r="B2535" s="25" t="s">
        <v>8374</v>
      </c>
      <c r="C2535" s="26" t="s">
        <v>8375</v>
      </c>
      <c r="D2535" s="19">
        <v>1</v>
      </c>
      <c r="E2535" s="15"/>
      <c r="F2535" s="16"/>
      <c r="G2535" s="17"/>
      <c r="I2535" t="s">
        <v>8375</v>
      </c>
      <c r="J2535" t="s">
        <v>9184</v>
      </c>
      <c r="K2535" t="s">
        <v>8528</v>
      </c>
      <c r="L2535">
        <v>498.54</v>
      </c>
      <c r="M2535" s="5">
        <v>0.028</v>
      </c>
      <c r="N2535">
        <f t="shared" si="83"/>
        <v>484.58</v>
      </c>
      <c r="O2535">
        <f t="shared" si="84"/>
        <v>596.03</v>
      </c>
      <c r="P2535" s="3">
        <v>4</v>
      </c>
      <c r="Q2535" s="3" t="s">
        <v>8571</v>
      </c>
    </row>
    <row r="2536" spans="1:17" ht="64.5" customHeight="1">
      <c r="A2536" s="11" t="s">
        <v>7770</v>
      </c>
      <c r="B2536" s="25" t="s">
        <v>8376</v>
      </c>
      <c r="C2536" s="26" t="s">
        <v>8377</v>
      </c>
      <c r="D2536" s="19">
        <v>1</v>
      </c>
      <c r="E2536" s="15"/>
      <c r="F2536" s="16"/>
      <c r="G2536" s="17"/>
      <c r="I2536" t="s">
        <v>8377</v>
      </c>
      <c r="J2536" t="s">
        <v>9185</v>
      </c>
      <c r="K2536" t="s">
        <v>8528</v>
      </c>
      <c r="L2536">
        <v>261.83</v>
      </c>
      <c r="M2536" s="5">
        <v>0.028</v>
      </c>
      <c r="N2536">
        <f t="shared" si="83"/>
        <v>254.5</v>
      </c>
      <c r="O2536">
        <f t="shared" si="84"/>
        <v>313.04</v>
      </c>
      <c r="P2536" s="3">
        <v>4</v>
      </c>
      <c r="Q2536" s="3" t="s">
        <v>8571</v>
      </c>
    </row>
    <row r="2537" spans="1:17" ht="64.5" customHeight="1">
      <c r="A2537" s="11" t="s">
        <v>7771</v>
      </c>
      <c r="B2537" s="25" t="s">
        <v>8376</v>
      </c>
      <c r="C2537" s="26" t="s">
        <v>8378</v>
      </c>
      <c r="D2537" s="19">
        <v>1</v>
      </c>
      <c r="E2537" s="15"/>
      <c r="F2537" s="16"/>
      <c r="G2537" s="17"/>
      <c r="I2537" t="s">
        <v>8378</v>
      </c>
      <c r="J2537" t="s">
        <v>9185</v>
      </c>
      <c r="K2537" t="s">
        <v>8528</v>
      </c>
      <c r="L2537">
        <v>370.62</v>
      </c>
      <c r="M2537" s="5">
        <v>0.028</v>
      </c>
      <c r="N2537">
        <f t="shared" si="83"/>
        <v>360.24</v>
      </c>
      <c r="O2537">
        <f t="shared" si="84"/>
        <v>443.1</v>
      </c>
      <c r="P2537" s="3">
        <v>4</v>
      </c>
      <c r="Q2537" s="3" t="s">
        <v>8571</v>
      </c>
    </row>
    <row r="2538" spans="1:17" ht="64.5" customHeight="1">
      <c r="A2538" s="11" t="s">
        <v>7772</v>
      </c>
      <c r="B2538" s="25" t="s">
        <v>8379</v>
      </c>
      <c r="C2538" s="26" t="s">
        <v>8380</v>
      </c>
      <c r="D2538" s="19">
        <v>1</v>
      </c>
      <c r="E2538" s="15"/>
      <c r="F2538" s="16"/>
      <c r="G2538" s="17"/>
      <c r="I2538" t="s">
        <v>8380</v>
      </c>
      <c r="J2538" t="s">
        <v>9186</v>
      </c>
      <c r="K2538" t="s">
        <v>8528</v>
      </c>
      <c r="L2538">
        <v>360.16</v>
      </c>
      <c r="M2538" s="5">
        <v>0.161</v>
      </c>
      <c r="N2538">
        <f t="shared" si="83"/>
        <v>302.17</v>
      </c>
      <c r="O2538">
        <f t="shared" si="84"/>
        <v>371.67</v>
      </c>
      <c r="P2538" s="3">
        <v>23</v>
      </c>
      <c r="Q2538" s="3" t="s">
        <v>8571</v>
      </c>
    </row>
    <row r="2539" spans="1:17" ht="64.5" customHeight="1">
      <c r="A2539" s="11" t="s">
        <v>7773</v>
      </c>
      <c r="B2539" s="25" t="s">
        <v>8381</v>
      </c>
      <c r="C2539" s="26" t="s">
        <v>8382</v>
      </c>
      <c r="D2539" s="19">
        <v>1</v>
      </c>
      <c r="E2539" s="15"/>
      <c r="F2539" s="16"/>
      <c r="G2539" s="17"/>
      <c r="I2539" t="s">
        <v>8382</v>
      </c>
      <c r="J2539" t="s">
        <v>9187</v>
      </c>
      <c r="K2539" t="s">
        <v>8528</v>
      </c>
      <c r="L2539">
        <v>318.09</v>
      </c>
      <c r="M2539" s="5">
        <v>0.063</v>
      </c>
      <c r="N2539">
        <f t="shared" si="83"/>
        <v>298.05</v>
      </c>
      <c r="O2539">
        <f t="shared" si="84"/>
        <v>366.6</v>
      </c>
      <c r="P2539" s="3">
        <v>9</v>
      </c>
      <c r="Q2539" s="3" t="s">
        <v>8571</v>
      </c>
    </row>
    <row r="2540" spans="1:17" ht="64.5" customHeight="1">
      <c r="A2540" s="11" t="s">
        <v>7774</v>
      </c>
      <c r="B2540" s="25" t="s">
        <v>8383</v>
      </c>
      <c r="C2540" s="26" t="s">
        <v>8384</v>
      </c>
      <c r="D2540" s="19">
        <v>1</v>
      </c>
      <c r="E2540" s="15"/>
      <c r="F2540" s="16"/>
      <c r="G2540" s="17"/>
      <c r="I2540" t="s">
        <v>8384</v>
      </c>
      <c r="J2540" t="s">
        <v>9188</v>
      </c>
      <c r="K2540" t="s">
        <v>8528</v>
      </c>
      <c r="L2540">
        <v>209.49</v>
      </c>
      <c r="M2540" s="5">
        <v>0.161</v>
      </c>
      <c r="N2540">
        <f t="shared" si="83"/>
        <v>175.76</v>
      </c>
      <c r="O2540">
        <f t="shared" si="84"/>
        <v>216.18</v>
      </c>
      <c r="P2540" s="3">
        <v>23</v>
      </c>
      <c r="Q2540" s="3" t="s">
        <v>8571</v>
      </c>
    </row>
    <row r="2541" spans="1:17" ht="64.5" customHeight="1">
      <c r="A2541" s="11" t="s">
        <v>7775</v>
      </c>
      <c r="B2541" s="25" t="s">
        <v>8385</v>
      </c>
      <c r="C2541" s="26" t="s">
        <v>8386</v>
      </c>
      <c r="D2541" s="19">
        <v>1</v>
      </c>
      <c r="E2541" s="15"/>
      <c r="F2541" s="16"/>
      <c r="G2541" s="17"/>
      <c r="I2541" t="s">
        <v>8386</v>
      </c>
      <c r="J2541" t="s">
        <v>9189</v>
      </c>
      <c r="K2541" t="s">
        <v>8528</v>
      </c>
      <c r="L2541">
        <v>211.61</v>
      </c>
      <c r="M2541" s="5">
        <v>0.028</v>
      </c>
      <c r="N2541">
        <f t="shared" si="83"/>
        <v>205.68</v>
      </c>
      <c r="O2541">
        <f t="shared" si="84"/>
        <v>252.99</v>
      </c>
      <c r="P2541" s="3">
        <v>4</v>
      </c>
      <c r="Q2541" s="3" t="s">
        <v>8571</v>
      </c>
    </row>
    <row r="2542" spans="1:17" ht="64.5" customHeight="1">
      <c r="A2542" s="11" t="s">
        <v>7776</v>
      </c>
      <c r="B2542" s="25" t="s">
        <v>8387</v>
      </c>
      <c r="C2542" s="26" t="s">
        <v>8388</v>
      </c>
      <c r="D2542" s="19">
        <v>1</v>
      </c>
      <c r="E2542" s="15"/>
      <c r="F2542" s="16"/>
      <c r="G2542" s="17"/>
      <c r="I2542" t="s">
        <v>8388</v>
      </c>
      <c r="J2542" t="s">
        <v>9190</v>
      </c>
      <c r="K2542" t="s">
        <v>8528</v>
      </c>
      <c r="L2542">
        <v>359.58</v>
      </c>
      <c r="M2542" s="5">
        <v>0.063</v>
      </c>
      <c r="N2542">
        <f t="shared" si="83"/>
        <v>336.93</v>
      </c>
      <c r="O2542">
        <f t="shared" si="84"/>
        <v>414.42</v>
      </c>
      <c r="P2542" s="3">
        <v>9</v>
      </c>
      <c r="Q2542" s="3" t="s">
        <v>8571</v>
      </c>
    </row>
    <row r="2543" spans="1:17" ht="64.5" customHeight="1">
      <c r="A2543" s="11" t="s">
        <v>7777</v>
      </c>
      <c r="B2543" s="25" t="s">
        <v>8389</v>
      </c>
      <c r="C2543" s="26" t="s">
        <v>8390</v>
      </c>
      <c r="D2543" s="19">
        <v>1</v>
      </c>
      <c r="E2543" s="15"/>
      <c r="F2543" s="16"/>
      <c r="G2543" s="17"/>
      <c r="I2543" t="s">
        <v>8390</v>
      </c>
      <c r="J2543" t="s">
        <v>9191</v>
      </c>
      <c r="K2543" t="s">
        <v>8528</v>
      </c>
      <c r="L2543">
        <v>310.62</v>
      </c>
      <c r="M2543" s="5">
        <v>0.161</v>
      </c>
      <c r="N2543">
        <f t="shared" si="83"/>
        <v>260.61</v>
      </c>
      <c r="O2543">
        <f t="shared" si="84"/>
        <v>320.55</v>
      </c>
      <c r="P2543" s="3">
        <v>23</v>
      </c>
      <c r="Q2543" s="3" t="s">
        <v>8571</v>
      </c>
    </row>
    <row r="2544" spans="1:17" ht="64.5" customHeight="1">
      <c r="A2544" s="11" t="s">
        <v>7778</v>
      </c>
      <c r="B2544" s="25" t="s">
        <v>8391</v>
      </c>
      <c r="C2544" s="26" t="s">
        <v>8392</v>
      </c>
      <c r="D2544" s="19">
        <v>1</v>
      </c>
      <c r="E2544" s="15"/>
      <c r="F2544" s="16"/>
      <c r="G2544" s="17"/>
      <c r="I2544" t="s">
        <v>8392</v>
      </c>
      <c r="J2544" t="s">
        <v>9192</v>
      </c>
      <c r="K2544" t="s">
        <v>8528</v>
      </c>
      <c r="L2544">
        <v>316.27</v>
      </c>
      <c r="M2544" s="5">
        <v>0.259</v>
      </c>
      <c r="N2544">
        <f t="shared" si="83"/>
        <v>234.36</v>
      </c>
      <c r="O2544">
        <f t="shared" si="84"/>
        <v>288.26</v>
      </c>
      <c r="P2544" s="3">
        <v>37</v>
      </c>
      <c r="Q2544" s="3" t="s">
        <v>8571</v>
      </c>
    </row>
    <row r="2545" spans="1:17" ht="64.5" customHeight="1">
      <c r="A2545" s="11" t="s">
        <v>7779</v>
      </c>
      <c r="B2545" s="25" t="s">
        <v>8393</v>
      </c>
      <c r="C2545" s="26" t="s">
        <v>8394</v>
      </c>
      <c r="D2545" s="19">
        <v>1</v>
      </c>
      <c r="E2545" s="15"/>
      <c r="F2545" s="16"/>
      <c r="G2545" s="17"/>
      <c r="I2545" t="s">
        <v>8394</v>
      </c>
      <c r="J2545" t="s">
        <v>9193</v>
      </c>
      <c r="K2545" t="s">
        <v>8528</v>
      </c>
      <c r="L2545">
        <v>125.53</v>
      </c>
      <c r="M2545" s="5">
        <v>0.028</v>
      </c>
      <c r="N2545">
        <f t="shared" si="83"/>
        <v>122.02</v>
      </c>
      <c r="O2545">
        <f t="shared" si="84"/>
        <v>150.08</v>
      </c>
      <c r="P2545" s="3">
        <v>4</v>
      </c>
      <c r="Q2545" s="3" t="s">
        <v>8571</v>
      </c>
    </row>
    <row r="2546" spans="1:17" ht="64.5" customHeight="1">
      <c r="A2546" s="11" t="s">
        <v>7780</v>
      </c>
      <c r="B2546" s="25" t="s">
        <v>8395</v>
      </c>
      <c r="C2546" s="26" t="s">
        <v>8396</v>
      </c>
      <c r="D2546" s="19">
        <v>1</v>
      </c>
      <c r="E2546" s="15"/>
      <c r="F2546" s="16"/>
      <c r="G2546" s="17"/>
      <c r="I2546" t="s">
        <v>8396</v>
      </c>
      <c r="J2546" t="s">
        <v>9194</v>
      </c>
      <c r="K2546" t="s">
        <v>8528</v>
      </c>
      <c r="L2546">
        <v>285.85</v>
      </c>
      <c r="M2546" s="5">
        <v>0.161</v>
      </c>
      <c r="N2546">
        <f t="shared" si="83"/>
        <v>239.83</v>
      </c>
      <c r="O2546">
        <f t="shared" si="84"/>
        <v>294.99</v>
      </c>
      <c r="P2546" s="3">
        <v>23</v>
      </c>
      <c r="Q2546" s="3" t="s">
        <v>8571</v>
      </c>
    </row>
    <row r="2547" spans="1:17" ht="64.5" customHeight="1">
      <c r="A2547" s="11" t="s">
        <v>7781</v>
      </c>
      <c r="B2547" s="25" t="s">
        <v>8397</v>
      </c>
      <c r="C2547" s="26" t="s">
        <v>8398</v>
      </c>
      <c r="D2547" s="19">
        <v>1</v>
      </c>
      <c r="E2547" s="15"/>
      <c r="F2547" s="16"/>
      <c r="G2547" s="17"/>
      <c r="I2547" t="s">
        <v>8398</v>
      </c>
      <c r="J2547" t="s">
        <v>9195</v>
      </c>
      <c r="K2547" t="s">
        <v>8528</v>
      </c>
      <c r="L2547">
        <v>221.18</v>
      </c>
      <c r="M2547" s="5">
        <v>0.028</v>
      </c>
      <c r="N2547">
        <f t="shared" si="83"/>
        <v>214.99</v>
      </c>
      <c r="O2547">
        <f t="shared" si="84"/>
        <v>264.44</v>
      </c>
      <c r="P2547" s="3">
        <v>4</v>
      </c>
      <c r="Q2547" s="3" t="s">
        <v>8571</v>
      </c>
    </row>
    <row r="2548" spans="1:17" ht="64.5" customHeight="1">
      <c r="A2548" s="11" t="s">
        <v>7782</v>
      </c>
      <c r="B2548" s="25" t="s">
        <v>8397</v>
      </c>
      <c r="C2548" s="26" t="s">
        <v>8399</v>
      </c>
      <c r="D2548" s="19">
        <v>1</v>
      </c>
      <c r="E2548" s="15"/>
      <c r="F2548" s="16"/>
      <c r="G2548" s="17"/>
      <c r="I2548" t="s">
        <v>8399</v>
      </c>
      <c r="J2548" t="s">
        <v>9195</v>
      </c>
      <c r="K2548" t="s">
        <v>8528</v>
      </c>
      <c r="L2548">
        <v>332.3</v>
      </c>
      <c r="M2548" s="5">
        <v>0.161</v>
      </c>
      <c r="N2548">
        <f t="shared" si="83"/>
        <v>278.8</v>
      </c>
      <c r="O2548">
        <f t="shared" si="84"/>
        <v>342.92</v>
      </c>
      <c r="P2548" s="3">
        <v>23</v>
      </c>
      <c r="Q2548" s="3" t="s">
        <v>8571</v>
      </c>
    </row>
    <row r="2549" spans="1:17" ht="64.5" customHeight="1">
      <c r="A2549" s="11" t="s">
        <v>7783</v>
      </c>
      <c r="B2549" s="25" t="s">
        <v>8400</v>
      </c>
      <c r="C2549" s="26" t="s">
        <v>8401</v>
      </c>
      <c r="D2549" s="19">
        <v>1</v>
      </c>
      <c r="E2549" s="15"/>
      <c r="F2549" s="16"/>
      <c r="G2549" s="17"/>
      <c r="I2549" t="s">
        <v>8401</v>
      </c>
      <c r="J2549" t="s">
        <v>9196</v>
      </c>
      <c r="K2549" t="s">
        <v>8528</v>
      </c>
      <c r="L2549">
        <v>352.67</v>
      </c>
      <c r="M2549" s="5">
        <v>0.063</v>
      </c>
      <c r="N2549">
        <f t="shared" si="83"/>
        <v>330.45</v>
      </c>
      <c r="O2549">
        <f t="shared" si="84"/>
        <v>406.45</v>
      </c>
      <c r="P2549" s="3">
        <v>9</v>
      </c>
      <c r="Q2549" s="3" t="s">
        <v>8571</v>
      </c>
    </row>
    <row r="2550" spans="1:17" ht="64.5" customHeight="1">
      <c r="A2550" s="11" t="s">
        <v>7784</v>
      </c>
      <c r="B2550" s="25" t="s">
        <v>8402</v>
      </c>
      <c r="C2550" s="26" t="s">
        <v>8403</v>
      </c>
      <c r="D2550" s="19">
        <v>1</v>
      </c>
      <c r="E2550" s="15"/>
      <c r="F2550" s="16"/>
      <c r="G2550" s="17"/>
      <c r="I2550" t="s">
        <v>8403</v>
      </c>
      <c r="J2550" t="s">
        <v>9197</v>
      </c>
      <c r="K2550" t="s">
        <v>8528</v>
      </c>
      <c r="L2550">
        <v>328.16</v>
      </c>
      <c r="M2550" s="5">
        <v>0.161</v>
      </c>
      <c r="N2550">
        <f t="shared" si="83"/>
        <v>275.33</v>
      </c>
      <c r="O2550">
        <f t="shared" si="84"/>
        <v>338.66</v>
      </c>
      <c r="P2550" s="3">
        <v>23</v>
      </c>
      <c r="Q2550" s="3" t="s">
        <v>8571</v>
      </c>
    </row>
    <row r="2551" spans="1:17" ht="64.5" customHeight="1">
      <c r="A2551" s="11" t="s">
        <v>7785</v>
      </c>
      <c r="B2551" s="25" t="s">
        <v>8404</v>
      </c>
      <c r="C2551" s="26" t="s">
        <v>8405</v>
      </c>
      <c r="D2551" s="19">
        <v>1</v>
      </c>
      <c r="E2551" s="15"/>
      <c r="F2551" s="16"/>
      <c r="G2551" s="17"/>
      <c r="I2551" t="s">
        <v>8405</v>
      </c>
      <c r="J2551" t="s">
        <v>9198</v>
      </c>
      <c r="K2551" t="s">
        <v>8528</v>
      </c>
      <c r="L2551">
        <v>371.82</v>
      </c>
      <c r="M2551" s="5">
        <v>0.028</v>
      </c>
      <c r="N2551">
        <f t="shared" si="83"/>
        <v>361.41</v>
      </c>
      <c r="O2551">
        <f t="shared" si="84"/>
        <v>444.53</v>
      </c>
      <c r="P2551" s="3">
        <v>4</v>
      </c>
      <c r="Q2551" s="3" t="s">
        <v>8571</v>
      </c>
    </row>
    <row r="2552" spans="1:17" ht="64.5" customHeight="1">
      <c r="A2552" s="11" t="s">
        <v>7786</v>
      </c>
      <c r="B2552" s="25" t="s">
        <v>8406</v>
      </c>
      <c r="C2552" s="26" t="s">
        <v>8407</v>
      </c>
      <c r="D2552" s="19">
        <v>1</v>
      </c>
      <c r="E2552" s="15"/>
      <c r="F2552" s="16"/>
      <c r="G2552" s="17"/>
      <c r="I2552" t="s">
        <v>8407</v>
      </c>
      <c r="J2552" t="s">
        <v>9199</v>
      </c>
      <c r="K2552" t="s">
        <v>8528</v>
      </c>
      <c r="L2552">
        <v>390.94</v>
      </c>
      <c r="M2552" s="5">
        <v>0.028</v>
      </c>
      <c r="N2552">
        <f t="shared" si="83"/>
        <v>379.99</v>
      </c>
      <c r="O2552">
        <f t="shared" si="84"/>
        <v>467.39</v>
      </c>
      <c r="P2552" s="3">
        <v>4</v>
      </c>
      <c r="Q2552" s="3" t="s">
        <v>8571</v>
      </c>
    </row>
    <row r="2553" spans="1:17" ht="64.5" customHeight="1">
      <c r="A2553" s="11" t="s">
        <v>7787</v>
      </c>
      <c r="B2553" s="25" t="s">
        <v>6564</v>
      </c>
      <c r="C2553" s="26" t="s">
        <v>6565</v>
      </c>
      <c r="D2553" s="19">
        <v>1</v>
      </c>
      <c r="E2553" s="15"/>
      <c r="F2553" s="16"/>
      <c r="G2553" s="17"/>
      <c r="I2553" t="s">
        <v>6565</v>
      </c>
      <c r="J2553" t="s">
        <v>9200</v>
      </c>
      <c r="K2553" t="s">
        <v>8528</v>
      </c>
      <c r="L2553">
        <v>314.44</v>
      </c>
      <c r="M2553" s="5">
        <v>0.028</v>
      </c>
      <c r="N2553">
        <f t="shared" si="83"/>
        <v>305.64</v>
      </c>
      <c r="O2553">
        <f t="shared" si="84"/>
        <v>375.94</v>
      </c>
      <c r="P2553" s="3">
        <v>4</v>
      </c>
      <c r="Q2553" s="3" t="s">
        <v>8571</v>
      </c>
    </row>
    <row r="2554" spans="1:17" ht="64.5" customHeight="1">
      <c r="A2554" s="11" t="s">
        <v>7788</v>
      </c>
      <c r="B2554" s="25" t="s">
        <v>6566</v>
      </c>
      <c r="C2554" s="26" t="s">
        <v>6567</v>
      </c>
      <c r="D2554" s="19">
        <v>1</v>
      </c>
      <c r="E2554" s="15"/>
      <c r="F2554" s="16"/>
      <c r="G2554" s="17"/>
      <c r="I2554" t="s">
        <v>6567</v>
      </c>
      <c r="J2554" t="s">
        <v>9201</v>
      </c>
      <c r="K2554" t="s">
        <v>8528</v>
      </c>
      <c r="L2554">
        <v>460.29</v>
      </c>
      <c r="M2554" s="5">
        <v>0.028</v>
      </c>
      <c r="N2554">
        <f t="shared" si="83"/>
        <v>447.4</v>
      </c>
      <c r="O2554">
        <f t="shared" si="84"/>
        <v>550.3</v>
      </c>
      <c r="P2554" s="3">
        <v>4</v>
      </c>
      <c r="Q2554" s="3" t="s">
        <v>8571</v>
      </c>
    </row>
    <row r="2555" spans="1:17" ht="64.5" customHeight="1">
      <c r="A2555" s="11" t="s">
        <v>7789</v>
      </c>
      <c r="B2555" s="25" t="s">
        <v>6568</v>
      </c>
      <c r="C2555" s="26" t="s">
        <v>6569</v>
      </c>
      <c r="D2555" s="19">
        <v>1</v>
      </c>
      <c r="E2555" s="15"/>
      <c r="F2555" s="16"/>
      <c r="G2555" s="17"/>
      <c r="I2555" t="s">
        <v>6569</v>
      </c>
      <c r="J2555" t="s">
        <v>9202</v>
      </c>
      <c r="K2555" t="s">
        <v>8528</v>
      </c>
      <c r="L2555">
        <v>497.35</v>
      </c>
      <c r="M2555" s="5">
        <v>0.028</v>
      </c>
      <c r="N2555">
        <f t="shared" si="83"/>
        <v>483.42</v>
      </c>
      <c r="O2555">
        <f t="shared" si="84"/>
        <v>594.61</v>
      </c>
      <c r="P2555" s="3">
        <v>4</v>
      </c>
      <c r="Q2555" s="3" t="s">
        <v>8571</v>
      </c>
    </row>
    <row r="2556" spans="1:17" ht="64.5" customHeight="1">
      <c r="A2556" s="11" t="s">
        <v>7790</v>
      </c>
      <c r="B2556" s="25" t="s">
        <v>6570</v>
      </c>
      <c r="C2556" s="26" t="s">
        <v>6571</v>
      </c>
      <c r="D2556" s="19">
        <v>1</v>
      </c>
      <c r="E2556" s="15"/>
      <c r="F2556" s="16"/>
      <c r="G2556" s="17"/>
      <c r="I2556" t="s">
        <v>6571</v>
      </c>
      <c r="J2556" t="s">
        <v>9203</v>
      </c>
      <c r="K2556" t="s">
        <v>8528</v>
      </c>
      <c r="L2556">
        <v>396.92</v>
      </c>
      <c r="M2556" s="5">
        <v>0.028</v>
      </c>
      <c r="N2556">
        <f t="shared" si="83"/>
        <v>385.81</v>
      </c>
      <c r="O2556">
        <f t="shared" si="84"/>
        <v>474.55</v>
      </c>
      <c r="P2556" s="3">
        <v>4</v>
      </c>
      <c r="Q2556" s="3" t="s">
        <v>8571</v>
      </c>
    </row>
    <row r="2557" spans="1:17" ht="64.5" customHeight="1">
      <c r="A2557" s="11" t="s">
        <v>7791</v>
      </c>
      <c r="B2557" s="25" t="s">
        <v>6572</v>
      </c>
      <c r="C2557" s="26" t="s">
        <v>6573</v>
      </c>
      <c r="D2557" s="19">
        <v>1</v>
      </c>
      <c r="E2557" s="15"/>
      <c r="F2557" s="16"/>
      <c r="G2557" s="17"/>
      <c r="I2557" t="s">
        <v>6573</v>
      </c>
      <c r="J2557" t="s">
        <v>9204</v>
      </c>
      <c r="K2557" t="s">
        <v>8528</v>
      </c>
      <c r="L2557">
        <v>284.55</v>
      </c>
      <c r="M2557" s="5">
        <v>0.028</v>
      </c>
      <c r="N2557">
        <f t="shared" si="83"/>
        <v>276.58</v>
      </c>
      <c r="O2557">
        <f t="shared" si="84"/>
        <v>340.19</v>
      </c>
      <c r="P2557" s="3">
        <v>4</v>
      </c>
      <c r="Q2557" s="3" t="s">
        <v>8571</v>
      </c>
    </row>
    <row r="2558" spans="1:17" ht="64.5" customHeight="1">
      <c r="A2558" s="11" t="s">
        <v>7792</v>
      </c>
      <c r="B2558" s="25" t="s">
        <v>6574</v>
      </c>
      <c r="C2558" s="26" t="s">
        <v>6575</v>
      </c>
      <c r="D2558" s="19">
        <v>1</v>
      </c>
      <c r="E2558" s="15"/>
      <c r="F2558" s="16"/>
      <c r="G2558" s="17"/>
      <c r="I2558" t="s">
        <v>6575</v>
      </c>
      <c r="J2558" t="s">
        <v>9205</v>
      </c>
      <c r="K2558" t="s">
        <v>8528</v>
      </c>
      <c r="L2558">
        <v>475.84</v>
      </c>
      <c r="M2558" s="5">
        <v>0.028</v>
      </c>
      <c r="N2558">
        <f t="shared" si="83"/>
        <v>462.52</v>
      </c>
      <c r="O2558">
        <f t="shared" si="84"/>
        <v>568.9</v>
      </c>
      <c r="P2558" s="3">
        <v>4</v>
      </c>
      <c r="Q2558" s="3" t="s">
        <v>8571</v>
      </c>
    </row>
    <row r="2559" spans="1:17" ht="64.5" customHeight="1">
      <c r="A2559" s="11" t="s">
        <v>7793</v>
      </c>
      <c r="B2559" s="25" t="s">
        <v>6576</v>
      </c>
      <c r="C2559" s="26" t="s">
        <v>6577</v>
      </c>
      <c r="D2559" s="19">
        <v>1</v>
      </c>
      <c r="E2559" s="15"/>
      <c r="F2559" s="16"/>
      <c r="G2559" s="17"/>
      <c r="I2559" t="s">
        <v>6577</v>
      </c>
      <c r="J2559" t="s">
        <v>9206</v>
      </c>
      <c r="K2559" t="s">
        <v>8528</v>
      </c>
      <c r="L2559">
        <v>141.08</v>
      </c>
      <c r="M2559" s="5">
        <v>0.028</v>
      </c>
      <c r="N2559">
        <f t="shared" si="83"/>
        <v>137.13</v>
      </c>
      <c r="O2559">
        <f t="shared" si="84"/>
        <v>168.67</v>
      </c>
      <c r="P2559" s="3">
        <v>4</v>
      </c>
      <c r="Q2559" s="3" t="s">
        <v>8571</v>
      </c>
    </row>
    <row r="2560" spans="1:17" ht="64.5" customHeight="1">
      <c r="A2560" s="11" t="s">
        <v>7794</v>
      </c>
      <c r="B2560" s="25" t="s">
        <v>6576</v>
      </c>
      <c r="C2560" s="26" t="s">
        <v>6578</v>
      </c>
      <c r="D2560" s="19">
        <v>1</v>
      </c>
      <c r="E2560" s="15"/>
      <c r="F2560" s="16"/>
      <c r="G2560" s="17"/>
      <c r="I2560" t="s">
        <v>6578</v>
      </c>
      <c r="J2560" t="s">
        <v>9206</v>
      </c>
      <c r="K2560" t="s">
        <v>8528</v>
      </c>
      <c r="L2560">
        <v>378.99</v>
      </c>
      <c r="M2560" s="5">
        <v>0.028</v>
      </c>
      <c r="N2560">
        <f t="shared" si="83"/>
        <v>368.38</v>
      </c>
      <c r="O2560">
        <f t="shared" si="84"/>
        <v>453.11</v>
      </c>
      <c r="P2560" s="3">
        <v>4</v>
      </c>
      <c r="Q2560" s="3" t="s">
        <v>8571</v>
      </c>
    </row>
    <row r="2561" spans="1:17" ht="64.5" customHeight="1">
      <c r="A2561" s="11" t="s">
        <v>7795</v>
      </c>
      <c r="B2561" s="25" t="s">
        <v>6579</v>
      </c>
      <c r="C2561" s="26" t="s">
        <v>6580</v>
      </c>
      <c r="D2561" s="19">
        <v>1</v>
      </c>
      <c r="E2561" s="15"/>
      <c r="F2561" s="16"/>
      <c r="G2561" s="17"/>
      <c r="I2561" t="s">
        <v>6580</v>
      </c>
      <c r="J2561" t="s">
        <v>9207</v>
      </c>
      <c r="K2561" t="s">
        <v>8528</v>
      </c>
      <c r="L2561">
        <v>398.34</v>
      </c>
      <c r="M2561" s="5">
        <v>0.161</v>
      </c>
      <c r="N2561">
        <f t="shared" si="83"/>
        <v>334.21</v>
      </c>
      <c r="O2561">
        <f t="shared" si="84"/>
        <v>411.08</v>
      </c>
      <c r="P2561" s="3">
        <v>23</v>
      </c>
      <c r="Q2561" s="3" t="s">
        <v>8571</v>
      </c>
    </row>
    <row r="2562" spans="1:17" ht="64.5" customHeight="1">
      <c r="A2562" s="11" t="s">
        <v>7796</v>
      </c>
      <c r="B2562" s="25" t="s">
        <v>6581</v>
      </c>
      <c r="C2562" s="26" t="s">
        <v>6582</v>
      </c>
      <c r="D2562" s="19">
        <v>1</v>
      </c>
      <c r="E2562" s="15"/>
      <c r="F2562" s="16"/>
      <c r="G2562" s="17"/>
      <c r="I2562" t="s">
        <v>6582</v>
      </c>
      <c r="J2562" t="s">
        <v>9208</v>
      </c>
      <c r="K2562" t="s">
        <v>8528</v>
      </c>
      <c r="L2562">
        <v>378.99</v>
      </c>
      <c r="M2562" s="5">
        <v>0.028</v>
      </c>
      <c r="N2562">
        <f t="shared" si="83"/>
        <v>368.38</v>
      </c>
      <c r="O2562">
        <f t="shared" si="84"/>
        <v>453.11</v>
      </c>
      <c r="P2562" s="3">
        <v>4</v>
      </c>
      <c r="Q2562" s="3" t="s">
        <v>8571</v>
      </c>
    </row>
    <row r="2563" spans="1:17" ht="64.5" customHeight="1">
      <c r="A2563" s="11" t="s">
        <v>7797</v>
      </c>
      <c r="B2563" s="25" t="s">
        <v>6583</v>
      </c>
      <c r="C2563" s="26" t="s">
        <v>6584</v>
      </c>
      <c r="D2563" s="19">
        <v>1</v>
      </c>
      <c r="E2563" s="15"/>
      <c r="F2563" s="16"/>
      <c r="G2563" s="17"/>
      <c r="I2563" t="s">
        <v>6584</v>
      </c>
      <c r="J2563" t="s">
        <v>9209</v>
      </c>
      <c r="K2563" t="s">
        <v>8528</v>
      </c>
      <c r="L2563">
        <v>373.01</v>
      </c>
      <c r="M2563" s="5">
        <v>0.028</v>
      </c>
      <c r="N2563">
        <f t="shared" si="83"/>
        <v>362.57</v>
      </c>
      <c r="O2563">
        <f t="shared" si="84"/>
        <v>445.96</v>
      </c>
      <c r="P2563" s="3">
        <v>4</v>
      </c>
      <c r="Q2563" s="3" t="s">
        <v>8571</v>
      </c>
    </row>
    <row r="2564" spans="1:17" ht="64.5" customHeight="1">
      <c r="A2564" s="11" t="s">
        <v>7798</v>
      </c>
      <c r="B2564" s="27" t="s">
        <v>6585</v>
      </c>
      <c r="C2564" s="26" t="s">
        <v>6586</v>
      </c>
      <c r="D2564" s="19">
        <v>1</v>
      </c>
      <c r="E2564" s="15"/>
      <c r="F2564" s="16"/>
      <c r="G2564" s="17"/>
      <c r="I2564" t="s">
        <v>6586</v>
      </c>
      <c r="J2564" t="s">
        <v>9210</v>
      </c>
      <c r="K2564" t="s">
        <v>8528</v>
      </c>
      <c r="L2564">
        <v>670.78</v>
      </c>
      <c r="M2564" s="5">
        <v>0.161</v>
      </c>
      <c r="N2564">
        <f t="shared" si="83"/>
        <v>562.78</v>
      </c>
      <c r="O2564">
        <f t="shared" si="84"/>
        <v>692.22</v>
      </c>
      <c r="P2564" s="3">
        <v>23</v>
      </c>
      <c r="Q2564" s="3" t="s">
        <v>8571</v>
      </c>
    </row>
    <row r="2565" spans="1:17" ht="64.5" customHeight="1">
      <c r="A2565" s="11" t="s">
        <v>7799</v>
      </c>
      <c r="B2565" s="25" t="s">
        <v>6587</v>
      </c>
      <c r="C2565" s="26" t="s">
        <v>6588</v>
      </c>
      <c r="D2565" s="19">
        <v>1</v>
      </c>
      <c r="E2565" s="15"/>
      <c r="F2565" s="16"/>
      <c r="G2565" s="17"/>
      <c r="I2565" t="s">
        <v>6588</v>
      </c>
      <c r="J2565" t="s">
        <v>9211</v>
      </c>
      <c r="K2565" t="s">
        <v>8528</v>
      </c>
      <c r="L2565">
        <v>381.39</v>
      </c>
      <c r="M2565" s="5">
        <v>0.028</v>
      </c>
      <c r="N2565">
        <f t="shared" si="83"/>
        <v>370.71</v>
      </c>
      <c r="O2565">
        <f t="shared" si="84"/>
        <v>455.97</v>
      </c>
      <c r="P2565" s="3">
        <v>4</v>
      </c>
      <c r="Q2565" s="3" t="s">
        <v>8571</v>
      </c>
    </row>
    <row r="2566" spans="1:17" ht="64.5" customHeight="1">
      <c r="A2566" s="11" t="s">
        <v>7800</v>
      </c>
      <c r="B2566" s="25" t="s">
        <v>6589</v>
      </c>
      <c r="C2566" s="26" t="s">
        <v>6590</v>
      </c>
      <c r="D2566" s="19">
        <v>1</v>
      </c>
      <c r="E2566" s="15"/>
      <c r="F2566" s="16"/>
      <c r="G2566" s="17"/>
      <c r="I2566" t="s">
        <v>6590</v>
      </c>
      <c r="J2566" t="s">
        <v>9212</v>
      </c>
      <c r="K2566" t="s">
        <v>8528</v>
      </c>
      <c r="L2566">
        <v>606.8</v>
      </c>
      <c r="M2566" s="5">
        <v>0.161</v>
      </c>
      <c r="N2566">
        <f t="shared" si="83"/>
        <v>509.11</v>
      </c>
      <c r="O2566">
        <f t="shared" si="84"/>
        <v>626.21</v>
      </c>
      <c r="P2566" s="3">
        <v>23</v>
      </c>
      <c r="Q2566" s="3" t="s">
        <v>8571</v>
      </c>
    </row>
    <row r="2567" spans="1:17" ht="64.5" customHeight="1">
      <c r="A2567" s="11" t="s">
        <v>7801</v>
      </c>
      <c r="B2567" s="25" t="s">
        <v>6591</v>
      </c>
      <c r="C2567" s="26" t="s">
        <v>6592</v>
      </c>
      <c r="D2567" s="19">
        <v>1</v>
      </c>
      <c r="E2567" s="15"/>
      <c r="F2567" s="16"/>
      <c r="G2567" s="17"/>
      <c r="I2567" t="s">
        <v>6592</v>
      </c>
      <c r="J2567" t="s">
        <v>9213</v>
      </c>
      <c r="K2567" t="s">
        <v>8528</v>
      </c>
      <c r="L2567">
        <v>367.65</v>
      </c>
      <c r="M2567" s="5">
        <v>0.063</v>
      </c>
      <c r="N2567">
        <f t="shared" si="83"/>
        <v>344.49</v>
      </c>
      <c r="O2567">
        <f t="shared" si="84"/>
        <v>423.72</v>
      </c>
      <c r="P2567" s="3">
        <v>9</v>
      </c>
      <c r="Q2567" s="3" t="s">
        <v>8571</v>
      </c>
    </row>
    <row r="2568" spans="1:17" ht="64.5" customHeight="1">
      <c r="A2568" s="11" t="s">
        <v>7802</v>
      </c>
      <c r="B2568" s="25" t="s">
        <v>6593</v>
      </c>
      <c r="C2568" s="26" t="s">
        <v>6594</v>
      </c>
      <c r="D2568" s="19">
        <v>1</v>
      </c>
      <c r="E2568" s="15"/>
      <c r="F2568" s="16"/>
      <c r="G2568" s="17"/>
      <c r="I2568" t="s">
        <v>6594</v>
      </c>
      <c r="J2568" t="s">
        <v>9214</v>
      </c>
      <c r="K2568" t="s">
        <v>8528</v>
      </c>
      <c r="L2568">
        <v>647.99</v>
      </c>
      <c r="M2568" s="5">
        <v>0.028</v>
      </c>
      <c r="N2568">
        <f t="shared" si="83"/>
        <v>629.85</v>
      </c>
      <c r="O2568">
        <f t="shared" si="84"/>
        <v>774.72</v>
      </c>
      <c r="P2568" s="3">
        <v>4</v>
      </c>
      <c r="Q2568" s="3" t="s">
        <v>8571</v>
      </c>
    </row>
    <row r="2569" spans="1:17" ht="64.5" customHeight="1">
      <c r="A2569" s="11" t="s">
        <v>7803</v>
      </c>
      <c r="B2569" s="27" t="s">
        <v>6595</v>
      </c>
      <c r="C2569" s="26" t="s">
        <v>6596</v>
      </c>
      <c r="D2569" s="19">
        <v>1</v>
      </c>
      <c r="E2569" s="15"/>
      <c r="F2569" s="16"/>
      <c r="G2569" s="17"/>
      <c r="I2569" t="s">
        <v>6596</v>
      </c>
      <c r="J2569" t="s">
        <v>9215</v>
      </c>
      <c r="K2569" t="s">
        <v>8528</v>
      </c>
      <c r="L2569">
        <v>380.19</v>
      </c>
      <c r="M2569" s="5">
        <v>0.028</v>
      </c>
      <c r="N2569">
        <f t="shared" si="83"/>
        <v>369.54</v>
      </c>
      <c r="O2569">
        <f t="shared" si="84"/>
        <v>454.53</v>
      </c>
      <c r="P2569" s="3">
        <v>4</v>
      </c>
      <c r="Q2569" s="3" t="s">
        <v>8571</v>
      </c>
    </row>
    <row r="2570" spans="1:17" ht="64.5" customHeight="1">
      <c r="A2570" s="11" t="s">
        <v>7804</v>
      </c>
      <c r="B2570" s="25" t="s">
        <v>6597</v>
      </c>
      <c r="C2570" s="26" t="s">
        <v>6598</v>
      </c>
      <c r="D2570" s="19">
        <v>1</v>
      </c>
      <c r="E2570" s="15"/>
      <c r="F2570" s="16"/>
      <c r="G2570" s="17"/>
      <c r="I2570" t="s">
        <v>6598</v>
      </c>
      <c r="J2570" t="s">
        <v>9216</v>
      </c>
      <c r="K2570" t="s">
        <v>8528</v>
      </c>
      <c r="L2570">
        <v>274.34</v>
      </c>
      <c r="M2570" s="5">
        <v>0.259</v>
      </c>
      <c r="N2570">
        <f t="shared" si="83"/>
        <v>203.29</v>
      </c>
      <c r="O2570">
        <f t="shared" si="84"/>
        <v>250.05</v>
      </c>
      <c r="P2570" s="3">
        <v>37</v>
      </c>
      <c r="Q2570" s="3" t="s">
        <v>8571</v>
      </c>
    </row>
    <row r="2571" spans="1:17" ht="64.5" customHeight="1">
      <c r="A2571" s="11" t="s">
        <v>7805</v>
      </c>
      <c r="B2571" s="25" t="s">
        <v>6599</v>
      </c>
      <c r="C2571" s="26" t="s">
        <v>6600</v>
      </c>
      <c r="D2571" s="19">
        <v>1</v>
      </c>
      <c r="E2571" s="15"/>
      <c r="F2571" s="16"/>
      <c r="G2571" s="17"/>
      <c r="I2571" t="s">
        <v>6600</v>
      </c>
      <c r="J2571" t="s">
        <v>9217</v>
      </c>
      <c r="K2571" t="s">
        <v>8528</v>
      </c>
      <c r="L2571">
        <v>443.55</v>
      </c>
      <c r="M2571" s="5">
        <v>0.028</v>
      </c>
      <c r="N2571">
        <f t="shared" si="83"/>
        <v>431.13</v>
      </c>
      <c r="O2571">
        <f t="shared" si="84"/>
        <v>530.29</v>
      </c>
      <c r="P2571" s="3">
        <v>4</v>
      </c>
      <c r="Q2571" s="3" t="s">
        <v>8571</v>
      </c>
    </row>
    <row r="2572" spans="1:17" ht="64.5" customHeight="1">
      <c r="A2572" s="11" t="s">
        <v>7806</v>
      </c>
      <c r="B2572" s="25" t="s">
        <v>6601</v>
      </c>
      <c r="C2572" s="26" t="s">
        <v>6602</v>
      </c>
      <c r="D2572" s="19">
        <v>1</v>
      </c>
      <c r="E2572" s="15"/>
      <c r="F2572" s="16"/>
      <c r="G2572" s="17"/>
      <c r="I2572" t="s">
        <v>6602</v>
      </c>
      <c r="J2572" t="s">
        <v>9218</v>
      </c>
      <c r="K2572" t="s">
        <v>8528</v>
      </c>
      <c r="L2572">
        <v>284.67</v>
      </c>
      <c r="M2572" s="5">
        <v>0.063</v>
      </c>
      <c r="N2572">
        <f t="shared" si="83"/>
        <v>266.74</v>
      </c>
      <c r="O2572">
        <f t="shared" si="84"/>
        <v>328.09</v>
      </c>
      <c r="P2572" s="3">
        <v>9</v>
      </c>
      <c r="Q2572" s="3" t="s">
        <v>8571</v>
      </c>
    </row>
    <row r="2573" spans="1:17" ht="64.5" customHeight="1">
      <c r="A2573" s="11" t="s">
        <v>7807</v>
      </c>
      <c r="B2573" s="25" t="s">
        <v>6601</v>
      </c>
      <c r="C2573" s="26" t="s">
        <v>6603</v>
      </c>
      <c r="D2573" s="19">
        <v>1</v>
      </c>
      <c r="E2573" s="15"/>
      <c r="F2573" s="16"/>
      <c r="G2573" s="17"/>
      <c r="I2573" t="s">
        <v>6603</v>
      </c>
      <c r="J2573" t="s">
        <v>9218</v>
      </c>
      <c r="K2573" t="s">
        <v>8528</v>
      </c>
      <c r="L2573">
        <v>423.11</v>
      </c>
      <c r="M2573" s="5">
        <v>0.161</v>
      </c>
      <c r="N2573">
        <f aca="true" t="shared" si="85" ref="N2573:N2636">ROUND(L2573*(1-M2573),2)</f>
        <v>354.99</v>
      </c>
      <c r="O2573">
        <f aca="true" t="shared" si="86" ref="O2573:O2636">ROUND(1.23*N2573,2)</f>
        <v>436.64</v>
      </c>
      <c r="P2573" s="3">
        <v>23</v>
      </c>
      <c r="Q2573" s="3" t="s">
        <v>8571</v>
      </c>
    </row>
    <row r="2574" spans="1:17" ht="64.5" customHeight="1">
      <c r="A2574" s="11" t="s">
        <v>7808</v>
      </c>
      <c r="B2574" s="25" t="s">
        <v>6604</v>
      </c>
      <c r="C2574" s="26" t="s">
        <v>6605</v>
      </c>
      <c r="D2574" s="19">
        <v>1</v>
      </c>
      <c r="E2574" s="15"/>
      <c r="F2574" s="16"/>
      <c r="G2574" s="17"/>
      <c r="I2574" t="s">
        <v>6605</v>
      </c>
      <c r="J2574" t="s">
        <v>9219</v>
      </c>
      <c r="K2574" t="s">
        <v>8528</v>
      </c>
      <c r="L2574">
        <v>386.17</v>
      </c>
      <c r="M2574" s="5">
        <v>0.028</v>
      </c>
      <c r="N2574">
        <f t="shared" si="85"/>
        <v>375.36</v>
      </c>
      <c r="O2574">
        <f t="shared" si="86"/>
        <v>461.69</v>
      </c>
      <c r="P2574" s="3">
        <v>4</v>
      </c>
      <c r="Q2574" s="3" t="s">
        <v>8571</v>
      </c>
    </row>
    <row r="2575" spans="1:17" ht="64.5" customHeight="1">
      <c r="A2575" s="11" t="s">
        <v>7809</v>
      </c>
      <c r="B2575" s="25" t="s">
        <v>6606</v>
      </c>
      <c r="C2575" s="26" t="s">
        <v>6607</v>
      </c>
      <c r="D2575" s="19">
        <v>1</v>
      </c>
      <c r="E2575" s="15"/>
      <c r="F2575" s="16"/>
      <c r="G2575" s="17"/>
      <c r="I2575" t="s">
        <v>6607</v>
      </c>
      <c r="J2575" t="s">
        <v>9220</v>
      </c>
      <c r="K2575" t="s">
        <v>8528</v>
      </c>
      <c r="L2575">
        <v>778.11</v>
      </c>
      <c r="M2575" s="5">
        <v>0.161</v>
      </c>
      <c r="N2575">
        <f t="shared" si="85"/>
        <v>652.83</v>
      </c>
      <c r="O2575">
        <f t="shared" si="86"/>
        <v>802.98</v>
      </c>
      <c r="P2575" s="3">
        <v>23</v>
      </c>
      <c r="Q2575" s="3" t="s">
        <v>8571</v>
      </c>
    </row>
    <row r="2576" spans="1:17" ht="64.5" customHeight="1">
      <c r="A2576" s="11" t="s">
        <v>7810</v>
      </c>
      <c r="B2576" s="25" t="s">
        <v>6608</v>
      </c>
      <c r="C2576" s="26" t="s">
        <v>6609</v>
      </c>
      <c r="D2576" s="19">
        <v>1</v>
      </c>
      <c r="E2576" s="15"/>
      <c r="F2576" s="16"/>
      <c r="G2576" s="17"/>
      <c r="I2576" t="s">
        <v>6609</v>
      </c>
      <c r="J2576" t="s">
        <v>9221</v>
      </c>
      <c r="K2576" t="s">
        <v>8528</v>
      </c>
      <c r="L2576">
        <v>274.98</v>
      </c>
      <c r="M2576" s="5">
        <v>0.028</v>
      </c>
      <c r="N2576">
        <f t="shared" si="85"/>
        <v>267.28</v>
      </c>
      <c r="O2576">
        <f t="shared" si="86"/>
        <v>328.75</v>
      </c>
      <c r="P2576" s="3">
        <v>4</v>
      </c>
      <c r="Q2576" s="3" t="s">
        <v>8571</v>
      </c>
    </row>
    <row r="2577" spans="1:17" ht="64.5" customHeight="1">
      <c r="A2577" s="11" t="s">
        <v>7811</v>
      </c>
      <c r="B2577" s="25" t="s">
        <v>6610</v>
      </c>
      <c r="C2577" s="26" t="s">
        <v>6611</v>
      </c>
      <c r="D2577" s="19">
        <v>1</v>
      </c>
      <c r="E2577" s="15"/>
      <c r="F2577" s="16"/>
      <c r="G2577" s="17"/>
      <c r="I2577" t="s">
        <v>6611</v>
      </c>
      <c r="J2577" t="s">
        <v>9222</v>
      </c>
      <c r="K2577" t="s">
        <v>8528</v>
      </c>
      <c r="L2577">
        <v>321.98</v>
      </c>
      <c r="M2577" s="5">
        <v>0.161</v>
      </c>
      <c r="N2577">
        <f t="shared" si="85"/>
        <v>270.14</v>
      </c>
      <c r="O2577">
        <f t="shared" si="86"/>
        <v>332.27</v>
      </c>
      <c r="P2577" s="3">
        <v>23</v>
      </c>
      <c r="Q2577" s="3" t="s">
        <v>8571</v>
      </c>
    </row>
    <row r="2578" spans="1:17" ht="64.5" customHeight="1">
      <c r="A2578" s="11" t="s">
        <v>7812</v>
      </c>
      <c r="B2578" s="25" t="s">
        <v>6612</v>
      </c>
      <c r="C2578" s="26" t="s">
        <v>6613</v>
      </c>
      <c r="D2578" s="19">
        <v>1</v>
      </c>
      <c r="E2578" s="15"/>
      <c r="F2578" s="16"/>
      <c r="G2578" s="17"/>
      <c r="I2578" t="s">
        <v>6613</v>
      </c>
      <c r="J2578" t="s">
        <v>9223</v>
      </c>
      <c r="K2578" t="s">
        <v>8528</v>
      </c>
      <c r="L2578">
        <v>405.68</v>
      </c>
      <c r="M2578" s="5">
        <v>0.063</v>
      </c>
      <c r="N2578">
        <f t="shared" si="85"/>
        <v>380.12</v>
      </c>
      <c r="O2578">
        <f t="shared" si="86"/>
        <v>467.55</v>
      </c>
      <c r="P2578" s="3">
        <v>9</v>
      </c>
      <c r="Q2578" s="3" t="s">
        <v>8571</v>
      </c>
    </row>
    <row r="2579" spans="1:17" ht="64.5" customHeight="1">
      <c r="A2579" s="11" t="s">
        <v>7813</v>
      </c>
      <c r="B2579" s="25" t="s">
        <v>6614</v>
      </c>
      <c r="C2579" s="26" t="s">
        <v>6615</v>
      </c>
      <c r="D2579" s="19">
        <v>1</v>
      </c>
      <c r="E2579" s="15"/>
      <c r="F2579" s="16"/>
      <c r="G2579" s="17"/>
      <c r="I2579" t="s">
        <v>6615</v>
      </c>
      <c r="J2579" t="s">
        <v>9224</v>
      </c>
      <c r="K2579" t="s">
        <v>8528</v>
      </c>
      <c r="L2579">
        <v>351.9</v>
      </c>
      <c r="M2579" s="5">
        <v>0.161</v>
      </c>
      <c r="N2579">
        <f t="shared" si="85"/>
        <v>295.24</v>
      </c>
      <c r="O2579">
        <f t="shared" si="86"/>
        <v>363.15</v>
      </c>
      <c r="P2579" s="3">
        <v>23</v>
      </c>
      <c r="Q2579" s="3" t="s">
        <v>8571</v>
      </c>
    </row>
    <row r="2580" spans="1:17" ht="64.5" customHeight="1">
      <c r="A2580" s="11" t="s">
        <v>7814</v>
      </c>
      <c r="B2580" s="25" t="s">
        <v>6616</v>
      </c>
      <c r="C2580" s="26" t="s">
        <v>6617</v>
      </c>
      <c r="D2580" s="19">
        <v>1</v>
      </c>
      <c r="E2580" s="15"/>
      <c r="F2580" s="16"/>
      <c r="G2580" s="17"/>
      <c r="I2580" t="s">
        <v>6617</v>
      </c>
      <c r="J2580" t="s">
        <v>9225</v>
      </c>
      <c r="K2580" t="s">
        <v>8528</v>
      </c>
      <c r="L2580">
        <v>330.23</v>
      </c>
      <c r="M2580" s="5">
        <v>0.161</v>
      </c>
      <c r="N2580">
        <f t="shared" si="85"/>
        <v>277.06</v>
      </c>
      <c r="O2580">
        <f t="shared" si="86"/>
        <v>340.78</v>
      </c>
      <c r="P2580" s="3">
        <v>23</v>
      </c>
      <c r="Q2580" s="3" t="s">
        <v>8571</v>
      </c>
    </row>
    <row r="2581" spans="1:17" ht="64.5" customHeight="1">
      <c r="A2581" s="11" t="s">
        <v>7815</v>
      </c>
      <c r="B2581" s="25" t="s">
        <v>6618</v>
      </c>
      <c r="C2581" s="26" t="s">
        <v>6619</v>
      </c>
      <c r="D2581" s="19">
        <v>1</v>
      </c>
      <c r="E2581" s="15"/>
      <c r="F2581" s="16"/>
      <c r="G2581" s="17"/>
      <c r="I2581" t="s">
        <v>6619</v>
      </c>
      <c r="J2581" t="s">
        <v>9226</v>
      </c>
      <c r="K2581" t="s">
        <v>8528</v>
      </c>
      <c r="L2581">
        <v>315.63</v>
      </c>
      <c r="M2581" s="5">
        <v>0.028</v>
      </c>
      <c r="N2581">
        <f t="shared" si="85"/>
        <v>306.79</v>
      </c>
      <c r="O2581">
        <f t="shared" si="86"/>
        <v>377.35</v>
      </c>
      <c r="P2581" s="3">
        <v>4</v>
      </c>
      <c r="Q2581" s="3" t="s">
        <v>8571</v>
      </c>
    </row>
    <row r="2582" spans="1:17" ht="64.5" customHeight="1">
      <c r="A2582" s="11" t="s">
        <v>7816</v>
      </c>
      <c r="B2582" s="25" t="s">
        <v>6620</v>
      </c>
      <c r="C2582" s="26" t="s">
        <v>6621</v>
      </c>
      <c r="D2582" s="19">
        <v>1</v>
      </c>
      <c r="E2582" s="15"/>
      <c r="F2582" s="16"/>
      <c r="G2582" s="17"/>
      <c r="I2582" t="s">
        <v>6621</v>
      </c>
      <c r="J2582" t="s">
        <v>9227</v>
      </c>
      <c r="K2582" t="s">
        <v>8528</v>
      </c>
      <c r="L2582">
        <v>406.49</v>
      </c>
      <c r="M2582" s="5">
        <v>0.028</v>
      </c>
      <c r="N2582">
        <f t="shared" si="85"/>
        <v>395.11</v>
      </c>
      <c r="O2582">
        <f t="shared" si="86"/>
        <v>485.99</v>
      </c>
      <c r="P2582" s="3">
        <v>4</v>
      </c>
      <c r="Q2582" s="3" t="s">
        <v>8571</v>
      </c>
    </row>
    <row r="2583" spans="1:17" ht="64.5" customHeight="1">
      <c r="A2583" s="11" t="s">
        <v>7817</v>
      </c>
      <c r="B2583" s="25" t="s">
        <v>6622</v>
      </c>
      <c r="C2583" s="26" t="s">
        <v>6623</v>
      </c>
      <c r="D2583" s="19">
        <v>1</v>
      </c>
      <c r="E2583" s="15"/>
      <c r="F2583" s="16"/>
      <c r="G2583" s="17"/>
      <c r="I2583" t="s">
        <v>6623</v>
      </c>
      <c r="J2583" t="s">
        <v>9228</v>
      </c>
      <c r="K2583" t="s">
        <v>8528</v>
      </c>
      <c r="L2583">
        <v>449.53</v>
      </c>
      <c r="M2583" s="5">
        <v>0.028</v>
      </c>
      <c r="N2583">
        <f t="shared" si="85"/>
        <v>436.94</v>
      </c>
      <c r="O2583">
        <f t="shared" si="86"/>
        <v>537.44</v>
      </c>
      <c r="P2583" s="3">
        <v>4</v>
      </c>
      <c r="Q2583" s="3" t="s">
        <v>8571</v>
      </c>
    </row>
    <row r="2584" spans="1:17" ht="64.5" customHeight="1">
      <c r="A2584" s="11" t="s">
        <v>7818</v>
      </c>
      <c r="B2584" s="25" t="s">
        <v>6624</v>
      </c>
      <c r="C2584" s="26" t="s">
        <v>6625</v>
      </c>
      <c r="D2584" s="19">
        <v>1</v>
      </c>
      <c r="E2584" s="15"/>
      <c r="F2584" s="16"/>
      <c r="G2584" s="17"/>
      <c r="I2584" t="s">
        <v>6625</v>
      </c>
      <c r="J2584" t="s">
        <v>9229</v>
      </c>
      <c r="K2584" t="s">
        <v>8528</v>
      </c>
      <c r="L2584">
        <v>406.49</v>
      </c>
      <c r="M2584" s="5">
        <v>0.028</v>
      </c>
      <c r="N2584">
        <f t="shared" si="85"/>
        <v>395.11</v>
      </c>
      <c r="O2584">
        <f t="shared" si="86"/>
        <v>485.99</v>
      </c>
      <c r="P2584" s="3">
        <v>4</v>
      </c>
      <c r="Q2584" s="3" t="s">
        <v>8571</v>
      </c>
    </row>
    <row r="2585" spans="1:17" ht="64.5" customHeight="1">
      <c r="A2585" s="11" t="s">
        <v>7819</v>
      </c>
      <c r="B2585" s="25" t="s">
        <v>6626</v>
      </c>
      <c r="C2585" s="26" t="s">
        <v>6627</v>
      </c>
      <c r="D2585" s="19">
        <v>1</v>
      </c>
      <c r="E2585" s="15"/>
      <c r="F2585" s="16"/>
      <c r="G2585" s="17"/>
      <c r="I2585" t="s">
        <v>6627</v>
      </c>
      <c r="J2585" t="s">
        <v>9230</v>
      </c>
      <c r="K2585" t="s">
        <v>8528</v>
      </c>
      <c r="L2585">
        <v>374.22</v>
      </c>
      <c r="M2585" s="5">
        <v>0.028</v>
      </c>
      <c r="N2585">
        <f t="shared" si="85"/>
        <v>363.74</v>
      </c>
      <c r="O2585">
        <f t="shared" si="86"/>
        <v>447.4</v>
      </c>
      <c r="P2585" s="3">
        <v>4</v>
      </c>
      <c r="Q2585" s="3" t="s">
        <v>8571</v>
      </c>
    </row>
    <row r="2586" spans="1:17" ht="64.5" customHeight="1">
      <c r="A2586" s="11" t="s">
        <v>7820</v>
      </c>
      <c r="B2586" s="25" t="s">
        <v>6628</v>
      </c>
      <c r="C2586" s="26" t="s">
        <v>6629</v>
      </c>
      <c r="D2586" s="19">
        <v>1</v>
      </c>
      <c r="E2586" s="15"/>
      <c r="F2586" s="16"/>
      <c r="G2586" s="17"/>
      <c r="I2586" t="s">
        <v>6629</v>
      </c>
      <c r="J2586" t="s">
        <v>9231</v>
      </c>
      <c r="K2586" t="s">
        <v>8528</v>
      </c>
      <c r="L2586">
        <v>404.1</v>
      </c>
      <c r="M2586" s="5">
        <v>0.028</v>
      </c>
      <c r="N2586">
        <f t="shared" si="85"/>
        <v>392.79</v>
      </c>
      <c r="O2586">
        <f t="shared" si="86"/>
        <v>483.13</v>
      </c>
      <c r="P2586" s="3">
        <v>4</v>
      </c>
      <c r="Q2586" s="3" t="s">
        <v>8571</v>
      </c>
    </row>
    <row r="2587" spans="1:17" ht="64.5" customHeight="1">
      <c r="A2587" s="11" t="s">
        <v>7821</v>
      </c>
      <c r="B2587" s="25" t="s">
        <v>6630</v>
      </c>
      <c r="C2587" s="26" t="s">
        <v>6631</v>
      </c>
      <c r="D2587" s="19">
        <v>1</v>
      </c>
      <c r="E2587" s="15"/>
      <c r="F2587" s="16"/>
      <c r="G2587" s="17"/>
      <c r="I2587" t="s">
        <v>6631</v>
      </c>
      <c r="J2587" t="s">
        <v>9232</v>
      </c>
      <c r="K2587" t="s">
        <v>8528</v>
      </c>
      <c r="L2587">
        <v>368.41</v>
      </c>
      <c r="M2587" s="5">
        <v>0.161</v>
      </c>
      <c r="N2587">
        <f t="shared" si="85"/>
        <v>309.1</v>
      </c>
      <c r="O2587">
        <f t="shared" si="86"/>
        <v>380.19</v>
      </c>
      <c r="P2587" s="3">
        <v>23</v>
      </c>
      <c r="Q2587" s="3" t="s">
        <v>8571</v>
      </c>
    </row>
    <row r="2588" spans="1:17" ht="64.5" customHeight="1">
      <c r="A2588" s="11" t="s">
        <v>7822</v>
      </c>
      <c r="B2588" s="25" t="s">
        <v>6632</v>
      </c>
      <c r="C2588" s="26" t="s">
        <v>6633</v>
      </c>
      <c r="D2588" s="19">
        <v>1</v>
      </c>
      <c r="E2588" s="15"/>
      <c r="F2588" s="16"/>
      <c r="G2588" s="17"/>
      <c r="I2588" t="s">
        <v>6633</v>
      </c>
      <c r="J2588" t="s">
        <v>9233</v>
      </c>
      <c r="K2588" t="s">
        <v>8528</v>
      </c>
      <c r="L2588">
        <v>743.63</v>
      </c>
      <c r="M2588" s="5">
        <v>0.028</v>
      </c>
      <c r="N2588">
        <f t="shared" si="85"/>
        <v>722.81</v>
      </c>
      <c r="O2588">
        <f t="shared" si="86"/>
        <v>889.06</v>
      </c>
      <c r="P2588" s="3">
        <v>4</v>
      </c>
      <c r="Q2588" s="3" t="s">
        <v>8571</v>
      </c>
    </row>
    <row r="2589" spans="1:17" ht="64.5" customHeight="1">
      <c r="A2589" s="11" t="s">
        <v>7823</v>
      </c>
      <c r="B2589" s="25" t="s">
        <v>6634</v>
      </c>
      <c r="C2589" s="26" t="s">
        <v>6635</v>
      </c>
      <c r="D2589" s="19">
        <v>1</v>
      </c>
      <c r="E2589" s="15"/>
      <c r="F2589" s="16"/>
      <c r="G2589" s="17"/>
      <c r="I2589" t="s">
        <v>6635</v>
      </c>
      <c r="J2589" t="s">
        <v>9234</v>
      </c>
      <c r="K2589" t="s">
        <v>8528</v>
      </c>
      <c r="L2589">
        <v>400.51</v>
      </c>
      <c r="M2589" s="5">
        <v>0.028</v>
      </c>
      <c r="N2589">
        <f t="shared" si="85"/>
        <v>389.3</v>
      </c>
      <c r="O2589">
        <f t="shared" si="86"/>
        <v>478.84</v>
      </c>
      <c r="P2589" s="3">
        <v>4</v>
      </c>
      <c r="Q2589" s="3" t="s">
        <v>8571</v>
      </c>
    </row>
    <row r="2590" spans="1:17" ht="64.5" customHeight="1">
      <c r="A2590" s="11" t="s">
        <v>7824</v>
      </c>
      <c r="B2590" s="25" t="s">
        <v>6636</v>
      </c>
      <c r="C2590" s="26" t="s">
        <v>6637</v>
      </c>
      <c r="D2590" s="19">
        <v>1</v>
      </c>
      <c r="E2590" s="15"/>
      <c r="F2590" s="16"/>
      <c r="G2590" s="17"/>
      <c r="I2590" t="s">
        <v>6637</v>
      </c>
      <c r="J2590" t="s">
        <v>9235</v>
      </c>
      <c r="K2590" t="s">
        <v>8528</v>
      </c>
      <c r="L2590">
        <v>374.22</v>
      </c>
      <c r="M2590" s="5">
        <v>0.028</v>
      </c>
      <c r="N2590">
        <f t="shared" si="85"/>
        <v>363.74</v>
      </c>
      <c r="O2590">
        <f t="shared" si="86"/>
        <v>447.4</v>
      </c>
      <c r="P2590" s="3">
        <v>4</v>
      </c>
      <c r="Q2590" s="3" t="s">
        <v>8571</v>
      </c>
    </row>
    <row r="2591" spans="1:17" ht="64.5" customHeight="1">
      <c r="A2591" s="11" t="s">
        <v>7825</v>
      </c>
      <c r="B2591" s="25" t="s">
        <v>6638</v>
      </c>
      <c r="C2591" s="26" t="s">
        <v>6639</v>
      </c>
      <c r="D2591" s="19">
        <v>1</v>
      </c>
      <c r="E2591" s="15"/>
      <c r="F2591" s="16"/>
      <c r="G2591" s="17"/>
      <c r="I2591" t="s">
        <v>6639</v>
      </c>
      <c r="J2591" t="s">
        <v>9236</v>
      </c>
      <c r="K2591" t="s">
        <v>8528</v>
      </c>
      <c r="L2591">
        <v>352.67</v>
      </c>
      <c r="M2591" s="5">
        <v>0.063</v>
      </c>
      <c r="N2591">
        <f t="shared" si="85"/>
        <v>330.45</v>
      </c>
      <c r="O2591">
        <f t="shared" si="86"/>
        <v>406.45</v>
      </c>
      <c r="P2591" s="3">
        <v>9</v>
      </c>
      <c r="Q2591" s="3" t="s">
        <v>8571</v>
      </c>
    </row>
    <row r="2592" spans="1:17" ht="64.5" customHeight="1">
      <c r="A2592" s="11" t="s">
        <v>7826</v>
      </c>
      <c r="B2592" s="27" t="s">
        <v>6640</v>
      </c>
      <c r="C2592" s="26" t="s">
        <v>6641</v>
      </c>
      <c r="D2592" s="19">
        <v>1</v>
      </c>
      <c r="E2592" s="15"/>
      <c r="F2592" s="16"/>
      <c r="G2592" s="17"/>
      <c r="I2592" t="s">
        <v>6641</v>
      </c>
      <c r="J2592" t="s">
        <v>9237</v>
      </c>
      <c r="K2592" t="s">
        <v>8528</v>
      </c>
      <c r="L2592">
        <v>342.83</v>
      </c>
      <c r="M2592" s="5">
        <v>0.098</v>
      </c>
      <c r="N2592">
        <f t="shared" si="85"/>
        <v>309.23</v>
      </c>
      <c r="O2592">
        <f t="shared" si="86"/>
        <v>380.35</v>
      </c>
      <c r="P2592" s="3">
        <v>14</v>
      </c>
      <c r="Q2592" s="3" t="s">
        <v>8571</v>
      </c>
    </row>
    <row r="2593" spans="1:17" ht="64.5" customHeight="1">
      <c r="A2593" s="11" t="s">
        <v>7827</v>
      </c>
      <c r="B2593" s="25" t="s">
        <v>6642</v>
      </c>
      <c r="C2593" s="26" t="s">
        <v>6643</v>
      </c>
      <c r="D2593" s="19">
        <v>1</v>
      </c>
      <c r="E2593" s="15"/>
      <c r="F2593" s="16"/>
      <c r="G2593" s="17"/>
      <c r="I2593" t="s">
        <v>6643</v>
      </c>
      <c r="J2593" t="s">
        <v>9238</v>
      </c>
      <c r="K2593" t="s">
        <v>8528</v>
      </c>
      <c r="L2593">
        <v>524.24</v>
      </c>
      <c r="M2593" s="5">
        <v>0.161</v>
      </c>
      <c r="N2593">
        <f t="shared" si="85"/>
        <v>439.84</v>
      </c>
      <c r="O2593">
        <f t="shared" si="86"/>
        <v>541</v>
      </c>
      <c r="P2593" s="3">
        <v>23</v>
      </c>
      <c r="Q2593" s="3" t="s">
        <v>8571</v>
      </c>
    </row>
    <row r="2594" spans="1:17" ht="64.5" customHeight="1">
      <c r="A2594" s="11" t="s">
        <v>7828</v>
      </c>
      <c r="B2594" s="25" t="s">
        <v>6644</v>
      </c>
      <c r="C2594" s="26" t="s">
        <v>6645</v>
      </c>
      <c r="D2594" s="19">
        <v>1</v>
      </c>
      <c r="E2594" s="15"/>
      <c r="F2594" s="16"/>
      <c r="G2594" s="17"/>
      <c r="I2594" t="s">
        <v>6645</v>
      </c>
      <c r="J2594" t="s">
        <v>2840</v>
      </c>
      <c r="K2594" t="s">
        <v>8528</v>
      </c>
      <c r="L2594">
        <v>192.48</v>
      </c>
      <c r="M2594" s="5">
        <v>0.028</v>
      </c>
      <c r="N2594">
        <f t="shared" si="85"/>
        <v>187.09</v>
      </c>
      <c r="O2594">
        <f t="shared" si="86"/>
        <v>230.12</v>
      </c>
      <c r="P2594" s="3">
        <v>4</v>
      </c>
      <c r="Q2594" s="3" t="s">
        <v>8571</v>
      </c>
    </row>
    <row r="2595" spans="1:17" ht="64.5" customHeight="1">
      <c r="A2595" s="11" t="s">
        <v>7829</v>
      </c>
      <c r="B2595" s="25" t="s">
        <v>6644</v>
      </c>
      <c r="C2595" s="26" t="s">
        <v>6646</v>
      </c>
      <c r="D2595" s="19">
        <v>1</v>
      </c>
      <c r="E2595" s="15"/>
      <c r="F2595" s="16"/>
      <c r="G2595" s="17"/>
      <c r="I2595" t="s">
        <v>6646</v>
      </c>
      <c r="J2595" t="s">
        <v>2840</v>
      </c>
      <c r="K2595" t="s">
        <v>8528</v>
      </c>
      <c r="L2595">
        <v>350.3</v>
      </c>
      <c r="M2595" s="5">
        <v>0.028</v>
      </c>
      <c r="N2595">
        <f t="shared" si="85"/>
        <v>340.49</v>
      </c>
      <c r="O2595">
        <f t="shared" si="86"/>
        <v>418.8</v>
      </c>
      <c r="P2595" s="3">
        <v>4</v>
      </c>
      <c r="Q2595" s="3" t="s">
        <v>8571</v>
      </c>
    </row>
    <row r="2596" spans="1:17" ht="64.5" customHeight="1">
      <c r="A2596" s="11" t="s">
        <v>7830</v>
      </c>
      <c r="B2596" s="25" t="s">
        <v>6647</v>
      </c>
      <c r="C2596" s="26" t="s">
        <v>6648</v>
      </c>
      <c r="D2596" s="19">
        <v>1</v>
      </c>
      <c r="E2596" s="15"/>
      <c r="F2596" s="16"/>
      <c r="G2596" s="17"/>
      <c r="I2596" t="s">
        <v>6648</v>
      </c>
      <c r="J2596" t="s">
        <v>9239</v>
      </c>
      <c r="K2596" t="s">
        <v>8528</v>
      </c>
      <c r="L2596">
        <v>305.46</v>
      </c>
      <c r="M2596" s="5">
        <v>0.161</v>
      </c>
      <c r="N2596">
        <f t="shared" si="85"/>
        <v>256.28</v>
      </c>
      <c r="O2596">
        <f t="shared" si="86"/>
        <v>315.22</v>
      </c>
      <c r="P2596" s="3">
        <v>23</v>
      </c>
      <c r="Q2596" s="3" t="s">
        <v>8571</v>
      </c>
    </row>
    <row r="2597" spans="1:17" ht="64.5" customHeight="1">
      <c r="A2597" s="11" t="s">
        <v>7831</v>
      </c>
      <c r="B2597" s="25" t="s">
        <v>6649</v>
      </c>
      <c r="C2597" s="26" t="s">
        <v>6650</v>
      </c>
      <c r="D2597" s="19">
        <v>1</v>
      </c>
      <c r="E2597" s="15"/>
      <c r="F2597" s="16"/>
      <c r="G2597" s="17"/>
      <c r="I2597" t="s">
        <v>6650</v>
      </c>
      <c r="J2597" t="s">
        <v>9240</v>
      </c>
      <c r="K2597" t="s">
        <v>8528</v>
      </c>
      <c r="L2597">
        <v>285.85</v>
      </c>
      <c r="M2597" s="5">
        <v>0.161</v>
      </c>
      <c r="N2597">
        <f t="shared" si="85"/>
        <v>239.83</v>
      </c>
      <c r="O2597">
        <f t="shared" si="86"/>
        <v>294.99</v>
      </c>
      <c r="P2597" s="3">
        <v>23</v>
      </c>
      <c r="Q2597" s="3" t="s">
        <v>8571</v>
      </c>
    </row>
    <row r="2598" spans="1:17" ht="64.5" customHeight="1">
      <c r="A2598" s="11" t="s">
        <v>7832</v>
      </c>
      <c r="B2598" s="25" t="s">
        <v>6651</v>
      </c>
      <c r="C2598" s="26" t="s">
        <v>6652</v>
      </c>
      <c r="D2598" s="19">
        <v>1</v>
      </c>
      <c r="E2598" s="15"/>
      <c r="F2598" s="16"/>
      <c r="G2598" s="17"/>
      <c r="I2598" t="s">
        <v>6652</v>
      </c>
      <c r="J2598" t="s">
        <v>9241</v>
      </c>
      <c r="K2598" t="s">
        <v>8528</v>
      </c>
      <c r="L2598">
        <v>177.51</v>
      </c>
      <c r="M2598" s="5">
        <v>0.098</v>
      </c>
      <c r="N2598">
        <f t="shared" si="85"/>
        <v>160.11</v>
      </c>
      <c r="O2598">
        <f t="shared" si="86"/>
        <v>196.94</v>
      </c>
      <c r="P2598" s="3">
        <v>14</v>
      </c>
      <c r="Q2598" s="3" t="s">
        <v>8571</v>
      </c>
    </row>
    <row r="2599" spans="1:17" ht="64.5" customHeight="1">
      <c r="A2599" s="11" t="s">
        <v>7833</v>
      </c>
      <c r="B2599" s="25" t="s">
        <v>6653</v>
      </c>
      <c r="C2599" s="26" t="s">
        <v>6654</v>
      </c>
      <c r="D2599" s="19">
        <v>1</v>
      </c>
      <c r="E2599" s="15"/>
      <c r="F2599" s="16"/>
      <c r="G2599" s="17"/>
      <c r="I2599" t="s">
        <v>6654</v>
      </c>
      <c r="J2599" t="s">
        <v>9242</v>
      </c>
      <c r="K2599" t="s">
        <v>8528</v>
      </c>
      <c r="L2599">
        <v>657.56</v>
      </c>
      <c r="M2599" s="5">
        <v>0.028</v>
      </c>
      <c r="N2599">
        <f t="shared" si="85"/>
        <v>639.15</v>
      </c>
      <c r="O2599">
        <f t="shared" si="86"/>
        <v>786.15</v>
      </c>
      <c r="P2599" s="3">
        <v>4</v>
      </c>
      <c r="Q2599" s="3" t="s">
        <v>8571</v>
      </c>
    </row>
    <row r="2600" spans="1:17" ht="64.5" customHeight="1">
      <c r="A2600" s="11" t="s">
        <v>7834</v>
      </c>
      <c r="B2600" s="25" t="s">
        <v>6655</v>
      </c>
      <c r="C2600" s="26" t="s">
        <v>6656</v>
      </c>
      <c r="D2600" s="19">
        <v>1</v>
      </c>
      <c r="E2600" s="15"/>
      <c r="F2600" s="16"/>
      <c r="G2600" s="17"/>
      <c r="I2600" t="s">
        <v>6656</v>
      </c>
      <c r="J2600" t="s">
        <v>9243</v>
      </c>
      <c r="K2600" t="s">
        <v>8528</v>
      </c>
      <c r="L2600">
        <v>866.68</v>
      </c>
      <c r="M2600" s="5">
        <v>0.063</v>
      </c>
      <c r="N2600">
        <f t="shared" si="85"/>
        <v>812.08</v>
      </c>
      <c r="O2600">
        <f t="shared" si="86"/>
        <v>998.86</v>
      </c>
      <c r="P2600" s="3">
        <v>9</v>
      </c>
      <c r="Q2600" s="3" t="s">
        <v>8571</v>
      </c>
    </row>
    <row r="2601" spans="1:17" ht="64.5" customHeight="1">
      <c r="A2601" s="11" t="s">
        <v>7835</v>
      </c>
      <c r="B2601" s="25" t="s">
        <v>6657</v>
      </c>
      <c r="C2601" s="26" t="s">
        <v>6658</v>
      </c>
      <c r="D2601" s="19">
        <v>1</v>
      </c>
      <c r="E2601" s="15"/>
      <c r="F2601" s="16"/>
      <c r="G2601" s="17"/>
      <c r="I2601" t="s">
        <v>6658</v>
      </c>
      <c r="J2601" t="s">
        <v>9244</v>
      </c>
      <c r="K2601" t="s">
        <v>8528</v>
      </c>
      <c r="L2601">
        <v>390.08</v>
      </c>
      <c r="M2601" s="5">
        <v>0.161</v>
      </c>
      <c r="N2601">
        <f t="shared" si="85"/>
        <v>327.28</v>
      </c>
      <c r="O2601">
        <f t="shared" si="86"/>
        <v>402.55</v>
      </c>
      <c r="P2601" s="3">
        <v>23</v>
      </c>
      <c r="Q2601" s="3" t="s">
        <v>8571</v>
      </c>
    </row>
    <row r="2602" spans="1:17" ht="64.5" customHeight="1">
      <c r="A2602" s="11" t="s">
        <v>7836</v>
      </c>
      <c r="B2602" s="25" t="s">
        <v>6659</v>
      </c>
      <c r="C2602" s="26" t="s">
        <v>6660</v>
      </c>
      <c r="D2602" s="19">
        <v>1</v>
      </c>
      <c r="E2602" s="15"/>
      <c r="F2602" s="16"/>
      <c r="G2602" s="17"/>
      <c r="I2602" t="s">
        <v>6660</v>
      </c>
      <c r="J2602" t="s">
        <v>9245</v>
      </c>
      <c r="K2602" t="s">
        <v>8528</v>
      </c>
      <c r="L2602">
        <v>356.04</v>
      </c>
      <c r="M2602" s="5">
        <v>0.161</v>
      </c>
      <c r="N2602">
        <f t="shared" si="85"/>
        <v>298.72</v>
      </c>
      <c r="O2602">
        <f t="shared" si="86"/>
        <v>367.43</v>
      </c>
      <c r="P2602" s="3">
        <v>23</v>
      </c>
      <c r="Q2602" s="3" t="s">
        <v>8571</v>
      </c>
    </row>
    <row r="2603" spans="1:17" ht="64.5" customHeight="1">
      <c r="A2603" s="11" t="s">
        <v>7837</v>
      </c>
      <c r="B2603" s="25" t="s">
        <v>6661</v>
      </c>
      <c r="C2603" s="26" t="s">
        <v>6662</v>
      </c>
      <c r="D2603" s="19">
        <v>1</v>
      </c>
      <c r="E2603" s="15"/>
      <c r="F2603" s="16"/>
      <c r="G2603" s="17"/>
      <c r="I2603" t="s">
        <v>6662</v>
      </c>
      <c r="J2603" t="s">
        <v>9246</v>
      </c>
      <c r="K2603" t="s">
        <v>8528</v>
      </c>
      <c r="L2603">
        <v>351.9</v>
      </c>
      <c r="M2603" s="5">
        <v>0.161</v>
      </c>
      <c r="N2603">
        <f t="shared" si="85"/>
        <v>295.24</v>
      </c>
      <c r="O2603">
        <f t="shared" si="86"/>
        <v>363.15</v>
      </c>
      <c r="P2603" s="3">
        <v>23</v>
      </c>
      <c r="Q2603" s="3" t="s">
        <v>8571</v>
      </c>
    </row>
    <row r="2604" spans="1:17" ht="64.5" customHeight="1">
      <c r="A2604" s="11" t="s">
        <v>7838</v>
      </c>
      <c r="B2604" s="25" t="s">
        <v>6663</v>
      </c>
      <c r="C2604" s="26" t="s">
        <v>6664</v>
      </c>
      <c r="D2604" s="19">
        <v>1</v>
      </c>
      <c r="E2604" s="15"/>
      <c r="F2604" s="16"/>
      <c r="G2604" s="17"/>
      <c r="I2604" t="s">
        <v>6664</v>
      </c>
      <c r="J2604" t="s">
        <v>9247</v>
      </c>
      <c r="K2604" t="s">
        <v>8528</v>
      </c>
      <c r="L2604">
        <v>903.84</v>
      </c>
      <c r="M2604" s="5">
        <v>0.028</v>
      </c>
      <c r="N2604">
        <f t="shared" si="85"/>
        <v>878.53</v>
      </c>
      <c r="O2604">
        <f t="shared" si="86"/>
        <v>1080.59</v>
      </c>
      <c r="P2604" s="3">
        <v>4</v>
      </c>
      <c r="Q2604" s="3" t="s">
        <v>8571</v>
      </c>
    </row>
    <row r="2605" spans="1:17" ht="64.5" customHeight="1">
      <c r="A2605" s="11" t="s">
        <v>7839</v>
      </c>
      <c r="B2605" s="25" t="s">
        <v>6665</v>
      </c>
      <c r="C2605" s="26" t="s">
        <v>6666</v>
      </c>
      <c r="D2605" s="19">
        <v>1</v>
      </c>
      <c r="E2605" s="15"/>
      <c r="F2605" s="16"/>
      <c r="G2605" s="17"/>
      <c r="I2605" t="s">
        <v>6666</v>
      </c>
      <c r="J2605" t="s">
        <v>9248</v>
      </c>
      <c r="K2605" t="s">
        <v>8528</v>
      </c>
      <c r="L2605">
        <v>270.38</v>
      </c>
      <c r="M2605" s="5">
        <v>0.161</v>
      </c>
      <c r="N2605">
        <f t="shared" si="85"/>
        <v>226.85</v>
      </c>
      <c r="O2605">
        <f t="shared" si="86"/>
        <v>279.03</v>
      </c>
      <c r="P2605" s="3">
        <v>23</v>
      </c>
      <c r="Q2605" s="3" t="s">
        <v>8571</v>
      </c>
    </row>
    <row r="2606" spans="1:17" ht="64.5" customHeight="1">
      <c r="A2606" s="11" t="s">
        <v>7840</v>
      </c>
      <c r="B2606" s="25" t="s">
        <v>6667</v>
      </c>
      <c r="C2606" s="26" t="s">
        <v>6668</v>
      </c>
      <c r="D2606" s="19">
        <v>1</v>
      </c>
      <c r="E2606" s="15"/>
      <c r="F2606" s="16"/>
      <c r="G2606" s="17"/>
      <c r="I2606" t="s">
        <v>6668</v>
      </c>
      <c r="J2606" t="s">
        <v>9249</v>
      </c>
      <c r="K2606" t="s">
        <v>8528</v>
      </c>
      <c r="L2606">
        <v>781.9</v>
      </c>
      <c r="M2606" s="5">
        <v>0.028</v>
      </c>
      <c r="N2606">
        <f t="shared" si="85"/>
        <v>760.01</v>
      </c>
      <c r="O2606">
        <f t="shared" si="86"/>
        <v>934.81</v>
      </c>
      <c r="P2606" s="3">
        <v>4</v>
      </c>
      <c r="Q2606" s="3" t="s">
        <v>8571</v>
      </c>
    </row>
    <row r="2607" spans="1:17" ht="64.5" customHeight="1">
      <c r="A2607" s="11" t="s">
        <v>8461</v>
      </c>
      <c r="B2607" s="25" t="s">
        <v>6669</v>
      </c>
      <c r="C2607" s="26" t="s">
        <v>6670</v>
      </c>
      <c r="D2607" s="19">
        <v>1</v>
      </c>
      <c r="E2607" s="15"/>
      <c r="F2607" s="16"/>
      <c r="G2607" s="17"/>
      <c r="I2607" t="s">
        <v>6670</v>
      </c>
      <c r="J2607" t="s">
        <v>9250</v>
      </c>
      <c r="K2607" t="s">
        <v>8528</v>
      </c>
      <c r="L2607">
        <v>359.86</v>
      </c>
      <c r="M2607" s="5">
        <v>0.028</v>
      </c>
      <c r="N2607">
        <f t="shared" si="85"/>
        <v>349.78</v>
      </c>
      <c r="O2607">
        <f t="shared" si="86"/>
        <v>430.23</v>
      </c>
      <c r="P2607" s="3">
        <v>4</v>
      </c>
      <c r="Q2607" s="3" t="s">
        <v>8571</v>
      </c>
    </row>
    <row r="2608" spans="1:17" ht="64.5" customHeight="1">
      <c r="A2608" s="11" t="s">
        <v>7841</v>
      </c>
      <c r="B2608" s="25" t="s">
        <v>6671</v>
      </c>
      <c r="C2608" s="26" t="s">
        <v>6672</v>
      </c>
      <c r="D2608" s="19">
        <v>1</v>
      </c>
      <c r="E2608" s="15"/>
      <c r="F2608" s="16"/>
      <c r="G2608" s="17"/>
      <c r="I2608" t="s">
        <v>6672</v>
      </c>
      <c r="J2608" t="s">
        <v>9251</v>
      </c>
      <c r="K2608" t="s">
        <v>8528</v>
      </c>
      <c r="L2608">
        <v>301.34</v>
      </c>
      <c r="M2608" s="5">
        <v>0.161</v>
      </c>
      <c r="N2608">
        <f t="shared" si="85"/>
        <v>252.82</v>
      </c>
      <c r="O2608">
        <f t="shared" si="86"/>
        <v>310.97</v>
      </c>
      <c r="P2608" s="3">
        <v>23</v>
      </c>
      <c r="Q2608" s="3" t="s">
        <v>8571</v>
      </c>
    </row>
    <row r="2609" spans="1:17" ht="64.5" customHeight="1">
      <c r="A2609" s="11" t="s">
        <v>7842</v>
      </c>
      <c r="B2609" s="25" t="s">
        <v>6673</v>
      </c>
      <c r="C2609" s="26" t="s">
        <v>6674</v>
      </c>
      <c r="D2609" s="19">
        <v>1</v>
      </c>
      <c r="E2609" s="15"/>
      <c r="F2609" s="16"/>
      <c r="G2609" s="17"/>
      <c r="I2609" t="s">
        <v>6674</v>
      </c>
      <c r="J2609" t="s">
        <v>9252</v>
      </c>
      <c r="K2609" t="s">
        <v>8528</v>
      </c>
      <c r="L2609">
        <v>769.94</v>
      </c>
      <c r="M2609" s="5">
        <v>0.028</v>
      </c>
      <c r="N2609">
        <f t="shared" si="85"/>
        <v>748.38</v>
      </c>
      <c r="O2609">
        <f t="shared" si="86"/>
        <v>920.51</v>
      </c>
      <c r="P2609" s="3">
        <v>4</v>
      </c>
      <c r="Q2609" s="3" t="s">
        <v>8571</v>
      </c>
    </row>
    <row r="2610" spans="1:17" ht="64.5" customHeight="1">
      <c r="A2610" s="11" t="s">
        <v>7843</v>
      </c>
      <c r="B2610" s="25" t="s">
        <v>6675</v>
      </c>
      <c r="C2610" s="26" t="s">
        <v>6676</v>
      </c>
      <c r="D2610" s="19">
        <v>1</v>
      </c>
      <c r="E2610" s="15"/>
      <c r="F2610" s="16"/>
      <c r="G2610" s="17"/>
      <c r="I2610" t="s">
        <v>6676</v>
      </c>
      <c r="J2610" t="s">
        <v>9253</v>
      </c>
      <c r="K2610" t="s">
        <v>8528</v>
      </c>
      <c r="L2610">
        <v>588.19</v>
      </c>
      <c r="M2610" s="5">
        <v>0.203</v>
      </c>
      <c r="N2610">
        <f t="shared" si="85"/>
        <v>468.79</v>
      </c>
      <c r="O2610">
        <f t="shared" si="86"/>
        <v>576.61</v>
      </c>
      <c r="P2610" s="3">
        <v>29</v>
      </c>
      <c r="Q2610" s="3" t="s">
        <v>8571</v>
      </c>
    </row>
    <row r="2611" spans="1:17" ht="64.5" customHeight="1">
      <c r="A2611" s="11" t="s">
        <v>7844</v>
      </c>
      <c r="B2611" s="25" t="s">
        <v>6677</v>
      </c>
      <c r="C2611" s="26" t="s">
        <v>6678</v>
      </c>
      <c r="D2611" s="19">
        <v>1</v>
      </c>
      <c r="E2611" s="15"/>
      <c r="F2611" s="16"/>
      <c r="G2611" s="17"/>
      <c r="I2611" t="s">
        <v>6678</v>
      </c>
      <c r="J2611" t="s">
        <v>9254</v>
      </c>
      <c r="K2611" t="s">
        <v>8528</v>
      </c>
      <c r="L2611">
        <v>657.56</v>
      </c>
      <c r="M2611" s="5">
        <v>0.028</v>
      </c>
      <c r="N2611">
        <f t="shared" si="85"/>
        <v>639.15</v>
      </c>
      <c r="O2611">
        <f t="shared" si="86"/>
        <v>786.15</v>
      </c>
      <c r="P2611" s="3">
        <v>4</v>
      </c>
      <c r="Q2611" s="3" t="s">
        <v>8571</v>
      </c>
    </row>
    <row r="2612" spans="1:17" ht="64.5" customHeight="1">
      <c r="A2612" s="11" t="s">
        <v>7845</v>
      </c>
      <c r="B2612" s="25" t="s">
        <v>6679</v>
      </c>
      <c r="C2612" s="26" t="s">
        <v>6680</v>
      </c>
      <c r="D2612" s="19">
        <v>1</v>
      </c>
      <c r="E2612" s="15"/>
      <c r="F2612" s="16"/>
      <c r="G2612" s="17"/>
      <c r="I2612" t="s">
        <v>6680</v>
      </c>
      <c r="J2612" t="s">
        <v>9255</v>
      </c>
      <c r="K2612" t="s">
        <v>8528</v>
      </c>
      <c r="L2612">
        <v>584.09</v>
      </c>
      <c r="M2612" s="5">
        <v>0.161</v>
      </c>
      <c r="N2612">
        <f t="shared" si="85"/>
        <v>490.05</v>
      </c>
      <c r="O2612">
        <f t="shared" si="86"/>
        <v>602.76</v>
      </c>
      <c r="P2612" s="3">
        <v>23</v>
      </c>
      <c r="Q2612" s="3" t="s">
        <v>8571</v>
      </c>
    </row>
    <row r="2613" spans="1:17" ht="64.5" customHeight="1">
      <c r="A2613" s="11" t="s">
        <v>7846</v>
      </c>
      <c r="B2613" s="25" t="s">
        <v>6681</v>
      </c>
      <c r="C2613" s="26" t="s">
        <v>6682</v>
      </c>
      <c r="D2613" s="19">
        <v>1</v>
      </c>
      <c r="E2613" s="15"/>
      <c r="F2613" s="16"/>
      <c r="G2613" s="17"/>
      <c r="I2613" t="s">
        <v>6682</v>
      </c>
      <c r="J2613" t="s">
        <v>9256</v>
      </c>
      <c r="K2613" t="s">
        <v>8528</v>
      </c>
      <c r="L2613">
        <v>337.45</v>
      </c>
      <c r="M2613" s="5">
        <v>0.161</v>
      </c>
      <c r="N2613">
        <f t="shared" si="85"/>
        <v>283.12</v>
      </c>
      <c r="O2613">
        <f t="shared" si="86"/>
        <v>348.24</v>
      </c>
      <c r="P2613" s="3">
        <v>23</v>
      </c>
      <c r="Q2613" s="3" t="s">
        <v>8571</v>
      </c>
    </row>
    <row r="2614" spans="1:17" ht="64.5" customHeight="1">
      <c r="A2614" s="11" t="s">
        <v>7847</v>
      </c>
      <c r="B2614" s="25" t="s">
        <v>6683</v>
      </c>
      <c r="C2614" s="26" t="s">
        <v>6684</v>
      </c>
      <c r="D2614" s="19">
        <v>1</v>
      </c>
      <c r="E2614" s="15"/>
      <c r="F2614" s="16"/>
      <c r="G2614" s="17"/>
      <c r="I2614" t="s">
        <v>6684</v>
      </c>
      <c r="J2614" t="s">
        <v>9257</v>
      </c>
      <c r="K2614" t="s">
        <v>8528</v>
      </c>
      <c r="L2614">
        <v>351.5</v>
      </c>
      <c r="M2614" s="5">
        <v>0.028</v>
      </c>
      <c r="N2614">
        <f t="shared" si="85"/>
        <v>341.66</v>
      </c>
      <c r="O2614">
        <f t="shared" si="86"/>
        <v>420.24</v>
      </c>
      <c r="P2614" s="3">
        <v>4</v>
      </c>
      <c r="Q2614" s="3" t="s">
        <v>8571</v>
      </c>
    </row>
    <row r="2615" spans="1:17" ht="64.5" customHeight="1">
      <c r="A2615" s="11" t="s">
        <v>7848</v>
      </c>
      <c r="B2615" s="25" t="s">
        <v>6685</v>
      </c>
      <c r="C2615" s="26" t="s">
        <v>6686</v>
      </c>
      <c r="D2615" s="19">
        <v>1</v>
      </c>
      <c r="E2615" s="15"/>
      <c r="F2615" s="16"/>
      <c r="G2615" s="17"/>
      <c r="I2615" t="s">
        <v>6686</v>
      </c>
      <c r="J2615" t="s">
        <v>9258</v>
      </c>
      <c r="K2615" t="s">
        <v>8528</v>
      </c>
      <c r="L2615">
        <v>248.94</v>
      </c>
      <c r="M2615" s="5">
        <v>0.063</v>
      </c>
      <c r="N2615">
        <f t="shared" si="85"/>
        <v>233.26</v>
      </c>
      <c r="O2615">
        <f t="shared" si="86"/>
        <v>286.91</v>
      </c>
      <c r="P2615" s="3">
        <v>9</v>
      </c>
      <c r="Q2615" s="3" t="s">
        <v>8571</v>
      </c>
    </row>
    <row r="2616" spans="1:17" ht="64.5" customHeight="1">
      <c r="A2616" s="11" t="s">
        <v>7849</v>
      </c>
      <c r="B2616" s="25" t="s">
        <v>6687</v>
      </c>
      <c r="C2616" s="26" t="s">
        <v>6688</v>
      </c>
      <c r="D2616" s="19">
        <v>1</v>
      </c>
      <c r="E2616" s="15"/>
      <c r="F2616" s="16"/>
      <c r="G2616" s="17"/>
      <c r="I2616" t="s">
        <v>6688</v>
      </c>
      <c r="J2616" t="s">
        <v>9259</v>
      </c>
      <c r="K2616" t="s">
        <v>8528</v>
      </c>
      <c r="L2616">
        <v>259.32</v>
      </c>
      <c r="M2616" s="5">
        <v>0.063</v>
      </c>
      <c r="N2616">
        <f t="shared" si="85"/>
        <v>242.98</v>
      </c>
      <c r="O2616">
        <f t="shared" si="86"/>
        <v>298.87</v>
      </c>
      <c r="P2616" s="3">
        <v>9</v>
      </c>
      <c r="Q2616" s="3" t="s">
        <v>8571</v>
      </c>
    </row>
    <row r="2617" spans="1:17" ht="64.5" customHeight="1">
      <c r="A2617" s="11" t="s">
        <v>7850</v>
      </c>
      <c r="B2617" s="25" t="s">
        <v>6689</v>
      </c>
      <c r="C2617" s="26" t="s">
        <v>6690</v>
      </c>
      <c r="D2617" s="19">
        <v>1</v>
      </c>
      <c r="E2617" s="15"/>
      <c r="F2617" s="16"/>
      <c r="G2617" s="17"/>
      <c r="I2617" t="s">
        <v>6690</v>
      </c>
      <c r="J2617" t="s">
        <v>9260</v>
      </c>
      <c r="K2617" t="s">
        <v>8528</v>
      </c>
      <c r="L2617">
        <v>593</v>
      </c>
      <c r="M2617" s="5">
        <v>0.028</v>
      </c>
      <c r="N2617">
        <f t="shared" si="85"/>
        <v>576.4</v>
      </c>
      <c r="O2617">
        <f t="shared" si="86"/>
        <v>708.97</v>
      </c>
      <c r="P2617" s="3">
        <v>4</v>
      </c>
      <c r="Q2617" s="3" t="s">
        <v>8571</v>
      </c>
    </row>
    <row r="2618" spans="1:17" ht="64.5" customHeight="1">
      <c r="A2618" s="11" t="s">
        <v>7851</v>
      </c>
      <c r="B2618" s="25" t="s">
        <v>6691</v>
      </c>
      <c r="C2618" s="26" t="s">
        <v>6692</v>
      </c>
      <c r="D2618" s="19">
        <v>1</v>
      </c>
      <c r="E2618" s="15"/>
      <c r="F2618" s="16"/>
      <c r="G2618" s="17"/>
      <c r="I2618" t="s">
        <v>6692</v>
      </c>
      <c r="J2618" t="s">
        <v>9261</v>
      </c>
      <c r="K2618" t="s">
        <v>8528</v>
      </c>
      <c r="L2618">
        <v>1422.05</v>
      </c>
      <c r="M2618" s="5">
        <v>0.161</v>
      </c>
      <c r="N2618">
        <f t="shared" si="85"/>
        <v>1193.1</v>
      </c>
      <c r="O2618">
        <f t="shared" si="86"/>
        <v>1467.51</v>
      </c>
      <c r="P2618" s="3">
        <v>23</v>
      </c>
      <c r="Q2618" s="3" t="s">
        <v>8571</v>
      </c>
    </row>
    <row r="2619" spans="1:17" ht="64.5" customHeight="1">
      <c r="A2619" s="11" t="s">
        <v>7852</v>
      </c>
      <c r="B2619" s="25" t="s">
        <v>6693</v>
      </c>
      <c r="C2619" s="26" t="s">
        <v>6694</v>
      </c>
      <c r="D2619" s="19">
        <v>1</v>
      </c>
      <c r="E2619" s="15"/>
      <c r="F2619" s="16"/>
      <c r="G2619" s="17"/>
      <c r="I2619" t="s">
        <v>6694</v>
      </c>
      <c r="J2619" t="s">
        <v>9262</v>
      </c>
      <c r="K2619" t="s">
        <v>8528</v>
      </c>
      <c r="L2619">
        <v>436.02</v>
      </c>
      <c r="M2619" s="5">
        <v>0.098</v>
      </c>
      <c r="N2619">
        <f t="shared" si="85"/>
        <v>393.29</v>
      </c>
      <c r="O2619">
        <f t="shared" si="86"/>
        <v>483.75</v>
      </c>
      <c r="P2619" s="3">
        <v>14</v>
      </c>
      <c r="Q2619" s="3" t="s">
        <v>8571</v>
      </c>
    </row>
    <row r="2620" spans="1:17" ht="64.5" customHeight="1">
      <c r="A2620" s="11" t="s">
        <v>7853</v>
      </c>
      <c r="B2620" s="25" t="s">
        <v>6695</v>
      </c>
      <c r="C2620" s="26" t="s">
        <v>6696</v>
      </c>
      <c r="D2620" s="19">
        <v>1</v>
      </c>
      <c r="E2620" s="15"/>
      <c r="F2620" s="16"/>
      <c r="G2620" s="17"/>
      <c r="I2620" t="s">
        <v>6696</v>
      </c>
      <c r="J2620" t="s">
        <v>9263</v>
      </c>
      <c r="K2620" t="s">
        <v>8528</v>
      </c>
      <c r="L2620">
        <v>592.39</v>
      </c>
      <c r="M2620" s="5">
        <v>0.063</v>
      </c>
      <c r="N2620">
        <f t="shared" si="85"/>
        <v>555.07</v>
      </c>
      <c r="O2620">
        <f t="shared" si="86"/>
        <v>682.74</v>
      </c>
      <c r="P2620" s="3">
        <v>9</v>
      </c>
      <c r="Q2620" s="3" t="s">
        <v>8571</v>
      </c>
    </row>
    <row r="2621" spans="1:17" ht="64.5" customHeight="1">
      <c r="A2621" s="11" t="s">
        <v>7854</v>
      </c>
      <c r="B2621" s="25" t="s">
        <v>6697</v>
      </c>
      <c r="C2621" s="26" t="s">
        <v>6698</v>
      </c>
      <c r="D2621" s="19">
        <v>1</v>
      </c>
      <c r="E2621" s="15"/>
      <c r="F2621" s="16"/>
      <c r="G2621" s="17"/>
      <c r="I2621" t="s">
        <v>6698</v>
      </c>
      <c r="J2621" t="s">
        <v>9264</v>
      </c>
      <c r="K2621" t="s">
        <v>8528</v>
      </c>
      <c r="L2621">
        <v>381.48</v>
      </c>
      <c r="M2621" s="5">
        <v>0.063</v>
      </c>
      <c r="N2621">
        <f t="shared" si="85"/>
        <v>357.45</v>
      </c>
      <c r="O2621">
        <f t="shared" si="86"/>
        <v>439.66</v>
      </c>
      <c r="P2621" s="3">
        <v>9</v>
      </c>
      <c r="Q2621" s="3" t="s">
        <v>8571</v>
      </c>
    </row>
    <row r="2622" spans="1:17" ht="64.5" customHeight="1">
      <c r="A2622" s="11" t="s">
        <v>7855</v>
      </c>
      <c r="B2622" s="25" t="s">
        <v>6699</v>
      </c>
      <c r="C2622" s="26" t="s">
        <v>6700</v>
      </c>
      <c r="D2622" s="19">
        <v>1</v>
      </c>
      <c r="E2622" s="15"/>
      <c r="F2622" s="16"/>
      <c r="G2622" s="17"/>
      <c r="I2622" t="s">
        <v>6700</v>
      </c>
      <c r="J2622" t="s">
        <v>9265</v>
      </c>
      <c r="K2622" t="s">
        <v>8528</v>
      </c>
      <c r="L2622">
        <v>433.43</v>
      </c>
      <c r="M2622" s="5">
        <v>0.161</v>
      </c>
      <c r="N2622">
        <f t="shared" si="85"/>
        <v>363.65</v>
      </c>
      <c r="O2622">
        <f t="shared" si="86"/>
        <v>447.29</v>
      </c>
      <c r="P2622" s="3">
        <v>23</v>
      </c>
      <c r="Q2622" s="3" t="s">
        <v>8571</v>
      </c>
    </row>
    <row r="2623" spans="1:17" ht="64.5" customHeight="1">
      <c r="A2623" s="11" t="s">
        <v>7856</v>
      </c>
      <c r="B2623" s="25" t="s">
        <v>6701</v>
      </c>
      <c r="C2623" s="26" t="s">
        <v>6702</v>
      </c>
      <c r="D2623" s="19">
        <v>1</v>
      </c>
      <c r="E2623" s="15"/>
      <c r="F2623" s="16"/>
      <c r="G2623" s="17"/>
      <c r="I2623" t="s">
        <v>6702</v>
      </c>
      <c r="J2623" t="s">
        <v>9266</v>
      </c>
      <c r="K2623" t="s">
        <v>8528</v>
      </c>
      <c r="L2623">
        <v>582.04</v>
      </c>
      <c r="M2623" s="5">
        <v>0.161</v>
      </c>
      <c r="N2623">
        <f t="shared" si="85"/>
        <v>488.33</v>
      </c>
      <c r="O2623">
        <f t="shared" si="86"/>
        <v>600.65</v>
      </c>
      <c r="P2623" s="3">
        <v>23</v>
      </c>
      <c r="Q2623" s="3" t="s">
        <v>8571</v>
      </c>
    </row>
    <row r="2624" spans="1:17" ht="64.5" customHeight="1">
      <c r="A2624" s="11" t="s">
        <v>7857</v>
      </c>
      <c r="B2624" s="25" t="s">
        <v>6703</v>
      </c>
      <c r="C2624" s="26" t="s">
        <v>6704</v>
      </c>
      <c r="D2624" s="19">
        <v>1</v>
      </c>
      <c r="E2624" s="15"/>
      <c r="F2624" s="16"/>
      <c r="G2624" s="17"/>
      <c r="I2624" t="s">
        <v>6704</v>
      </c>
      <c r="J2624" t="s">
        <v>9267</v>
      </c>
      <c r="K2624" t="s">
        <v>8528</v>
      </c>
      <c r="L2624">
        <v>309.65</v>
      </c>
      <c r="M2624" s="5">
        <v>0.028</v>
      </c>
      <c r="N2624">
        <f t="shared" si="85"/>
        <v>300.98</v>
      </c>
      <c r="O2624">
        <f t="shared" si="86"/>
        <v>370.21</v>
      </c>
      <c r="P2624" s="3">
        <v>4</v>
      </c>
      <c r="Q2624" s="3" t="s">
        <v>8571</v>
      </c>
    </row>
    <row r="2625" spans="1:17" ht="64.5" customHeight="1">
      <c r="A2625" s="11" t="s">
        <v>7858</v>
      </c>
      <c r="B2625" s="25" t="s">
        <v>6705</v>
      </c>
      <c r="C2625" s="26" t="s">
        <v>6706</v>
      </c>
      <c r="D2625" s="19">
        <v>1</v>
      </c>
      <c r="E2625" s="15"/>
      <c r="F2625" s="16"/>
      <c r="G2625" s="17"/>
      <c r="I2625" t="s">
        <v>6706</v>
      </c>
      <c r="J2625" t="s">
        <v>9268</v>
      </c>
      <c r="K2625" t="s">
        <v>8528</v>
      </c>
      <c r="L2625">
        <v>359.58</v>
      </c>
      <c r="M2625" s="5">
        <v>0.063</v>
      </c>
      <c r="N2625">
        <f t="shared" si="85"/>
        <v>336.93</v>
      </c>
      <c r="O2625">
        <f t="shared" si="86"/>
        <v>414.42</v>
      </c>
      <c r="P2625" s="3">
        <v>9</v>
      </c>
      <c r="Q2625" s="3" t="s">
        <v>8571</v>
      </c>
    </row>
    <row r="2626" spans="1:17" ht="64.5" customHeight="1">
      <c r="A2626" s="11" t="s">
        <v>7859</v>
      </c>
      <c r="B2626" s="25" t="s">
        <v>6707</v>
      </c>
      <c r="C2626" s="26" t="s">
        <v>6708</v>
      </c>
      <c r="D2626" s="19">
        <v>1</v>
      </c>
      <c r="E2626" s="15"/>
      <c r="F2626" s="16"/>
      <c r="G2626" s="17"/>
      <c r="I2626" t="s">
        <v>6708</v>
      </c>
      <c r="J2626" t="s">
        <v>9269</v>
      </c>
      <c r="K2626" t="s">
        <v>8528</v>
      </c>
      <c r="L2626">
        <v>353.88</v>
      </c>
      <c r="M2626" s="5">
        <v>0.028</v>
      </c>
      <c r="N2626">
        <f t="shared" si="85"/>
        <v>343.97</v>
      </c>
      <c r="O2626">
        <f t="shared" si="86"/>
        <v>423.08</v>
      </c>
      <c r="P2626" s="3">
        <v>4</v>
      </c>
      <c r="Q2626" s="3" t="s">
        <v>8571</v>
      </c>
    </row>
    <row r="2627" spans="1:17" ht="64.5" customHeight="1">
      <c r="A2627" s="11" t="s">
        <v>7860</v>
      </c>
      <c r="B2627" s="25" t="s">
        <v>6709</v>
      </c>
      <c r="C2627" s="26" t="s">
        <v>6710</v>
      </c>
      <c r="D2627" s="19">
        <v>1</v>
      </c>
      <c r="E2627" s="15"/>
      <c r="F2627" s="16"/>
      <c r="G2627" s="17"/>
      <c r="I2627" t="s">
        <v>6710</v>
      </c>
      <c r="J2627" t="s">
        <v>9270</v>
      </c>
      <c r="K2627" t="s">
        <v>8528</v>
      </c>
      <c r="L2627">
        <v>526.7</v>
      </c>
      <c r="M2627" s="5">
        <v>0.063</v>
      </c>
      <c r="N2627">
        <f t="shared" si="85"/>
        <v>493.52</v>
      </c>
      <c r="O2627">
        <f t="shared" si="86"/>
        <v>607.03</v>
      </c>
      <c r="P2627" s="3">
        <v>9</v>
      </c>
      <c r="Q2627" s="3" t="s">
        <v>8571</v>
      </c>
    </row>
    <row r="2628" spans="1:17" ht="64.5" customHeight="1">
      <c r="A2628" s="11" t="s">
        <v>7861</v>
      </c>
      <c r="B2628" s="25" t="s">
        <v>6711</v>
      </c>
      <c r="C2628" s="26" t="s">
        <v>6712</v>
      </c>
      <c r="D2628" s="19">
        <v>1</v>
      </c>
      <c r="E2628" s="15"/>
      <c r="F2628" s="16"/>
      <c r="G2628" s="17"/>
      <c r="I2628" t="s">
        <v>6712</v>
      </c>
      <c r="J2628" t="s">
        <v>9271</v>
      </c>
      <c r="K2628" t="s">
        <v>8528</v>
      </c>
      <c r="L2628">
        <v>345.72</v>
      </c>
      <c r="M2628" s="5">
        <v>0.161</v>
      </c>
      <c r="N2628">
        <f t="shared" si="85"/>
        <v>290.06</v>
      </c>
      <c r="O2628">
        <f t="shared" si="86"/>
        <v>356.77</v>
      </c>
      <c r="P2628" s="3">
        <v>23</v>
      </c>
      <c r="Q2628" s="3" t="s">
        <v>8571</v>
      </c>
    </row>
    <row r="2629" spans="1:17" ht="64.5" customHeight="1">
      <c r="A2629" s="11" t="s">
        <v>7862</v>
      </c>
      <c r="B2629" s="25" t="s">
        <v>6713</v>
      </c>
      <c r="C2629" s="26" t="s">
        <v>6714</v>
      </c>
      <c r="D2629" s="19">
        <v>1</v>
      </c>
      <c r="E2629" s="15"/>
      <c r="F2629" s="16"/>
      <c r="G2629" s="17"/>
      <c r="I2629" t="s">
        <v>6714</v>
      </c>
      <c r="J2629" t="s">
        <v>9272</v>
      </c>
      <c r="K2629" t="s">
        <v>8528</v>
      </c>
      <c r="L2629">
        <v>379.17</v>
      </c>
      <c r="M2629" s="5">
        <v>0.063</v>
      </c>
      <c r="N2629">
        <f t="shared" si="85"/>
        <v>355.28</v>
      </c>
      <c r="O2629">
        <f t="shared" si="86"/>
        <v>436.99</v>
      </c>
      <c r="P2629" s="3">
        <v>9</v>
      </c>
      <c r="Q2629" s="3" t="s">
        <v>8571</v>
      </c>
    </row>
    <row r="2630" spans="1:17" ht="64.5" customHeight="1">
      <c r="A2630" s="11" t="s">
        <v>7863</v>
      </c>
      <c r="B2630" s="25" t="s">
        <v>6715</v>
      </c>
      <c r="C2630" s="26" t="s">
        <v>6716</v>
      </c>
      <c r="D2630" s="19">
        <v>1</v>
      </c>
      <c r="E2630" s="15"/>
      <c r="F2630" s="16"/>
      <c r="G2630" s="17"/>
      <c r="I2630" t="s">
        <v>6716</v>
      </c>
      <c r="J2630" t="s">
        <v>9273</v>
      </c>
      <c r="K2630" t="s">
        <v>8528</v>
      </c>
      <c r="L2630">
        <v>325.19</v>
      </c>
      <c r="M2630" s="5">
        <v>0.028</v>
      </c>
      <c r="N2630">
        <f t="shared" si="85"/>
        <v>316.08</v>
      </c>
      <c r="O2630">
        <f t="shared" si="86"/>
        <v>388.78</v>
      </c>
      <c r="P2630" s="3">
        <v>4</v>
      </c>
      <c r="Q2630" s="3" t="s">
        <v>8571</v>
      </c>
    </row>
    <row r="2631" spans="1:17" ht="64.5" customHeight="1">
      <c r="A2631" s="11" t="s">
        <v>7864</v>
      </c>
      <c r="B2631" s="25" t="s">
        <v>6717</v>
      </c>
      <c r="C2631" s="26" t="s">
        <v>6718</v>
      </c>
      <c r="D2631" s="19">
        <v>1</v>
      </c>
      <c r="E2631" s="15"/>
      <c r="F2631" s="16"/>
      <c r="G2631" s="17"/>
      <c r="I2631" t="s">
        <v>6718</v>
      </c>
      <c r="J2631" t="s">
        <v>9274</v>
      </c>
      <c r="K2631" t="s">
        <v>8528</v>
      </c>
      <c r="L2631">
        <v>394.22</v>
      </c>
      <c r="M2631" s="5">
        <v>0.161</v>
      </c>
      <c r="N2631">
        <f t="shared" si="85"/>
        <v>330.75</v>
      </c>
      <c r="O2631">
        <f t="shared" si="86"/>
        <v>406.82</v>
      </c>
      <c r="P2631" s="3">
        <v>23</v>
      </c>
      <c r="Q2631" s="3" t="s">
        <v>8571</v>
      </c>
    </row>
    <row r="2632" spans="1:17" ht="64.5" customHeight="1">
      <c r="A2632" s="11" t="s">
        <v>7865</v>
      </c>
      <c r="B2632" s="25" t="s">
        <v>6719</v>
      </c>
      <c r="C2632" s="26" t="s">
        <v>6720</v>
      </c>
      <c r="D2632" s="19">
        <v>1</v>
      </c>
      <c r="E2632" s="15"/>
      <c r="F2632" s="16"/>
      <c r="G2632" s="17"/>
      <c r="I2632" t="s">
        <v>6720</v>
      </c>
      <c r="J2632" t="s">
        <v>9275</v>
      </c>
      <c r="K2632" t="s">
        <v>8528</v>
      </c>
      <c r="L2632">
        <v>561.91</v>
      </c>
      <c r="M2632" s="5">
        <v>0.028</v>
      </c>
      <c r="N2632">
        <f t="shared" si="85"/>
        <v>546.18</v>
      </c>
      <c r="O2632">
        <f t="shared" si="86"/>
        <v>671.8</v>
      </c>
      <c r="P2632" s="3">
        <v>4</v>
      </c>
      <c r="Q2632" s="3" t="s">
        <v>8571</v>
      </c>
    </row>
    <row r="2633" spans="1:17" ht="64.5" customHeight="1">
      <c r="A2633" s="11" t="s">
        <v>7866</v>
      </c>
      <c r="B2633" s="25" t="s">
        <v>6719</v>
      </c>
      <c r="C2633" s="26" t="s">
        <v>6721</v>
      </c>
      <c r="D2633" s="19">
        <v>1</v>
      </c>
      <c r="E2633" s="15"/>
      <c r="F2633" s="16"/>
      <c r="G2633" s="17"/>
      <c r="I2633" t="s">
        <v>6721</v>
      </c>
      <c r="J2633" t="s">
        <v>9275</v>
      </c>
      <c r="K2633" t="s">
        <v>8528</v>
      </c>
      <c r="L2633">
        <v>2216.57</v>
      </c>
      <c r="M2633" s="5">
        <v>0.028</v>
      </c>
      <c r="N2633">
        <f t="shared" si="85"/>
        <v>2154.51</v>
      </c>
      <c r="O2633">
        <f t="shared" si="86"/>
        <v>2650.05</v>
      </c>
      <c r="P2633" s="3">
        <v>4</v>
      </c>
      <c r="Q2633" s="3" t="s">
        <v>8571</v>
      </c>
    </row>
    <row r="2634" spans="1:17" ht="64.5" customHeight="1">
      <c r="A2634" s="11" t="s">
        <v>7867</v>
      </c>
      <c r="B2634" s="25" t="s">
        <v>6722</v>
      </c>
      <c r="C2634" s="26" t="s">
        <v>6723</v>
      </c>
      <c r="D2634" s="19">
        <v>1</v>
      </c>
      <c r="E2634" s="15"/>
      <c r="F2634" s="16"/>
      <c r="G2634" s="17"/>
      <c r="I2634" t="s">
        <v>6723</v>
      </c>
      <c r="J2634" t="s">
        <v>9276</v>
      </c>
      <c r="K2634" t="s">
        <v>8528</v>
      </c>
      <c r="L2634">
        <v>975.57</v>
      </c>
      <c r="M2634" s="5">
        <v>0.028</v>
      </c>
      <c r="N2634">
        <f t="shared" si="85"/>
        <v>948.25</v>
      </c>
      <c r="O2634">
        <f t="shared" si="86"/>
        <v>1166.35</v>
      </c>
      <c r="P2634" s="3">
        <v>4</v>
      </c>
      <c r="Q2634" s="3" t="s">
        <v>8570</v>
      </c>
    </row>
    <row r="2635" spans="1:17" ht="64.5" customHeight="1">
      <c r="A2635" s="11" t="s">
        <v>7868</v>
      </c>
      <c r="B2635" s="25" t="s">
        <v>6722</v>
      </c>
      <c r="C2635" s="26" t="s">
        <v>6724</v>
      </c>
      <c r="D2635" s="19">
        <v>1</v>
      </c>
      <c r="E2635" s="15"/>
      <c r="F2635" s="16"/>
      <c r="G2635" s="17"/>
      <c r="I2635" t="s">
        <v>6724</v>
      </c>
      <c r="J2635" t="s">
        <v>9276</v>
      </c>
      <c r="K2635" t="s">
        <v>8528</v>
      </c>
      <c r="L2635">
        <v>4441.51</v>
      </c>
      <c r="M2635" s="5">
        <v>0.028</v>
      </c>
      <c r="N2635">
        <f t="shared" si="85"/>
        <v>4317.15</v>
      </c>
      <c r="O2635">
        <f t="shared" si="86"/>
        <v>5310.09</v>
      </c>
      <c r="P2635" s="3">
        <v>4</v>
      </c>
      <c r="Q2635" s="3" t="s">
        <v>8570</v>
      </c>
    </row>
    <row r="2636" spans="1:17" ht="64.5" customHeight="1">
      <c r="A2636" s="11" t="s">
        <v>7869</v>
      </c>
      <c r="B2636" s="25" t="s">
        <v>6722</v>
      </c>
      <c r="C2636" s="26" t="s">
        <v>6725</v>
      </c>
      <c r="D2636" s="19">
        <v>1</v>
      </c>
      <c r="E2636" s="15"/>
      <c r="F2636" s="16"/>
      <c r="G2636" s="17"/>
      <c r="I2636" t="s">
        <v>6725</v>
      </c>
      <c r="J2636" t="s">
        <v>9276</v>
      </c>
      <c r="K2636" t="s">
        <v>8528</v>
      </c>
      <c r="L2636">
        <v>14131.52</v>
      </c>
      <c r="M2636" s="5">
        <v>0.028</v>
      </c>
      <c r="N2636">
        <f t="shared" si="85"/>
        <v>13735.84</v>
      </c>
      <c r="O2636">
        <f t="shared" si="86"/>
        <v>16895.08</v>
      </c>
      <c r="P2636" s="3">
        <v>4</v>
      </c>
      <c r="Q2636" s="3" t="s">
        <v>8570</v>
      </c>
    </row>
    <row r="2637" spans="1:17" ht="64.5" customHeight="1">
      <c r="A2637" s="11" t="s">
        <v>7870</v>
      </c>
      <c r="B2637" s="25" t="s">
        <v>6726</v>
      </c>
      <c r="C2637" s="26" t="s">
        <v>6727</v>
      </c>
      <c r="D2637" s="19">
        <v>1</v>
      </c>
      <c r="E2637" s="15"/>
      <c r="F2637" s="16"/>
      <c r="G2637" s="17"/>
      <c r="I2637" t="s">
        <v>6727</v>
      </c>
      <c r="J2637" t="s">
        <v>9277</v>
      </c>
      <c r="K2637" t="s">
        <v>8528</v>
      </c>
      <c r="L2637">
        <v>887.1</v>
      </c>
      <c r="M2637" s="5">
        <v>0.028</v>
      </c>
      <c r="N2637">
        <f aca="true" t="shared" si="87" ref="N2637:N2700">ROUND(L2637*(1-M2637),2)</f>
        <v>862.26</v>
      </c>
      <c r="O2637">
        <f aca="true" t="shared" si="88" ref="O2637:O2700">ROUND(1.23*N2637,2)</f>
        <v>1060.58</v>
      </c>
      <c r="P2637" s="3">
        <v>4</v>
      </c>
      <c r="Q2637" s="3" t="s">
        <v>8570</v>
      </c>
    </row>
    <row r="2638" spans="1:17" ht="64.5" customHeight="1">
      <c r="A2638" s="11" t="s">
        <v>7871</v>
      </c>
      <c r="B2638" s="25" t="s">
        <v>6726</v>
      </c>
      <c r="C2638" s="26" t="s">
        <v>6728</v>
      </c>
      <c r="D2638" s="19">
        <v>1</v>
      </c>
      <c r="E2638" s="15"/>
      <c r="F2638" s="16"/>
      <c r="G2638" s="17"/>
      <c r="I2638" t="s">
        <v>6728</v>
      </c>
      <c r="J2638" t="s">
        <v>9277</v>
      </c>
      <c r="K2638" t="s">
        <v>8528</v>
      </c>
      <c r="L2638">
        <v>4076.52</v>
      </c>
      <c r="M2638" s="5">
        <v>0.049</v>
      </c>
      <c r="N2638">
        <f t="shared" si="87"/>
        <v>3876.77</v>
      </c>
      <c r="O2638">
        <f t="shared" si="88"/>
        <v>4768.43</v>
      </c>
      <c r="P2638" s="3">
        <v>7</v>
      </c>
      <c r="Q2638" s="3" t="s">
        <v>8570</v>
      </c>
    </row>
    <row r="2639" spans="1:17" ht="64.5" customHeight="1">
      <c r="A2639" s="11" t="s">
        <v>7872</v>
      </c>
      <c r="B2639" s="33" t="s">
        <v>6726</v>
      </c>
      <c r="C2639" s="26" t="s">
        <v>6729</v>
      </c>
      <c r="D2639" s="19">
        <v>1</v>
      </c>
      <c r="E2639" s="15"/>
      <c r="F2639" s="16"/>
      <c r="G2639" s="17"/>
      <c r="I2639" t="s">
        <v>6729</v>
      </c>
      <c r="J2639" t="s">
        <v>9277</v>
      </c>
      <c r="K2639" t="s">
        <v>8528</v>
      </c>
      <c r="L2639">
        <v>11687.85</v>
      </c>
      <c r="M2639" s="5">
        <v>0.133</v>
      </c>
      <c r="N2639">
        <f t="shared" si="87"/>
        <v>10133.37</v>
      </c>
      <c r="O2639">
        <f t="shared" si="88"/>
        <v>12464.05</v>
      </c>
      <c r="P2639" s="3">
        <v>19</v>
      </c>
      <c r="Q2639" s="3" t="s">
        <v>8570</v>
      </c>
    </row>
    <row r="2640" spans="1:17" ht="64.5" customHeight="1">
      <c r="A2640" s="11" t="s">
        <v>7873</v>
      </c>
      <c r="B2640" s="38" t="s">
        <v>6730</v>
      </c>
      <c r="C2640" s="26" t="s">
        <v>6731</v>
      </c>
      <c r="D2640" s="19">
        <v>1</v>
      </c>
      <c r="E2640" s="15"/>
      <c r="F2640" s="16"/>
      <c r="G2640" s="17"/>
      <c r="I2640" t="s">
        <v>6731</v>
      </c>
      <c r="J2640" t="s">
        <v>9278</v>
      </c>
      <c r="K2640" t="s">
        <v>8528</v>
      </c>
      <c r="L2640">
        <v>973.19</v>
      </c>
      <c r="M2640" s="5">
        <v>0.028</v>
      </c>
      <c r="N2640">
        <f t="shared" si="87"/>
        <v>945.94</v>
      </c>
      <c r="O2640">
        <f t="shared" si="88"/>
        <v>1163.51</v>
      </c>
      <c r="P2640" s="3">
        <v>4</v>
      </c>
      <c r="Q2640" s="3" t="s">
        <v>8570</v>
      </c>
    </row>
    <row r="2641" spans="1:17" ht="64.5" customHeight="1">
      <c r="A2641" s="11" t="s">
        <v>7874</v>
      </c>
      <c r="B2641" s="38" t="s">
        <v>6730</v>
      </c>
      <c r="C2641" s="26" t="s">
        <v>6732</v>
      </c>
      <c r="D2641" s="19">
        <v>1</v>
      </c>
      <c r="E2641" s="15"/>
      <c r="F2641" s="16"/>
      <c r="G2641" s="17"/>
      <c r="I2641" t="s">
        <v>6732</v>
      </c>
      <c r="J2641" t="s">
        <v>9278</v>
      </c>
      <c r="K2641" t="s">
        <v>8528</v>
      </c>
      <c r="L2641">
        <v>4435.53</v>
      </c>
      <c r="M2641" s="5">
        <v>0.028</v>
      </c>
      <c r="N2641">
        <f t="shared" si="87"/>
        <v>4311.34</v>
      </c>
      <c r="O2641">
        <f t="shared" si="88"/>
        <v>5302.95</v>
      </c>
      <c r="P2641" s="3">
        <v>4</v>
      </c>
      <c r="Q2641" s="3" t="s">
        <v>8570</v>
      </c>
    </row>
    <row r="2642" spans="1:17" ht="64.5" customHeight="1">
      <c r="A2642" s="11" t="s">
        <v>7875</v>
      </c>
      <c r="B2642" s="38" t="s">
        <v>6730</v>
      </c>
      <c r="C2642" s="26" t="s">
        <v>6733</v>
      </c>
      <c r="D2642" s="19">
        <v>1</v>
      </c>
      <c r="E2642" s="15"/>
      <c r="F2642" s="16"/>
      <c r="G2642" s="17"/>
      <c r="I2642" t="s">
        <v>6733</v>
      </c>
      <c r="J2642" t="s">
        <v>9278</v>
      </c>
      <c r="K2642" t="s">
        <v>8528</v>
      </c>
      <c r="L2642">
        <v>13294.82</v>
      </c>
      <c r="M2642" s="5">
        <v>0.084</v>
      </c>
      <c r="N2642">
        <f t="shared" si="87"/>
        <v>12178.06</v>
      </c>
      <c r="O2642">
        <f t="shared" si="88"/>
        <v>14979.01</v>
      </c>
      <c r="P2642" s="3">
        <v>12</v>
      </c>
      <c r="Q2642" s="3" t="s">
        <v>8570</v>
      </c>
    </row>
    <row r="2643" spans="1:17" ht="64.5" customHeight="1">
      <c r="A2643" s="11" t="s">
        <v>7876</v>
      </c>
      <c r="B2643" s="25" t="s">
        <v>6734</v>
      </c>
      <c r="C2643" s="26" t="s">
        <v>6735</v>
      </c>
      <c r="D2643" s="19">
        <v>1</v>
      </c>
      <c r="E2643" s="15"/>
      <c r="F2643" s="16"/>
      <c r="G2643" s="17"/>
      <c r="I2643" t="s">
        <v>6735</v>
      </c>
      <c r="J2643" t="s">
        <v>9279</v>
      </c>
      <c r="K2643" t="s">
        <v>8528</v>
      </c>
      <c r="L2643">
        <v>975.57</v>
      </c>
      <c r="M2643" s="5">
        <v>0.028</v>
      </c>
      <c r="N2643">
        <f t="shared" si="87"/>
        <v>948.25</v>
      </c>
      <c r="O2643">
        <f t="shared" si="88"/>
        <v>1166.35</v>
      </c>
      <c r="P2643" s="3">
        <v>4</v>
      </c>
      <c r="Q2643" s="3" t="s">
        <v>8570</v>
      </c>
    </row>
    <row r="2644" spans="1:17" ht="64.5" customHeight="1">
      <c r="A2644" s="11" t="s">
        <v>7877</v>
      </c>
      <c r="B2644" s="25" t="s">
        <v>6734</v>
      </c>
      <c r="C2644" s="26" t="s">
        <v>6736</v>
      </c>
      <c r="D2644" s="19">
        <v>1</v>
      </c>
      <c r="E2644" s="15"/>
      <c r="F2644" s="16"/>
      <c r="G2644" s="17"/>
      <c r="I2644" t="s">
        <v>6736</v>
      </c>
      <c r="J2644" t="s">
        <v>9279</v>
      </c>
      <c r="K2644" t="s">
        <v>8528</v>
      </c>
      <c r="L2644">
        <v>4441.51</v>
      </c>
      <c r="M2644" s="5">
        <v>0.028</v>
      </c>
      <c r="N2644">
        <f t="shared" si="87"/>
        <v>4317.15</v>
      </c>
      <c r="O2644">
        <f t="shared" si="88"/>
        <v>5310.09</v>
      </c>
      <c r="P2644" s="3">
        <v>4</v>
      </c>
      <c r="Q2644" s="3" t="s">
        <v>8570</v>
      </c>
    </row>
    <row r="2645" spans="1:17" ht="64.5" customHeight="1">
      <c r="A2645" s="11" t="s">
        <v>7878</v>
      </c>
      <c r="B2645" s="25" t="s">
        <v>6734</v>
      </c>
      <c r="C2645" s="26" t="s">
        <v>6737</v>
      </c>
      <c r="D2645" s="19">
        <v>1</v>
      </c>
      <c r="E2645" s="15"/>
      <c r="F2645" s="16"/>
      <c r="G2645" s="17"/>
      <c r="I2645" t="s">
        <v>6737</v>
      </c>
      <c r="J2645" t="s">
        <v>9279</v>
      </c>
      <c r="K2645" t="s">
        <v>8528</v>
      </c>
      <c r="L2645">
        <v>14155.43</v>
      </c>
      <c r="M2645" s="5">
        <v>0.028</v>
      </c>
      <c r="N2645">
        <f t="shared" si="87"/>
        <v>13759.08</v>
      </c>
      <c r="O2645">
        <f t="shared" si="88"/>
        <v>16923.67</v>
      </c>
      <c r="P2645" s="3">
        <v>4</v>
      </c>
      <c r="Q2645" s="3" t="s">
        <v>8570</v>
      </c>
    </row>
    <row r="2646" spans="1:17" ht="64.5" customHeight="1">
      <c r="A2646" s="11" t="s">
        <v>7879</v>
      </c>
      <c r="B2646" s="38" t="s">
        <v>6738</v>
      </c>
      <c r="C2646" s="26" t="s">
        <v>6739</v>
      </c>
      <c r="D2646" s="19">
        <v>1</v>
      </c>
      <c r="E2646" s="15"/>
      <c r="F2646" s="16"/>
      <c r="G2646" s="17"/>
      <c r="I2646" t="s">
        <v>6739</v>
      </c>
      <c r="J2646" t="s">
        <v>9280</v>
      </c>
      <c r="K2646" t="s">
        <v>8528</v>
      </c>
      <c r="L2646">
        <v>887.1</v>
      </c>
      <c r="M2646" s="5">
        <v>0.028</v>
      </c>
      <c r="N2646">
        <f t="shared" si="87"/>
        <v>862.26</v>
      </c>
      <c r="O2646">
        <f t="shared" si="88"/>
        <v>1060.58</v>
      </c>
      <c r="P2646" s="3">
        <v>4</v>
      </c>
      <c r="Q2646" s="3" t="s">
        <v>8570</v>
      </c>
    </row>
    <row r="2647" spans="1:17" ht="64.5" customHeight="1">
      <c r="A2647" s="11" t="s">
        <v>7880</v>
      </c>
      <c r="B2647" s="38" t="s">
        <v>6738</v>
      </c>
      <c r="C2647" s="26" t="s">
        <v>6740</v>
      </c>
      <c r="D2647" s="19">
        <v>1</v>
      </c>
      <c r="E2647" s="15"/>
      <c r="F2647" s="16"/>
      <c r="G2647" s="17"/>
      <c r="I2647" t="s">
        <v>6740</v>
      </c>
      <c r="J2647" t="s">
        <v>9280</v>
      </c>
      <c r="K2647" t="s">
        <v>8528</v>
      </c>
      <c r="L2647">
        <v>4154.57</v>
      </c>
      <c r="M2647" s="5">
        <v>0.028</v>
      </c>
      <c r="N2647">
        <f t="shared" si="87"/>
        <v>4038.24</v>
      </c>
      <c r="O2647">
        <f t="shared" si="88"/>
        <v>4967.04</v>
      </c>
      <c r="P2647" s="3">
        <v>4</v>
      </c>
      <c r="Q2647" s="3" t="s">
        <v>8570</v>
      </c>
    </row>
    <row r="2648" spans="1:17" ht="64.5" customHeight="1">
      <c r="A2648" s="11" t="s">
        <v>7881</v>
      </c>
      <c r="B2648" s="38" t="s">
        <v>6738</v>
      </c>
      <c r="C2648" s="26" t="s">
        <v>6741</v>
      </c>
      <c r="D2648" s="19">
        <v>1</v>
      </c>
      <c r="E2648" s="15"/>
      <c r="F2648" s="16"/>
      <c r="G2648" s="17"/>
      <c r="I2648" t="s">
        <v>6741</v>
      </c>
      <c r="J2648" t="s">
        <v>9280</v>
      </c>
      <c r="K2648" t="s">
        <v>8528</v>
      </c>
      <c r="L2648">
        <v>12159.68</v>
      </c>
      <c r="M2648" s="5">
        <v>0.098</v>
      </c>
      <c r="N2648">
        <f t="shared" si="87"/>
        <v>10968.03</v>
      </c>
      <c r="O2648">
        <f t="shared" si="88"/>
        <v>13490.68</v>
      </c>
      <c r="P2648" s="3">
        <v>14</v>
      </c>
      <c r="Q2648" s="3" t="s">
        <v>8570</v>
      </c>
    </row>
    <row r="2649" spans="1:17" ht="64.5" customHeight="1">
      <c r="A2649" s="11" t="s">
        <v>7882</v>
      </c>
      <c r="B2649" s="25" t="s">
        <v>6742</v>
      </c>
      <c r="C2649" s="26" t="s">
        <v>6743</v>
      </c>
      <c r="D2649" s="19">
        <v>1</v>
      </c>
      <c r="E2649" s="15"/>
      <c r="F2649" s="16"/>
      <c r="G2649" s="17"/>
      <c r="I2649" t="s">
        <v>6743</v>
      </c>
      <c r="J2649" t="s">
        <v>9281</v>
      </c>
      <c r="K2649" t="s">
        <v>8528</v>
      </c>
      <c r="L2649">
        <v>1016.23</v>
      </c>
      <c r="M2649" s="5">
        <v>0.028</v>
      </c>
      <c r="N2649">
        <f t="shared" si="87"/>
        <v>987.78</v>
      </c>
      <c r="O2649">
        <f t="shared" si="88"/>
        <v>1214.97</v>
      </c>
      <c r="P2649" s="3">
        <v>4</v>
      </c>
      <c r="Q2649" s="3" t="s">
        <v>8570</v>
      </c>
    </row>
    <row r="2650" spans="1:17" ht="64.5" customHeight="1">
      <c r="A2650" s="11" t="s">
        <v>7883</v>
      </c>
      <c r="B2650" s="25" t="s">
        <v>6742</v>
      </c>
      <c r="C2650" s="26" t="s">
        <v>6744</v>
      </c>
      <c r="D2650" s="19">
        <v>1</v>
      </c>
      <c r="E2650" s="15"/>
      <c r="F2650" s="16"/>
      <c r="G2650" s="17"/>
      <c r="I2650" t="s">
        <v>6744</v>
      </c>
      <c r="J2650" t="s">
        <v>9281</v>
      </c>
      <c r="K2650" t="s">
        <v>8528</v>
      </c>
      <c r="L2650">
        <v>1761.7</v>
      </c>
      <c r="M2650" s="5">
        <v>0.133</v>
      </c>
      <c r="N2650">
        <f t="shared" si="87"/>
        <v>1527.39</v>
      </c>
      <c r="O2650">
        <f t="shared" si="88"/>
        <v>1878.69</v>
      </c>
      <c r="P2650" s="3">
        <v>19</v>
      </c>
      <c r="Q2650" s="3" t="s">
        <v>8570</v>
      </c>
    </row>
    <row r="2651" spans="1:17" ht="64.5" customHeight="1">
      <c r="A2651" s="11" t="s">
        <v>7884</v>
      </c>
      <c r="B2651" s="25" t="s">
        <v>6742</v>
      </c>
      <c r="C2651" s="26" t="s">
        <v>6745</v>
      </c>
      <c r="D2651" s="19">
        <v>1</v>
      </c>
      <c r="E2651" s="15"/>
      <c r="F2651" s="16"/>
      <c r="G2651" s="17"/>
      <c r="I2651" t="s">
        <v>6745</v>
      </c>
      <c r="J2651" t="s">
        <v>9281</v>
      </c>
      <c r="K2651" t="s">
        <v>8528</v>
      </c>
      <c r="L2651">
        <v>4169.66</v>
      </c>
      <c r="M2651" s="5">
        <v>0.133</v>
      </c>
      <c r="N2651">
        <f t="shared" si="87"/>
        <v>3615.1</v>
      </c>
      <c r="O2651">
        <f t="shared" si="88"/>
        <v>4446.57</v>
      </c>
      <c r="P2651" s="3">
        <v>19</v>
      </c>
      <c r="Q2651" s="3" t="s">
        <v>8570</v>
      </c>
    </row>
    <row r="2652" spans="1:17" ht="64.5" customHeight="1">
      <c r="A2652" s="11" t="s">
        <v>7885</v>
      </c>
      <c r="B2652" s="25" t="s">
        <v>6742</v>
      </c>
      <c r="C2652" s="26" t="s">
        <v>6746</v>
      </c>
      <c r="D2652" s="19">
        <v>1</v>
      </c>
      <c r="E2652" s="15"/>
      <c r="F2652" s="16"/>
      <c r="G2652" s="17"/>
      <c r="I2652" t="s">
        <v>6746</v>
      </c>
      <c r="J2652" t="s">
        <v>9281</v>
      </c>
      <c r="K2652" t="s">
        <v>8528</v>
      </c>
      <c r="L2652">
        <v>13148.84</v>
      </c>
      <c r="M2652" s="5">
        <v>0.133</v>
      </c>
      <c r="N2652">
        <f t="shared" si="87"/>
        <v>11400.04</v>
      </c>
      <c r="O2652">
        <f t="shared" si="88"/>
        <v>14022.05</v>
      </c>
      <c r="P2652" s="3">
        <v>19</v>
      </c>
      <c r="Q2652" s="3" t="s">
        <v>8570</v>
      </c>
    </row>
    <row r="2653" spans="1:17" ht="64.5" customHeight="1">
      <c r="A2653" s="11" t="s">
        <v>7886</v>
      </c>
      <c r="B2653" s="25" t="s">
        <v>6747</v>
      </c>
      <c r="C2653" s="26" t="s">
        <v>6748</v>
      </c>
      <c r="D2653" s="19">
        <v>1</v>
      </c>
      <c r="E2653" s="15"/>
      <c r="F2653" s="16"/>
      <c r="G2653" s="17"/>
      <c r="I2653" t="s">
        <v>6748</v>
      </c>
      <c r="J2653" t="s">
        <v>9282</v>
      </c>
      <c r="K2653" t="s">
        <v>8528</v>
      </c>
      <c r="L2653">
        <v>1009.06</v>
      </c>
      <c r="M2653" s="5">
        <v>0.028</v>
      </c>
      <c r="N2653">
        <f t="shared" si="87"/>
        <v>980.81</v>
      </c>
      <c r="O2653">
        <f t="shared" si="88"/>
        <v>1206.4</v>
      </c>
      <c r="P2653" s="3">
        <v>4</v>
      </c>
      <c r="Q2653" s="3" t="s">
        <v>8570</v>
      </c>
    </row>
    <row r="2654" spans="1:17" ht="64.5" customHeight="1">
      <c r="A2654" s="11" t="s">
        <v>7887</v>
      </c>
      <c r="B2654" s="25" t="s">
        <v>6747</v>
      </c>
      <c r="C2654" s="26" t="s">
        <v>6749</v>
      </c>
      <c r="D2654" s="19">
        <v>1</v>
      </c>
      <c r="E2654" s="15"/>
      <c r="F2654" s="16"/>
      <c r="G2654" s="17"/>
      <c r="I2654" t="s">
        <v>6749</v>
      </c>
      <c r="J2654" t="s">
        <v>9282</v>
      </c>
      <c r="K2654" t="s">
        <v>8528</v>
      </c>
      <c r="L2654">
        <v>1727.58</v>
      </c>
      <c r="M2654" s="5">
        <v>0.133</v>
      </c>
      <c r="N2654">
        <f t="shared" si="87"/>
        <v>1497.81</v>
      </c>
      <c r="O2654">
        <f t="shared" si="88"/>
        <v>1842.31</v>
      </c>
      <c r="P2654" s="3">
        <v>19</v>
      </c>
      <c r="Q2654" s="3" t="s">
        <v>8570</v>
      </c>
    </row>
    <row r="2655" spans="1:17" ht="64.5" customHeight="1">
      <c r="A2655" s="11" t="s">
        <v>7888</v>
      </c>
      <c r="B2655" s="25" t="s">
        <v>6747</v>
      </c>
      <c r="C2655" s="26" t="s">
        <v>6750</v>
      </c>
      <c r="D2655" s="19">
        <v>1</v>
      </c>
      <c r="E2655" s="15"/>
      <c r="F2655" s="16"/>
      <c r="G2655" s="17"/>
      <c r="I2655" t="s">
        <v>6750</v>
      </c>
      <c r="J2655" t="s">
        <v>9282</v>
      </c>
      <c r="K2655" t="s">
        <v>8528</v>
      </c>
      <c r="L2655">
        <v>4137.67</v>
      </c>
      <c r="M2655" s="5">
        <v>0.133</v>
      </c>
      <c r="N2655">
        <f t="shared" si="87"/>
        <v>3587.36</v>
      </c>
      <c r="O2655">
        <f t="shared" si="88"/>
        <v>4412.45</v>
      </c>
      <c r="P2655" s="3">
        <v>19</v>
      </c>
      <c r="Q2655" s="3" t="s">
        <v>8570</v>
      </c>
    </row>
    <row r="2656" spans="1:17" ht="64.5" customHeight="1">
      <c r="A2656" s="11" t="s">
        <v>7889</v>
      </c>
      <c r="B2656" s="25" t="s">
        <v>6747</v>
      </c>
      <c r="C2656" s="26" t="s">
        <v>6751</v>
      </c>
      <c r="D2656" s="19">
        <v>1</v>
      </c>
      <c r="E2656" s="15"/>
      <c r="F2656" s="16"/>
      <c r="G2656" s="17"/>
      <c r="I2656" t="s">
        <v>6751</v>
      </c>
      <c r="J2656" t="s">
        <v>9282</v>
      </c>
      <c r="K2656" t="s">
        <v>8528</v>
      </c>
      <c r="L2656">
        <v>13724.7</v>
      </c>
      <c r="M2656" s="5">
        <v>0.133</v>
      </c>
      <c r="N2656">
        <f t="shared" si="87"/>
        <v>11899.31</v>
      </c>
      <c r="O2656">
        <f t="shared" si="88"/>
        <v>14636.15</v>
      </c>
      <c r="P2656" s="3">
        <v>19</v>
      </c>
      <c r="Q2656" s="3" t="s">
        <v>8570</v>
      </c>
    </row>
    <row r="2657" spans="1:17" ht="64.5" customHeight="1">
      <c r="A2657" s="11" t="s">
        <v>7890</v>
      </c>
      <c r="B2657" s="25" t="s">
        <v>6752</v>
      </c>
      <c r="C2657" s="26" t="s">
        <v>6753</v>
      </c>
      <c r="D2657" s="19">
        <v>1</v>
      </c>
      <c r="E2657" s="15"/>
      <c r="F2657" s="16"/>
      <c r="G2657" s="17"/>
      <c r="I2657" t="s">
        <v>6753</v>
      </c>
      <c r="J2657" t="s">
        <v>9283</v>
      </c>
      <c r="K2657" t="s">
        <v>8528</v>
      </c>
      <c r="L2657">
        <v>1023.4</v>
      </c>
      <c r="M2657" s="5">
        <v>0.028</v>
      </c>
      <c r="N2657">
        <f t="shared" si="87"/>
        <v>994.74</v>
      </c>
      <c r="O2657">
        <f t="shared" si="88"/>
        <v>1223.53</v>
      </c>
      <c r="P2657" s="3">
        <v>4</v>
      </c>
      <c r="Q2657" s="3" t="s">
        <v>8570</v>
      </c>
    </row>
    <row r="2658" spans="1:17" ht="64.5" customHeight="1">
      <c r="A2658" s="11" t="s">
        <v>7891</v>
      </c>
      <c r="B2658" s="25" t="s">
        <v>6752</v>
      </c>
      <c r="C2658" s="26" t="s">
        <v>6754</v>
      </c>
      <c r="D2658" s="19">
        <v>1</v>
      </c>
      <c r="E2658" s="15"/>
      <c r="F2658" s="16"/>
      <c r="G2658" s="17"/>
      <c r="I2658" t="s">
        <v>6754</v>
      </c>
      <c r="J2658" t="s">
        <v>9283</v>
      </c>
      <c r="K2658" t="s">
        <v>8528</v>
      </c>
      <c r="L2658">
        <v>1757.45</v>
      </c>
      <c r="M2658" s="5">
        <v>0.133</v>
      </c>
      <c r="N2658">
        <f t="shared" si="87"/>
        <v>1523.71</v>
      </c>
      <c r="O2658">
        <f t="shared" si="88"/>
        <v>1874.16</v>
      </c>
      <c r="P2658" s="3">
        <v>19</v>
      </c>
      <c r="Q2658" s="3" t="s">
        <v>8570</v>
      </c>
    </row>
    <row r="2659" spans="1:17" ht="64.5" customHeight="1">
      <c r="A2659" s="11" t="s">
        <v>7892</v>
      </c>
      <c r="B2659" s="25" t="s">
        <v>6752</v>
      </c>
      <c r="C2659" s="26" t="s">
        <v>6755</v>
      </c>
      <c r="D2659" s="19">
        <v>1</v>
      </c>
      <c r="E2659" s="15"/>
      <c r="F2659" s="16"/>
      <c r="G2659" s="17"/>
      <c r="I2659" t="s">
        <v>6755</v>
      </c>
      <c r="J2659" t="s">
        <v>9283</v>
      </c>
      <c r="K2659" t="s">
        <v>8528</v>
      </c>
      <c r="L2659">
        <v>4180.33</v>
      </c>
      <c r="M2659" s="5">
        <v>0.133</v>
      </c>
      <c r="N2659">
        <f t="shared" si="87"/>
        <v>3624.35</v>
      </c>
      <c r="O2659">
        <f t="shared" si="88"/>
        <v>4457.95</v>
      </c>
      <c r="P2659" s="3">
        <v>19</v>
      </c>
      <c r="Q2659" s="3" t="s">
        <v>8570</v>
      </c>
    </row>
    <row r="2660" spans="1:17" ht="64.5" customHeight="1">
      <c r="A2660" s="11" t="s">
        <v>7893</v>
      </c>
      <c r="B2660" s="25" t="s">
        <v>6752</v>
      </c>
      <c r="C2660" s="26" t="s">
        <v>6756</v>
      </c>
      <c r="D2660" s="19">
        <v>1</v>
      </c>
      <c r="E2660" s="15"/>
      <c r="F2660" s="16"/>
      <c r="G2660" s="17"/>
      <c r="I2660" t="s">
        <v>6756</v>
      </c>
      <c r="J2660" t="s">
        <v>9283</v>
      </c>
      <c r="K2660" t="s">
        <v>8528</v>
      </c>
      <c r="L2660">
        <v>13746.02</v>
      </c>
      <c r="M2660" s="5">
        <v>0.133</v>
      </c>
      <c r="N2660">
        <f t="shared" si="87"/>
        <v>11917.8</v>
      </c>
      <c r="O2660">
        <f t="shared" si="88"/>
        <v>14658.89</v>
      </c>
      <c r="P2660" s="3">
        <v>19</v>
      </c>
      <c r="Q2660" s="3" t="s">
        <v>8570</v>
      </c>
    </row>
    <row r="2661" spans="1:17" ht="64.5" customHeight="1">
      <c r="A2661" s="11" t="s">
        <v>7894</v>
      </c>
      <c r="B2661" s="25" t="s">
        <v>6757</v>
      </c>
      <c r="C2661" s="26" t="s">
        <v>6758</v>
      </c>
      <c r="D2661" s="19">
        <v>1</v>
      </c>
      <c r="E2661" s="15"/>
      <c r="F2661" s="16"/>
      <c r="G2661" s="17"/>
      <c r="I2661" t="s">
        <v>6758</v>
      </c>
      <c r="J2661" t="s">
        <v>9284</v>
      </c>
      <c r="K2661" t="s">
        <v>8528</v>
      </c>
      <c r="L2661">
        <v>1126.21</v>
      </c>
      <c r="M2661" s="5">
        <v>0.028</v>
      </c>
      <c r="N2661">
        <f t="shared" si="87"/>
        <v>1094.68</v>
      </c>
      <c r="O2661">
        <f t="shared" si="88"/>
        <v>1346.46</v>
      </c>
      <c r="P2661" s="3">
        <v>4</v>
      </c>
      <c r="Q2661" s="3" t="s">
        <v>8570</v>
      </c>
    </row>
    <row r="2662" spans="1:17" ht="64.5" customHeight="1">
      <c r="A2662" s="11" t="s">
        <v>7895</v>
      </c>
      <c r="B2662" s="25" t="s">
        <v>6757</v>
      </c>
      <c r="C2662" s="26" t="s">
        <v>6759</v>
      </c>
      <c r="D2662" s="19">
        <v>1</v>
      </c>
      <c r="E2662" s="15"/>
      <c r="F2662" s="16"/>
      <c r="G2662" s="17"/>
      <c r="I2662" t="s">
        <v>6759</v>
      </c>
      <c r="J2662" t="s">
        <v>9284</v>
      </c>
      <c r="K2662" t="s">
        <v>8528</v>
      </c>
      <c r="L2662">
        <v>1886.44</v>
      </c>
      <c r="M2662" s="5">
        <v>0.147</v>
      </c>
      <c r="N2662">
        <f t="shared" si="87"/>
        <v>1609.13</v>
      </c>
      <c r="O2662">
        <f t="shared" si="88"/>
        <v>1979.23</v>
      </c>
      <c r="P2662" s="3">
        <v>21</v>
      </c>
      <c r="Q2662" s="3" t="s">
        <v>8570</v>
      </c>
    </row>
    <row r="2663" spans="1:17" ht="64.5" customHeight="1">
      <c r="A2663" s="11" t="s">
        <v>7896</v>
      </c>
      <c r="B2663" s="25" t="s">
        <v>6757</v>
      </c>
      <c r="C2663" s="26" t="s">
        <v>6760</v>
      </c>
      <c r="D2663" s="19">
        <v>1</v>
      </c>
      <c r="E2663" s="15"/>
      <c r="F2663" s="16"/>
      <c r="G2663" s="17"/>
      <c r="I2663" t="s">
        <v>6760</v>
      </c>
      <c r="J2663" t="s">
        <v>9284</v>
      </c>
      <c r="K2663" t="s">
        <v>8528</v>
      </c>
      <c r="L2663">
        <v>4395.33</v>
      </c>
      <c r="M2663" s="5">
        <v>0.168</v>
      </c>
      <c r="N2663">
        <f t="shared" si="87"/>
        <v>3656.91</v>
      </c>
      <c r="O2663">
        <f t="shared" si="88"/>
        <v>4498</v>
      </c>
      <c r="P2663" s="3">
        <v>24</v>
      </c>
      <c r="Q2663" s="3" t="s">
        <v>8570</v>
      </c>
    </row>
    <row r="2664" spans="1:17" ht="64.5" customHeight="1">
      <c r="A2664" s="11" t="s">
        <v>7897</v>
      </c>
      <c r="B2664" s="25" t="s">
        <v>6757</v>
      </c>
      <c r="C2664" s="26" t="s">
        <v>6761</v>
      </c>
      <c r="D2664" s="19">
        <v>1</v>
      </c>
      <c r="E2664" s="15"/>
      <c r="F2664" s="16"/>
      <c r="G2664" s="17"/>
      <c r="I2664" t="s">
        <v>6761</v>
      </c>
      <c r="J2664" t="s">
        <v>9284</v>
      </c>
      <c r="K2664" t="s">
        <v>8528</v>
      </c>
      <c r="L2664">
        <v>14599.15</v>
      </c>
      <c r="M2664" s="5">
        <v>0.133</v>
      </c>
      <c r="N2664">
        <f t="shared" si="87"/>
        <v>12657.46</v>
      </c>
      <c r="O2664">
        <f t="shared" si="88"/>
        <v>15568.68</v>
      </c>
      <c r="P2664" s="3">
        <v>19</v>
      </c>
      <c r="Q2664" s="3" t="s">
        <v>8570</v>
      </c>
    </row>
    <row r="2665" spans="1:17" ht="64.5" customHeight="1">
      <c r="A2665" s="11" t="s">
        <v>7898</v>
      </c>
      <c r="B2665" s="25" t="s">
        <v>6762</v>
      </c>
      <c r="C2665" s="26" t="s">
        <v>6763</v>
      </c>
      <c r="D2665" s="19">
        <v>1</v>
      </c>
      <c r="E2665" s="15"/>
      <c r="F2665" s="16"/>
      <c r="G2665" s="17"/>
      <c r="I2665" t="s">
        <v>6763</v>
      </c>
      <c r="J2665" t="s">
        <v>9285</v>
      </c>
      <c r="K2665" t="s">
        <v>8528</v>
      </c>
      <c r="L2665">
        <v>1126.21</v>
      </c>
      <c r="M2665" s="5">
        <v>0.028</v>
      </c>
      <c r="N2665">
        <f t="shared" si="87"/>
        <v>1094.68</v>
      </c>
      <c r="O2665">
        <f t="shared" si="88"/>
        <v>1346.46</v>
      </c>
      <c r="P2665" s="3">
        <v>4</v>
      </c>
      <c r="Q2665" s="3" t="s">
        <v>8570</v>
      </c>
    </row>
    <row r="2666" spans="1:17" ht="64.5" customHeight="1">
      <c r="A2666" s="11" t="s">
        <v>7899</v>
      </c>
      <c r="B2666" s="25" t="s">
        <v>6762</v>
      </c>
      <c r="C2666" s="26" t="s">
        <v>6764</v>
      </c>
      <c r="D2666" s="19">
        <v>1</v>
      </c>
      <c r="E2666" s="15"/>
      <c r="F2666" s="16"/>
      <c r="G2666" s="17"/>
      <c r="I2666" t="s">
        <v>6764</v>
      </c>
      <c r="J2666" t="s">
        <v>9285</v>
      </c>
      <c r="K2666" t="s">
        <v>8528</v>
      </c>
      <c r="L2666">
        <v>1930.2</v>
      </c>
      <c r="M2666" s="5">
        <v>0.133</v>
      </c>
      <c r="N2666">
        <f t="shared" si="87"/>
        <v>1673.48</v>
      </c>
      <c r="O2666">
        <f t="shared" si="88"/>
        <v>2058.38</v>
      </c>
      <c r="P2666" s="3">
        <v>19</v>
      </c>
      <c r="Q2666" s="3" t="s">
        <v>8570</v>
      </c>
    </row>
    <row r="2667" spans="1:17" ht="64.5" customHeight="1">
      <c r="A2667" s="11" t="s">
        <v>7900</v>
      </c>
      <c r="B2667" s="25" t="s">
        <v>6762</v>
      </c>
      <c r="C2667" s="26" t="s">
        <v>6765</v>
      </c>
      <c r="D2667" s="19">
        <v>1</v>
      </c>
      <c r="E2667" s="15"/>
      <c r="F2667" s="16"/>
      <c r="G2667" s="17"/>
      <c r="I2667" t="s">
        <v>6765</v>
      </c>
      <c r="J2667" t="s">
        <v>9285</v>
      </c>
      <c r="K2667" t="s">
        <v>8528</v>
      </c>
      <c r="L2667">
        <v>4601.57</v>
      </c>
      <c r="M2667" s="5">
        <v>0.133</v>
      </c>
      <c r="N2667">
        <f t="shared" si="87"/>
        <v>3989.56</v>
      </c>
      <c r="O2667">
        <f t="shared" si="88"/>
        <v>4907.16</v>
      </c>
      <c r="P2667" s="3">
        <v>19</v>
      </c>
      <c r="Q2667" s="3" t="s">
        <v>8570</v>
      </c>
    </row>
    <row r="2668" spans="1:17" ht="64.5" customHeight="1">
      <c r="A2668" s="11" t="s">
        <v>7901</v>
      </c>
      <c r="B2668" s="25" t="s">
        <v>6762</v>
      </c>
      <c r="C2668" s="26" t="s">
        <v>6766</v>
      </c>
      <c r="D2668" s="19">
        <v>1</v>
      </c>
      <c r="E2668" s="15"/>
      <c r="F2668" s="16"/>
      <c r="G2668" s="17"/>
      <c r="I2668" t="s">
        <v>6766</v>
      </c>
      <c r="J2668" t="s">
        <v>9285</v>
      </c>
      <c r="K2668" t="s">
        <v>8528</v>
      </c>
      <c r="L2668">
        <v>14577.82</v>
      </c>
      <c r="M2668" s="5">
        <v>0.133</v>
      </c>
      <c r="N2668">
        <f t="shared" si="87"/>
        <v>12638.97</v>
      </c>
      <c r="O2668">
        <f t="shared" si="88"/>
        <v>15545.93</v>
      </c>
      <c r="P2668" s="3">
        <v>19</v>
      </c>
      <c r="Q2668" s="3" t="s">
        <v>8570</v>
      </c>
    </row>
    <row r="2669" spans="1:17" s="55" customFormat="1" ht="64.5" customHeight="1">
      <c r="A2669" s="48" t="s">
        <v>7902</v>
      </c>
      <c r="B2669" s="68" t="s">
        <v>6767</v>
      </c>
      <c r="C2669" s="69" t="s">
        <v>6768</v>
      </c>
      <c r="D2669" s="51">
        <v>1</v>
      </c>
      <c r="E2669" s="52"/>
      <c r="F2669" s="53"/>
      <c r="G2669" s="54"/>
      <c r="I2669" s="55" t="s">
        <v>6768</v>
      </c>
      <c r="J2669" s="55" t="s">
        <v>9286</v>
      </c>
      <c r="K2669" s="55" t="s">
        <v>8528</v>
      </c>
      <c r="L2669" s="55">
        <v>1145.35</v>
      </c>
      <c r="M2669" s="56">
        <v>0.028</v>
      </c>
      <c r="N2669" s="55">
        <f t="shared" si="87"/>
        <v>1113.28</v>
      </c>
      <c r="O2669" s="55">
        <f t="shared" si="88"/>
        <v>1369.33</v>
      </c>
      <c r="P2669" s="57">
        <v>4</v>
      </c>
      <c r="Q2669" s="57" t="s">
        <v>8570</v>
      </c>
    </row>
    <row r="2670" spans="1:17" s="55" customFormat="1" ht="64.5" customHeight="1">
      <c r="A2670" s="48" t="s">
        <v>7903</v>
      </c>
      <c r="B2670" s="68" t="s">
        <v>6767</v>
      </c>
      <c r="C2670" s="69" t="s">
        <v>6769</v>
      </c>
      <c r="D2670" s="51">
        <v>1</v>
      </c>
      <c r="E2670" s="52"/>
      <c r="F2670" s="53"/>
      <c r="G2670" s="54"/>
      <c r="I2670" s="55" t="s">
        <v>6769</v>
      </c>
      <c r="J2670" s="55" t="s">
        <v>9286</v>
      </c>
      <c r="K2670" s="55" t="s">
        <v>8528</v>
      </c>
      <c r="L2670" s="55">
        <v>1908.87</v>
      </c>
      <c r="M2670" s="56">
        <v>0.133</v>
      </c>
      <c r="N2670" s="55">
        <f t="shared" si="87"/>
        <v>1654.99</v>
      </c>
      <c r="O2670" s="55">
        <f t="shared" si="88"/>
        <v>2035.64</v>
      </c>
      <c r="P2670" s="57">
        <v>19</v>
      </c>
      <c r="Q2670" s="57" t="s">
        <v>8570</v>
      </c>
    </row>
    <row r="2671" spans="1:17" s="55" customFormat="1" ht="64.5" customHeight="1">
      <c r="A2671" s="48" t="s">
        <v>7904</v>
      </c>
      <c r="B2671" s="68" t="s">
        <v>6767</v>
      </c>
      <c r="C2671" s="69" t="s">
        <v>6770</v>
      </c>
      <c r="D2671" s="51">
        <v>1</v>
      </c>
      <c r="E2671" s="52"/>
      <c r="F2671" s="53"/>
      <c r="G2671" s="54"/>
      <c r="I2671" s="55" t="s">
        <v>6770</v>
      </c>
      <c r="J2671" s="55" t="s">
        <v>9286</v>
      </c>
      <c r="K2671" s="55" t="s">
        <v>8528</v>
      </c>
      <c r="L2671" s="55">
        <v>4548.24</v>
      </c>
      <c r="M2671" s="56">
        <v>0.133</v>
      </c>
      <c r="N2671" s="55">
        <f t="shared" si="87"/>
        <v>3943.32</v>
      </c>
      <c r="O2671" s="55">
        <f t="shared" si="88"/>
        <v>4850.28</v>
      </c>
      <c r="P2671" s="57">
        <v>19</v>
      </c>
      <c r="Q2671" s="57" t="s">
        <v>8570</v>
      </c>
    </row>
    <row r="2672" spans="1:17" s="55" customFormat="1" ht="64.5" customHeight="1">
      <c r="A2672" s="48" t="s">
        <v>7905</v>
      </c>
      <c r="B2672" s="68" t="s">
        <v>6767</v>
      </c>
      <c r="C2672" s="69" t="s">
        <v>6771</v>
      </c>
      <c r="D2672" s="51">
        <v>1</v>
      </c>
      <c r="E2672" s="52"/>
      <c r="F2672" s="53"/>
      <c r="G2672" s="54"/>
      <c r="I2672" s="55" t="s">
        <v>6771</v>
      </c>
      <c r="J2672" s="55" t="s">
        <v>9286</v>
      </c>
      <c r="K2672" s="55" t="s">
        <v>8528</v>
      </c>
      <c r="L2672" s="55">
        <v>14471.18</v>
      </c>
      <c r="M2672" s="56">
        <v>0.133</v>
      </c>
      <c r="N2672" s="55">
        <f t="shared" si="87"/>
        <v>12546.51</v>
      </c>
      <c r="O2672" s="55">
        <f t="shared" si="88"/>
        <v>15432.21</v>
      </c>
      <c r="P2672" s="57">
        <v>19</v>
      </c>
      <c r="Q2672" s="57" t="s">
        <v>8570</v>
      </c>
    </row>
    <row r="2673" spans="1:17" ht="64.5" customHeight="1">
      <c r="A2673" s="11" t="s">
        <v>7906</v>
      </c>
      <c r="B2673" s="25" t="s">
        <v>6772</v>
      </c>
      <c r="C2673" s="26" t="s">
        <v>6773</v>
      </c>
      <c r="D2673" s="19">
        <v>1</v>
      </c>
      <c r="E2673" s="15"/>
      <c r="F2673" s="16"/>
      <c r="G2673" s="17"/>
      <c r="I2673" t="s">
        <v>6773</v>
      </c>
      <c r="J2673" t="s">
        <v>9287</v>
      </c>
      <c r="K2673" t="s">
        <v>8528</v>
      </c>
      <c r="L2673">
        <v>1116.66</v>
      </c>
      <c r="M2673" s="5">
        <v>0.028</v>
      </c>
      <c r="N2673">
        <f t="shared" si="87"/>
        <v>1085.39</v>
      </c>
      <c r="O2673">
        <f t="shared" si="88"/>
        <v>1335.03</v>
      </c>
      <c r="P2673" s="3">
        <v>4</v>
      </c>
      <c r="Q2673" s="3" t="s">
        <v>8570</v>
      </c>
    </row>
    <row r="2674" spans="1:17" ht="64.5" customHeight="1">
      <c r="A2674" s="11" t="s">
        <v>7907</v>
      </c>
      <c r="B2674" s="25" t="s">
        <v>6772</v>
      </c>
      <c r="C2674" s="26" t="s">
        <v>6774</v>
      </c>
      <c r="D2674" s="19">
        <v>1</v>
      </c>
      <c r="E2674" s="15"/>
      <c r="F2674" s="16"/>
      <c r="G2674" s="17"/>
      <c r="I2674" t="s">
        <v>6774</v>
      </c>
      <c r="J2674" t="s">
        <v>9287</v>
      </c>
      <c r="K2674" t="s">
        <v>8528</v>
      </c>
      <c r="L2674">
        <v>1972.62</v>
      </c>
      <c r="M2674" s="5">
        <v>0.098</v>
      </c>
      <c r="N2674">
        <f t="shared" si="87"/>
        <v>1779.3</v>
      </c>
      <c r="O2674">
        <f t="shared" si="88"/>
        <v>2188.54</v>
      </c>
      <c r="P2674" s="3">
        <v>14</v>
      </c>
      <c r="Q2674" s="3" t="s">
        <v>8570</v>
      </c>
    </row>
    <row r="2675" spans="1:17" ht="64.5" customHeight="1">
      <c r="A2675" s="11" t="s">
        <v>7908</v>
      </c>
      <c r="B2675" s="25" t="s">
        <v>6772</v>
      </c>
      <c r="C2675" s="26" t="s">
        <v>6775</v>
      </c>
      <c r="D2675" s="19">
        <v>1</v>
      </c>
      <c r="E2675" s="15"/>
      <c r="F2675" s="16"/>
      <c r="G2675" s="17"/>
      <c r="I2675" t="s">
        <v>6775</v>
      </c>
      <c r="J2675" t="s">
        <v>9287</v>
      </c>
      <c r="K2675" t="s">
        <v>8528</v>
      </c>
      <c r="L2675">
        <v>5117</v>
      </c>
      <c r="M2675" s="5">
        <v>0.028</v>
      </c>
      <c r="N2675">
        <f t="shared" si="87"/>
        <v>4973.72</v>
      </c>
      <c r="O2675">
        <f t="shared" si="88"/>
        <v>6117.68</v>
      </c>
      <c r="P2675" s="3">
        <v>4</v>
      </c>
      <c r="Q2675" s="3" t="s">
        <v>8570</v>
      </c>
    </row>
    <row r="2676" spans="1:17" ht="64.5" customHeight="1">
      <c r="A2676" s="11" t="s">
        <v>7909</v>
      </c>
      <c r="B2676" s="25" t="s">
        <v>6772</v>
      </c>
      <c r="C2676" s="26" t="s">
        <v>6776</v>
      </c>
      <c r="D2676" s="19">
        <v>1</v>
      </c>
      <c r="E2676" s="15"/>
      <c r="F2676" s="16"/>
      <c r="G2676" s="17"/>
      <c r="I2676" t="s">
        <v>6776</v>
      </c>
      <c r="J2676" t="s">
        <v>9287</v>
      </c>
      <c r="K2676" t="s">
        <v>8528</v>
      </c>
      <c r="L2676">
        <v>14460.52</v>
      </c>
      <c r="M2676" s="5">
        <v>0.133</v>
      </c>
      <c r="N2676">
        <f t="shared" si="87"/>
        <v>12537.27</v>
      </c>
      <c r="O2676">
        <f t="shared" si="88"/>
        <v>15420.84</v>
      </c>
      <c r="P2676" s="3">
        <v>19</v>
      </c>
      <c r="Q2676" s="3" t="s">
        <v>8570</v>
      </c>
    </row>
    <row r="2677" spans="1:17" ht="64.5" customHeight="1">
      <c r="A2677" s="11" t="s">
        <v>7910</v>
      </c>
      <c r="B2677" s="25" t="s">
        <v>6777</v>
      </c>
      <c r="C2677" s="26" t="s">
        <v>6778</v>
      </c>
      <c r="D2677" s="19">
        <v>1</v>
      </c>
      <c r="E2677" s="15"/>
      <c r="F2677" s="16"/>
      <c r="G2677" s="17"/>
      <c r="I2677" t="s">
        <v>6778</v>
      </c>
      <c r="J2677" t="s">
        <v>9288</v>
      </c>
      <c r="K2677" t="s">
        <v>8528</v>
      </c>
      <c r="L2677">
        <v>1879.42</v>
      </c>
      <c r="M2677" s="5">
        <v>0.028</v>
      </c>
      <c r="N2677">
        <f t="shared" si="87"/>
        <v>1826.8</v>
      </c>
      <c r="O2677">
        <f t="shared" si="88"/>
        <v>2246.96</v>
      </c>
      <c r="P2677" s="3">
        <v>4</v>
      </c>
      <c r="Q2677" s="3" t="s">
        <v>8568</v>
      </c>
    </row>
    <row r="2678" spans="1:17" ht="64.5" customHeight="1">
      <c r="A2678" s="11" t="s">
        <v>7911</v>
      </c>
      <c r="B2678" s="29" t="s">
        <v>6779</v>
      </c>
      <c r="C2678" s="26" t="s">
        <v>6780</v>
      </c>
      <c r="D2678" s="19">
        <v>1</v>
      </c>
      <c r="E2678" s="15"/>
      <c r="F2678" s="16"/>
      <c r="G2678" s="17"/>
      <c r="I2678" t="s">
        <v>6780</v>
      </c>
      <c r="J2678" t="s">
        <v>9289</v>
      </c>
      <c r="K2678" t="s">
        <v>8528</v>
      </c>
      <c r="L2678">
        <v>834.51</v>
      </c>
      <c r="M2678" s="5">
        <v>0.028</v>
      </c>
      <c r="N2678">
        <f t="shared" si="87"/>
        <v>811.14</v>
      </c>
      <c r="O2678">
        <f t="shared" si="88"/>
        <v>997.7</v>
      </c>
      <c r="P2678" s="3">
        <v>4</v>
      </c>
      <c r="Q2678" s="3" t="s">
        <v>8569</v>
      </c>
    </row>
    <row r="2679" spans="1:17" ht="64.5" customHeight="1">
      <c r="A2679" s="11" t="s">
        <v>7912</v>
      </c>
      <c r="B2679" s="29" t="s">
        <v>6779</v>
      </c>
      <c r="C2679" s="26" t="s">
        <v>6781</v>
      </c>
      <c r="D2679" s="19">
        <v>1</v>
      </c>
      <c r="E2679" s="15"/>
      <c r="F2679" s="16"/>
      <c r="G2679" s="17"/>
      <c r="I2679" t="s">
        <v>6781</v>
      </c>
      <c r="J2679" t="s">
        <v>9289</v>
      </c>
      <c r="K2679" t="s">
        <v>8528</v>
      </c>
      <c r="L2679">
        <v>2755.36</v>
      </c>
      <c r="M2679" s="5">
        <v>0.161</v>
      </c>
      <c r="N2679">
        <f t="shared" si="87"/>
        <v>2311.75</v>
      </c>
      <c r="O2679">
        <f t="shared" si="88"/>
        <v>2843.45</v>
      </c>
      <c r="P2679" s="3">
        <v>23</v>
      </c>
      <c r="Q2679" s="3" t="s">
        <v>8569</v>
      </c>
    </row>
    <row r="2680" spans="1:17" ht="64.5" customHeight="1">
      <c r="A2680" s="11" t="s">
        <v>7913</v>
      </c>
      <c r="B2680" s="29" t="s">
        <v>6782</v>
      </c>
      <c r="C2680" s="26" t="s">
        <v>6783</v>
      </c>
      <c r="D2680" s="19">
        <v>1</v>
      </c>
      <c r="E2680" s="15"/>
      <c r="F2680" s="16"/>
      <c r="G2680" s="17"/>
      <c r="I2680" t="s">
        <v>6783</v>
      </c>
      <c r="J2680" t="s">
        <v>9290</v>
      </c>
      <c r="K2680" t="s">
        <v>8528</v>
      </c>
      <c r="L2680">
        <v>729.29</v>
      </c>
      <c r="M2680" s="5">
        <v>0.028</v>
      </c>
      <c r="N2680">
        <f t="shared" si="87"/>
        <v>708.87</v>
      </c>
      <c r="O2680">
        <f t="shared" si="88"/>
        <v>871.91</v>
      </c>
      <c r="P2680" s="3">
        <v>4</v>
      </c>
      <c r="Q2680" s="3" t="s">
        <v>8569</v>
      </c>
    </row>
    <row r="2681" spans="1:17" ht="64.5" customHeight="1">
      <c r="A2681" s="11" t="s">
        <v>7914</v>
      </c>
      <c r="B2681" s="29" t="s">
        <v>6782</v>
      </c>
      <c r="C2681" s="26" t="s">
        <v>6784</v>
      </c>
      <c r="D2681" s="19">
        <v>1</v>
      </c>
      <c r="E2681" s="15"/>
      <c r="F2681" s="16"/>
      <c r="G2681" s="17"/>
      <c r="I2681" t="s">
        <v>6784</v>
      </c>
      <c r="J2681" t="s">
        <v>9290</v>
      </c>
      <c r="K2681" t="s">
        <v>8528</v>
      </c>
      <c r="L2681">
        <v>1486.04</v>
      </c>
      <c r="M2681" s="5">
        <v>0.161</v>
      </c>
      <c r="N2681">
        <f t="shared" si="87"/>
        <v>1246.79</v>
      </c>
      <c r="O2681">
        <f t="shared" si="88"/>
        <v>1533.55</v>
      </c>
      <c r="P2681" s="3">
        <v>23</v>
      </c>
      <c r="Q2681" s="3" t="s">
        <v>8569</v>
      </c>
    </row>
    <row r="2682" spans="1:17" ht="64.5" customHeight="1">
      <c r="A2682" s="11" t="s">
        <v>7915</v>
      </c>
      <c r="B2682" s="29" t="s">
        <v>6785</v>
      </c>
      <c r="C2682" s="26" t="s">
        <v>6786</v>
      </c>
      <c r="D2682" s="19">
        <v>1</v>
      </c>
      <c r="E2682" s="15"/>
      <c r="F2682" s="16"/>
      <c r="G2682" s="17"/>
      <c r="I2682" t="s">
        <v>6786</v>
      </c>
      <c r="J2682" t="s">
        <v>9291</v>
      </c>
      <c r="K2682" t="s">
        <v>8528</v>
      </c>
      <c r="L2682">
        <v>381.39</v>
      </c>
      <c r="M2682" s="5">
        <v>0.028</v>
      </c>
      <c r="N2682">
        <f t="shared" si="87"/>
        <v>370.71</v>
      </c>
      <c r="O2682">
        <f t="shared" si="88"/>
        <v>455.97</v>
      </c>
      <c r="P2682" s="3">
        <v>4</v>
      </c>
      <c r="Q2682" s="3" t="s">
        <v>8569</v>
      </c>
    </row>
    <row r="2683" spans="1:17" ht="64.5" customHeight="1">
      <c r="A2683" s="11" t="s">
        <v>7916</v>
      </c>
      <c r="B2683" s="29" t="s">
        <v>6785</v>
      </c>
      <c r="C2683" s="26" t="s">
        <v>6787</v>
      </c>
      <c r="D2683" s="19">
        <v>1</v>
      </c>
      <c r="E2683" s="15"/>
      <c r="F2683" s="16"/>
      <c r="G2683" s="17"/>
      <c r="I2683" t="s">
        <v>6787</v>
      </c>
      <c r="J2683" t="s">
        <v>9291</v>
      </c>
      <c r="K2683" t="s">
        <v>8528</v>
      </c>
      <c r="L2683">
        <v>1537.49</v>
      </c>
      <c r="M2683" s="5">
        <v>0.028</v>
      </c>
      <c r="N2683">
        <f t="shared" si="87"/>
        <v>1494.44</v>
      </c>
      <c r="O2683">
        <f t="shared" si="88"/>
        <v>1838.16</v>
      </c>
      <c r="P2683" s="3">
        <v>4</v>
      </c>
      <c r="Q2683" s="3" t="s">
        <v>8569</v>
      </c>
    </row>
    <row r="2684" spans="1:17" ht="64.5" customHeight="1">
      <c r="A2684" s="11" t="s">
        <v>7917</v>
      </c>
      <c r="B2684" s="25" t="s">
        <v>6788</v>
      </c>
      <c r="C2684" s="26" t="s">
        <v>6789</v>
      </c>
      <c r="D2684" s="19">
        <v>1</v>
      </c>
      <c r="E2684" s="15"/>
      <c r="F2684" s="16"/>
      <c r="G2684" s="17"/>
      <c r="I2684" t="s">
        <v>6789</v>
      </c>
      <c r="J2684" t="s">
        <v>9292</v>
      </c>
      <c r="K2684" t="s">
        <v>8528</v>
      </c>
      <c r="L2684">
        <v>717.34</v>
      </c>
      <c r="M2684" s="5">
        <v>0.028</v>
      </c>
      <c r="N2684">
        <f t="shared" si="87"/>
        <v>697.25</v>
      </c>
      <c r="O2684">
        <f t="shared" si="88"/>
        <v>857.62</v>
      </c>
      <c r="P2684" s="3">
        <v>4</v>
      </c>
      <c r="Q2684" s="3" t="s">
        <v>8569</v>
      </c>
    </row>
    <row r="2685" spans="1:17" ht="64.5" customHeight="1">
      <c r="A2685" s="11" t="s">
        <v>7918</v>
      </c>
      <c r="B2685" s="25" t="s">
        <v>6790</v>
      </c>
      <c r="C2685" s="26" t="s">
        <v>6791</v>
      </c>
      <c r="D2685" s="19">
        <v>1</v>
      </c>
      <c r="E2685" s="15"/>
      <c r="F2685" s="16"/>
      <c r="G2685" s="17"/>
      <c r="I2685" t="s">
        <v>6791</v>
      </c>
      <c r="J2685" t="s">
        <v>9293</v>
      </c>
      <c r="K2685" t="s">
        <v>8528</v>
      </c>
      <c r="L2685">
        <v>609.74</v>
      </c>
      <c r="M2685" s="5">
        <v>0.028</v>
      </c>
      <c r="N2685">
        <f t="shared" si="87"/>
        <v>592.67</v>
      </c>
      <c r="O2685">
        <f t="shared" si="88"/>
        <v>728.98</v>
      </c>
      <c r="P2685" s="3">
        <v>4</v>
      </c>
      <c r="Q2685" s="3" t="s">
        <v>8569</v>
      </c>
    </row>
    <row r="2686" spans="1:17" ht="64.5" customHeight="1">
      <c r="A2686" s="11" t="s">
        <v>7919</v>
      </c>
      <c r="B2686" s="25" t="s">
        <v>6792</v>
      </c>
      <c r="C2686" s="26" t="s">
        <v>6793</v>
      </c>
      <c r="D2686" s="19">
        <v>1</v>
      </c>
      <c r="E2686" s="15"/>
      <c r="F2686" s="16"/>
      <c r="G2686" s="17"/>
      <c r="I2686" t="s">
        <v>6793</v>
      </c>
      <c r="J2686" t="s">
        <v>9294</v>
      </c>
      <c r="K2686" t="s">
        <v>8528</v>
      </c>
      <c r="L2686">
        <v>877.8</v>
      </c>
      <c r="M2686" s="5">
        <v>0.056</v>
      </c>
      <c r="N2686">
        <f t="shared" si="87"/>
        <v>828.64</v>
      </c>
      <c r="O2686">
        <f t="shared" si="88"/>
        <v>1019.23</v>
      </c>
      <c r="P2686" s="3">
        <v>8</v>
      </c>
      <c r="Q2686" s="3" t="s">
        <v>8569</v>
      </c>
    </row>
    <row r="2687" spans="1:17" ht="64.5" customHeight="1">
      <c r="A2687" s="11" t="s">
        <v>7920</v>
      </c>
      <c r="B2687" s="27" t="s">
        <v>6794</v>
      </c>
      <c r="C2687" s="26" t="s">
        <v>6795</v>
      </c>
      <c r="D2687" s="19">
        <v>1</v>
      </c>
      <c r="E2687" s="15"/>
      <c r="F2687" s="16"/>
      <c r="G2687" s="17"/>
      <c r="I2687" t="s">
        <v>6795</v>
      </c>
      <c r="J2687" t="s">
        <v>9295</v>
      </c>
      <c r="K2687" t="s">
        <v>8528</v>
      </c>
      <c r="L2687">
        <v>650.39</v>
      </c>
      <c r="M2687" s="5">
        <v>0.028</v>
      </c>
      <c r="N2687">
        <f t="shared" si="87"/>
        <v>632.18</v>
      </c>
      <c r="O2687">
        <f t="shared" si="88"/>
        <v>777.58</v>
      </c>
      <c r="P2687" s="3">
        <v>4</v>
      </c>
      <c r="Q2687" s="3" t="s">
        <v>8569</v>
      </c>
    </row>
    <row r="2688" spans="1:17" ht="64.5" customHeight="1">
      <c r="A2688" s="11" t="s">
        <v>7921</v>
      </c>
      <c r="B2688" s="27" t="s">
        <v>6794</v>
      </c>
      <c r="C2688" s="26" t="s">
        <v>6796</v>
      </c>
      <c r="D2688" s="19">
        <v>1</v>
      </c>
      <c r="E2688" s="15"/>
      <c r="F2688" s="16"/>
      <c r="G2688" s="17"/>
      <c r="I2688" t="s">
        <v>6796</v>
      </c>
      <c r="J2688" t="s">
        <v>9295</v>
      </c>
      <c r="K2688" t="s">
        <v>8528</v>
      </c>
      <c r="L2688">
        <v>1602.35</v>
      </c>
      <c r="M2688" s="5">
        <v>0.056</v>
      </c>
      <c r="N2688">
        <f t="shared" si="87"/>
        <v>1512.62</v>
      </c>
      <c r="O2688">
        <f t="shared" si="88"/>
        <v>1860.52</v>
      </c>
      <c r="P2688" s="3">
        <v>8</v>
      </c>
      <c r="Q2688" s="3" t="s">
        <v>8569</v>
      </c>
    </row>
    <row r="2689" spans="1:17" ht="64.5" customHeight="1">
      <c r="A2689" s="11" t="s">
        <v>7922</v>
      </c>
      <c r="B2689" s="27" t="s">
        <v>6797</v>
      </c>
      <c r="C2689" s="26" t="s">
        <v>6798</v>
      </c>
      <c r="D2689" s="19">
        <v>1</v>
      </c>
      <c r="E2689" s="15"/>
      <c r="F2689" s="16"/>
      <c r="G2689" s="17"/>
      <c r="I2689" t="s">
        <v>6798</v>
      </c>
      <c r="J2689" t="s">
        <v>9296</v>
      </c>
      <c r="K2689" t="s">
        <v>8528</v>
      </c>
      <c r="L2689">
        <v>674.3</v>
      </c>
      <c r="M2689" s="5">
        <v>0.028</v>
      </c>
      <c r="N2689">
        <f t="shared" si="87"/>
        <v>655.42</v>
      </c>
      <c r="O2689">
        <f t="shared" si="88"/>
        <v>806.17</v>
      </c>
      <c r="P2689" s="3">
        <v>4</v>
      </c>
      <c r="Q2689" s="3" t="s">
        <v>8569</v>
      </c>
    </row>
    <row r="2690" spans="1:17" ht="64.5" customHeight="1">
      <c r="A2690" s="11" t="s">
        <v>7923</v>
      </c>
      <c r="B2690" s="27" t="s">
        <v>6797</v>
      </c>
      <c r="C2690" s="26" t="s">
        <v>6799</v>
      </c>
      <c r="D2690" s="19">
        <v>1</v>
      </c>
      <c r="E2690" s="15"/>
      <c r="F2690" s="16"/>
      <c r="G2690" s="17"/>
      <c r="I2690" t="s">
        <v>6799</v>
      </c>
      <c r="J2690" t="s">
        <v>9296</v>
      </c>
      <c r="K2690" t="s">
        <v>8528</v>
      </c>
      <c r="L2690">
        <v>1542.27</v>
      </c>
      <c r="M2690" s="5">
        <v>0.028</v>
      </c>
      <c r="N2690">
        <f t="shared" si="87"/>
        <v>1499.09</v>
      </c>
      <c r="O2690">
        <f t="shared" si="88"/>
        <v>1843.88</v>
      </c>
      <c r="P2690" s="3">
        <v>4</v>
      </c>
      <c r="Q2690" s="3" t="s">
        <v>8569</v>
      </c>
    </row>
    <row r="2691" spans="1:17" ht="64.5" customHeight="1">
      <c r="A2691" s="11" t="s">
        <v>7924</v>
      </c>
      <c r="B2691" s="29" t="s">
        <v>6800</v>
      </c>
      <c r="C2691" s="26" t="s">
        <v>6801</v>
      </c>
      <c r="D2691" s="19">
        <v>1</v>
      </c>
      <c r="E2691" s="15"/>
      <c r="F2691" s="16"/>
      <c r="G2691" s="17"/>
      <c r="I2691" t="s">
        <v>6801</v>
      </c>
      <c r="J2691" t="s">
        <v>9297</v>
      </c>
      <c r="K2691" t="s">
        <v>8528</v>
      </c>
      <c r="L2691">
        <v>462.68</v>
      </c>
      <c r="M2691" s="5">
        <v>0.028</v>
      </c>
      <c r="N2691">
        <f t="shared" si="87"/>
        <v>449.72</v>
      </c>
      <c r="O2691">
        <f t="shared" si="88"/>
        <v>553.16</v>
      </c>
      <c r="P2691" s="3">
        <v>4</v>
      </c>
      <c r="Q2691" s="3" t="s">
        <v>8569</v>
      </c>
    </row>
    <row r="2692" spans="1:17" ht="64.5" customHeight="1">
      <c r="A2692" s="11" t="s">
        <v>7925</v>
      </c>
      <c r="B2692" s="29" t="s">
        <v>6800</v>
      </c>
      <c r="C2692" s="26" t="s">
        <v>6802</v>
      </c>
      <c r="D2692" s="19">
        <v>1</v>
      </c>
      <c r="E2692" s="15"/>
      <c r="F2692" s="16"/>
      <c r="G2692" s="17"/>
      <c r="I2692" t="s">
        <v>6802</v>
      </c>
      <c r="J2692" t="s">
        <v>9297</v>
      </c>
      <c r="K2692" t="s">
        <v>8528</v>
      </c>
      <c r="L2692">
        <v>1826.82</v>
      </c>
      <c r="M2692" s="5">
        <v>0.028</v>
      </c>
      <c r="N2692">
        <f t="shared" si="87"/>
        <v>1775.67</v>
      </c>
      <c r="O2692">
        <f t="shared" si="88"/>
        <v>2184.07</v>
      </c>
      <c r="P2692" s="3">
        <v>4</v>
      </c>
      <c r="Q2692" s="3" t="s">
        <v>8569</v>
      </c>
    </row>
    <row r="2693" spans="1:17" ht="64.5" customHeight="1">
      <c r="A2693" s="11" t="s">
        <v>7926</v>
      </c>
      <c r="B2693" s="29" t="s">
        <v>6803</v>
      </c>
      <c r="C2693" s="26" t="s">
        <v>6804</v>
      </c>
      <c r="D2693" s="19">
        <v>1</v>
      </c>
      <c r="E2693" s="15"/>
      <c r="F2693" s="16"/>
      <c r="G2693" s="17"/>
      <c r="I2693" t="s">
        <v>6804</v>
      </c>
      <c r="J2693" t="s">
        <v>9298</v>
      </c>
      <c r="K2693" t="s">
        <v>8528</v>
      </c>
      <c r="L2693">
        <v>429.21</v>
      </c>
      <c r="M2693" s="5">
        <v>0.028</v>
      </c>
      <c r="N2693">
        <f t="shared" si="87"/>
        <v>417.19</v>
      </c>
      <c r="O2693">
        <f t="shared" si="88"/>
        <v>513.14</v>
      </c>
      <c r="P2693" s="3">
        <v>4</v>
      </c>
      <c r="Q2693" s="3" t="s">
        <v>8569</v>
      </c>
    </row>
    <row r="2694" spans="1:17" ht="64.5" customHeight="1">
      <c r="A2694" s="11" t="s">
        <v>7927</v>
      </c>
      <c r="B2694" s="29" t="s">
        <v>6803</v>
      </c>
      <c r="C2694" s="26" t="s">
        <v>6805</v>
      </c>
      <c r="D2694" s="19">
        <v>1</v>
      </c>
      <c r="E2694" s="15"/>
      <c r="F2694" s="16"/>
      <c r="G2694" s="17"/>
      <c r="I2694" t="s">
        <v>6805</v>
      </c>
      <c r="J2694" t="s">
        <v>9298</v>
      </c>
      <c r="K2694" t="s">
        <v>8528</v>
      </c>
      <c r="L2694">
        <v>1738.35</v>
      </c>
      <c r="M2694" s="5">
        <v>0.028</v>
      </c>
      <c r="N2694">
        <f t="shared" si="87"/>
        <v>1689.68</v>
      </c>
      <c r="O2694">
        <f t="shared" si="88"/>
        <v>2078.31</v>
      </c>
      <c r="P2694" s="3">
        <v>4</v>
      </c>
      <c r="Q2694" s="3" t="s">
        <v>8569</v>
      </c>
    </row>
    <row r="2695" spans="1:17" ht="64.5" customHeight="1">
      <c r="A2695" s="11" t="s">
        <v>7928</v>
      </c>
      <c r="B2695" s="29" t="s">
        <v>6806</v>
      </c>
      <c r="C2695" s="26" t="s">
        <v>6807</v>
      </c>
      <c r="D2695" s="19">
        <v>1</v>
      </c>
      <c r="E2695" s="15"/>
      <c r="F2695" s="16"/>
      <c r="G2695" s="17"/>
      <c r="I2695" t="s">
        <v>6807</v>
      </c>
      <c r="J2695" t="s">
        <v>9299</v>
      </c>
      <c r="K2695" t="s">
        <v>8528</v>
      </c>
      <c r="L2695">
        <v>781.9</v>
      </c>
      <c r="M2695" s="5">
        <v>0.028</v>
      </c>
      <c r="N2695">
        <f t="shared" si="87"/>
        <v>760.01</v>
      </c>
      <c r="O2695">
        <f t="shared" si="88"/>
        <v>934.81</v>
      </c>
      <c r="P2695" s="3">
        <v>4</v>
      </c>
      <c r="Q2695" s="3" t="s">
        <v>8569</v>
      </c>
    </row>
    <row r="2696" spans="1:17" ht="64.5" customHeight="1">
      <c r="A2696" s="11" t="s">
        <v>7929</v>
      </c>
      <c r="B2696" s="29" t="s">
        <v>6806</v>
      </c>
      <c r="C2696" s="26" t="s">
        <v>6808</v>
      </c>
      <c r="D2696" s="19">
        <v>1</v>
      </c>
      <c r="E2696" s="15"/>
      <c r="F2696" s="16"/>
      <c r="G2696" s="17"/>
      <c r="I2696" t="s">
        <v>6808</v>
      </c>
      <c r="J2696" t="s">
        <v>9299</v>
      </c>
      <c r="K2696" t="s">
        <v>8528</v>
      </c>
      <c r="L2696">
        <v>3610.59</v>
      </c>
      <c r="M2696" s="5">
        <v>0.028</v>
      </c>
      <c r="N2696">
        <f t="shared" si="87"/>
        <v>3509.49</v>
      </c>
      <c r="O2696">
        <f t="shared" si="88"/>
        <v>4316.67</v>
      </c>
      <c r="P2696" s="3">
        <v>4</v>
      </c>
      <c r="Q2696" s="3" t="s">
        <v>8569</v>
      </c>
    </row>
    <row r="2697" spans="1:17" ht="64.5" customHeight="1">
      <c r="A2697" s="11" t="s">
        <v>7930</v>
      </c>
      <c r="B2697" s="29" t="s">
        <v>6809</v>
      </c>
      <c r="C2697" s="26" t="s">
        <v>6810</v>
      </c>
      <c r="D2697" s="19">
        <v>1</v>
      </c>
      <c r="E2697" s="15"/>
      <c r="F2697" s="16"/>
      <c r="G2697" s="17"/>
      <c r="I2697" t="s">
        <v>6810</v>
      </c>
      <c r="J2697" t="s">
        <v>9300</v>
      </c>
      <c r="K2697" t="s">
        <v>8528</v>
      </c>
      <c r="L2697">
        <v>1274.46</v>
      </c>
      <c r="M2697" s="5">
        <v>0.028</v>
      </c>
      <c r="N2697">
        <f t="shared" si="87"/>
        <v>1238.78</v>
      </c>
      <c r="O2697">
        <f t="shared" si="88"/>
        <v>1523.7</v>
      </c>
      <c r="P2697" s="3">
        <v>4</v>
      </c>
      <c r="Q2697" s="3" t="s">
        <v>8569</v>
      </c>
    </row>
    <row r="2698" spans="1:17" ht="64.5" customHeight="1">
      <c r="A2698" s="11" t="s">
        <v>7931</v>
      </c>
      <c r="B2698" s="29" t="s">
        <v>6809</v>
      </c>
      <c r="C2698" s="26" t="s">
        <v>6811</v>
      </c>
      <c r="D2698" s="19">
        <v>1</v>
      </c>
      <c r="E2698" s="15"/>
      <c r="F2698" s="16"/>
      <c r="G2698" s="17"/>
      <c r="I2698" t="s">
        <v>6811</v>
      </c>
      <c r="J2698" t="s">
        <v>9300</v>
      </c>
      <c r="K2698" t="s">
        <v>8528</v>
      </c>
      <c r="L2698">
        <v>5409.91</v>
      </c>
      <c r="M2698" s="5">
        <v>0.028</v>
      </c>
      <c r="N2698">
        <f t="shared" si="87"/>
        <v>5258.43</v>
      </c>
      <c r="O2698">
        <f t="shared" si="88"/>
        <v>6467.87</v>
      </c>
      <c r="P2698" s="3">
        <v>4</v>
      </c>
      <c r="Q2698" s="3" t="s">
        <v>8569</v>
      </c>
    </row>
    <row r="2699" spans="1:17" ht="64.5" customHeight="1">
      <c r="A2699" s="11" t="s">
        <v>7932</v>
      </c>
      <c r="B2699" s="25" t="s">
        <v>6812</v>
      </c>
      <c r="C2699" s="26" t="s">
        <v>6813</v>
      </c>
      <c r="D2699" s="19">
        <v>1</v>
      </c>
      <c r="E2699" s="15"/>
      <c r="F2699" s="16"/>
      <c r="G2699" s="17"/>
      <c r="I2699" t="s">
        <v>6813</v>
      </c>
      <c r="J2699" t="s">
        <v>9301</v>
      </c>
      <c r="K2699" t="s">
        <v>8528</v>
      </c>
      <c r="L2699">
        <v>1320.12</v>
      </c>
      <c r="M2699" s="5">
        <v>0.126</v>
      </c>
      <c r="N2699">
        <f t="shared" si="87"/>
        <v>1153.78</v>
      </c>
      <c r="O2699">
        <f t="shared" si="88"/>
        <v>1419.15</v>
      </c>
      <c r="P2699" s="3">
        <v>18</v>
      </c>
      <c r="Q2699" s="3" t="s">
        <v>8569</v>
      </c>
    </row>
    <row r="2700" spans="1:17" ht="64.5" customHeight="1">
      <c r="A2700" s="11" t="s">
        <v>7933</v>
      </c>
      <c r="B2700" s="25" t="s">
        <v>6814</v>
      </c>
      <c r="C2700" s="26" t="s">
        <v>6815</v>
      </c>
      <c r="D2700" s="19">
        <v>1</v>
      </c>
      <c r="E2700" s="15"/>
      <c r="F2700" s="16"/>
      <c r="G2700" s="17"/>
      <c r="I2700" t="s">
        <v>6815</v>
      </c>
      <c r="J2700" t="s">
        <v>9302</v>
      </c>
      <c r="K2700" t="s">
        <v>8528</v>
      </c>
      <c r="L2700">
        <v>985.14</v>
      </c>
      <c r="M2700" s="5">
        <v>0.028</v>
      </c>
      <c r="N2700">
        <f t="shared" si="87"/>
        <v>957.56</v>
      </c>
      <c r="O2700">
        <f t="shared" si="88"/>
        <v>1177.8</v>
      </c>
      <c r="P2700" s="3">
        <v>4</v>
      </c>
      <c r="Q2700" s="3" t="s">
        <v>8571</v>
      </c>
    </row>
    <row r="2701" spans="1:17" ht="64.5" customHeight="1">
      <c r="A2701" s="11" t="s">
        <v>7934</v>
      </c>
      <c r="B2701" s="29" t="s">
        <v>6816</v>
      </c>
      <c r="C2701" s="26" t="s">
        <v>6817</v>
      </c>
      <c r="D2701" s="19">
        <v>1</v>
      </c>
      <c r="E2701" s="15"/>
      <c r="F2701" s="16"/>
      <c r="G2701" s="17"/>
      <c r="I2701" t="s">
        <v>6817</v>
      </c>
      <c r="J2701" t="s">
        <v>9303</v>
      </c>
      <c r="K2701" t="s">
        <v>8528</v>
      </c>
      <c r="L2701">
        <v>613</v>
      </c>
      <c r="M2701" s="5">
        <v>0.161</v>
      </c>
      <c r="N2701">
        <f aca="true" t="shared" si="89" ref="N2701:N2764">ROUND(L2701*(1-M2701),2)</f>
        <v>514.31</v>
      </c>
      <c r="O2701">
        <f aca="true" t="shared" si="90" ref="O2701:O2764">ROUND(1.23*N2701,2)</f>
        <v>632.6</v>
      </c>
      <c r="P2701" s="3">
        <v>23</v>
      </c>
      <c r="Q2701" s="3" t="s">
        <v>8569</v>
      </c>
    </row>
    <row r="2702" spans="1:17" ht="64.5" customHeight="1">
      <c r="A2702" s="11" t="s">
        <v>7935</v>
      </c>
      <c r="B2702" s="29" t="s">
        <v>6816</v>
      </c>
      <c r="C2702" s="26" t="s">
        <v>6818</v>
      </c>
      <c r="D2702" s="19">
        <v>1</v>
      </c>
      <c r="E2702" s="15"/>
      <c r="F2702" s="16"/>
      <c r="G2702" s="17"/>
      <c r="I2702" t="s">
        <v>6818</v>
      </c>
      <c r="J2702" t="s">
        <v>9303</v>
      </c>
      <c r="K2702" t="s">
        <v>8528</v>
      </c>
      <c r="L2702">
        <v>2942.06</v>
      </c>
      <c r="M2702" s="5">
        <v>0.119</v>
      </c>
      <c r="N2702">
        <f t="shared" si="89"/>
        <v>2591.95</v>
      </c>
      <c r="O2702">
        <f t="shared" si="90"/>
        <v>3188.1</v>
      </c>
      <c r="P2702" s="3">
        <v>17</v>
      </c>
      <c r="Q2702" s="3" t="s">
        <v>8569</v>
      </c>
    </row>
    <row r="2703" spans="1:17" ht="64.5" customHeight="1">
      <c r="A2703" s="11" t="s">
        <v>7936</v>
      </c>
      <c r="B2703" s="29" t="s">
        <v>6819</v>
      </c>
      <c r="C2703" s="26" t="s">
        <v>6820</v>
      </c>
      <c r="D2703" s="19">
        <v>1</v>
      </c>
      <c r="E2703" s="15"/>
      <c r="F2703" s="16"/>
      <c r="G2703" s="17"/>
      <c r="I2703" t="s">
        <v>6820</v>
      </c>
      <c r="J2703" t="s">
        <v>9304</v>
      </c>
      <c r="K2703" t="s">
        <v>8528</v>
      </c>
      <c r="L2703">
        <v>765.16</v>
      </c>
      <c r="M2703" s="5">
        <v>0.028</v>
      </c>
      <c r="N2703">
        <f t="shared" si="89"/>
        <v>743.74</v>
      </c>
      <c r="O2703">
        <f t="shared" si="90"/>
        <v>914.8</v>
      </c>
      <c r="P2703" s="3">
        <v>4</v>
      </c>
      <c r="Q2703" s="3" t="s">
        <v>8569</v>
      </c>
    </row>
    <row r="2704" spans="1:17" ht="64.5" customHeight="1">
      <c r="A2704" s="11" t="s">
        <v>7937</v>
      </c>
      <c r="B2704" s="29" t="s">
        <v>6819</v>
      </c>
      <c r="C2704" s="26" t="s">
        <v>6821</v>
      </c>
      <c r="D2704" s="19">
        <v>1</v>
      </c>
      <c r="E2704" s="15"/>
      <c r="F2704" s="16"/>
      <c r="G2704" s="17"/>
      <c r="I2704" t="s">
        <v>6821</v>
      </c>
      <c r="J2704" t="s">
        <v>9304</v>
      </c>
      <c r="K2704" t="s">
        <v>8528</v>
      </c>
      <c r="L2704">
        <v>3274.36</v>
      </c>
      <c r="M2704" s="5">
        <v>0.056</v>
      </c>
      <c r="N2704">
        <f t="shared" si="89"/>
        <v>3091</v>
      </c>
      <c r="O2704">
        <f t="shared" si="90"/>
        <v>3801.93</v>
      </c>
      <c r="P2704" s="3">
        <v>8</v>
      </c>
      <c r="Q2704" s="3" t="s">
        <v>8569</v>
      </c>
    </row>
    <row r="2705" spans="1:17" ht="64.5" customHeight="1">
      <c r="A2705" s="11" t="s">
        <v>7938</v>
      </c>
      <c r="B2705" s="29" t="s">
        <v>6822</v>
      </c>
      <c r="C2705" s="26" t="s">
        <v>6823</v>
      </c>
      <c r="D2705" s="19">
        <v>1</v>
      </c>
      <c r="E2705" s="15"/>
      <c r="F2705" s="16"/>
      <c r="G2705" s="17"/>
      <c r="I2705" t="s">
        <v>6823</v>
      </c>
      <c r="J2705" t="s">
        <v>9305</v>
      </c>
      <c r="K2705" t="s">
        <v>8528</v>
      </c>
      <c r="L2705">
        <v>1432.29</v>
      </c>
      <c r="M2705" s="5">
        <v>0.028</v>
      </c>
      <c r="N2705">
        <f t="shared" si="89"/>
        <v>1392.19</v>
      </c>
      <c r="O2705">
        <f t="shared" si="90"/>
        <v>1712.39</v>
      </c>
      <c r="P2705" s="3">
        <v>4</v>
      </c>
      <c r="Q2705" s="3" t="s">
        <v>8569</v>
      </c>
    </row>
    <row r="2706" spans="1:17" ht="64.5" customHeight="1">
      <c r="A2706" s="11" t="s">
        <v>7939</v>
      </c>
      <c r="B2706" s="29" t="s">
        <v>6822</v>
      </c>
      <c r="C2706" s="26" t="s">
        <v>6824</v>
      </c>
      <c r="D2706" s="19">
        <v>1</v>
      </c>
      <c r="E2706" s="15"/>
      <c r="F2706" s="16"/>
      <c r="G2706" s="17"/>
      <c r="I2706" t="s">
        <v>6824</v>
      </c>
      <c r="J2706" t="s">
        <v>9305</v>
      </c>
      <c r="K2706" t="s">
        <v>8528</v>
      </c>
      <c r="L2706">
        <v>5256.85</v>
      </c>
      <c r="M2706" s="5">
        <v>0.126</v>
      </c>
      <c r="N2706">
        <f t="shared" si="89"/>
        <v>4594.49</v>
      </c>
      <c r="O2706">
        <f t="shared" si="90"/>
        <v>5651.22</v>
      </c>
      <c r="P2706" s="3">
        <v>18</v>
      </c>
      <c r="Q2706" s="3" t="s">
        <v>8569</v>
      </c>
    </row>
    <row r="2707" spans="1:17" ht="64.5" customHeight="1">
      <c r="A2707" s="11" t="s">
        <v>7940</v>
      </c>
      <c r="B2707" s="29" t="s">
        <v>6825</v>
      </c>
      <c r="C2707" s="26" t="s">
        <v>6826</v>
      </c>
      <c r="D2707" s="19">
        <v>1</v>
      </c>
      <c r="E2707" s="15"/>
      <c r="F2707" s="16"/>
      <c r="G2707" s="17"/>
      <c r="I2707" t="s">
        <v>6826</v>
      </c>
      <c r="J2707" t="s">
        <v>9306</v>
      </c>
      <c r="K2707" t="s">
        <v>8528</v>
      </c>
      <c r="L2707">
        <v>1209.9</v>
      </c>
      <c r="M2707" s="5">
        <v>0.028</v>
      </c>
      <c r="N2707">
        <f t="shared" si="89"/>
        <v>1176.02</v>
      </c>
      <c r="O2707">
        <f t="shared" si="90"/>
        <v>1446.5</v>
      </c>
      <c r="P2707" s="3">
        <v>4</v>
      </c>
      <c r="Q2707" s="3" t="s">
        <v>8569</v>
      </c>
    </row>
    <row r="2708" spans="1:17" ht="64.5" customHeight="1">
      <c r="A2708" s="11" t="s">
        <v>7941</v>
      </c>
      <c r="B2708" s="29" t="s">
        <v>6827</v>
      </c>
      <c r="C2708" s="26" t="s">
        <v>6828</v>
      </c>
      <c r="D2708" s="19">
        <v>1</v>
      </c>
      <c r="E2708" s="15"/>
      <c r="F2708" s="16"/>
      <c r="G2708" s="17"/>
      <c r="I2708" t="s">
        <v>6828</v>
      </c>
      <c r="J2708" t="s">
        <v>9307</v>
      </c>
      <c r="K2708" t="s">
        <v>8528</v>
      </c>
      <c r="L2708">
        <v>477.03</v>
      </c>
      <c r="M2708" s="5">
        <v>0.028</v>
      </c>
      <c r="N2708">
        <f t="shared" si="89"/>
        <v>463.67</v>
      </c>
      <c r="O2708">
        <f t="shared" si="90"/>
        <v>570.31</v>
      </c>
      <c r="P2708" s="3">
        <v>4</v>
      </c>
      <c r="Q2708" s="3" t="s">
        <v>8569</v>
      </c>
    </row>
    <row r="2709" spans="1:17" ht="64.5" customHeight="1">
      <c r="A2709" s="11" t="s">
        <v>7942</v>
      </c>
      <c r="B2709" s="29" t="s">
        <v>6827</v>
      </c>
      <c r="C2709" s="26" t="s">
        <v>6829</v>
      </c>
      <c r="D2709" s="19">
        <v>1</v>
      </c>
      <c r="E2709" s="15"/>
      <c r="F2709" s="16"/>
      <c r="G2709" s="17"/>
      <c r="I2709" t="s">
        <v>6829</v>
      </c>
      <c r="J2709" t="s">
        <v>9307</v>
      </c>
      <c r="K2709" t="s">
        <v>8528</v>
      </c>
      <c r="L2709">
        <v>2242.87</v>
      </c>
      <c r="M2709" s="5">
        <v>0.028</v>
      </c>
      <c r="N2709">
        <f t="shared" si="89"/>
        <v>2180.07</v>
      </c>
      <c r="O2709">
        <f t="shared" si="90"/>
        <v>2681.49</v>
      </c>
      <c r="P2709" s="3">
        <v>4</v>
      </c>
      <c r="Q2709" s="3" t="s">
        <v>8569</v>
      </c>
    </row>
    <row r="2710" spans="1:17" ht="64.5" customHeight="1">
      <c r="A2710" s="11" t="s">
        <v>7943</v>
      </c>
      <c r="B2710" s="29" t="s">
        <v>6830</v>
      </c>
      <c r="C2710" s="26" t="s">
        <v>6831</v>
      </c>
      <c r="D2710" s="19">
        <v>1</v>
      </c>
      <c r="E2710" s="15"/>
      <c r="F2710" s="16"/>
      <c r="G2710" s="17"/>
      <c r="I2710" t="s">
        <v>6831</v>
      </c>
      <c r="J2710" t="s">
        <v>9308</v>
      </c>
      <c r="K2710" t="s">
        <v>8528</v>
      </c>
      <c r="L2710">
        <v>934.92</v>
      </c>
      <c r="M2710" s="5">
        <v>0.028</v>
      </c>
      <c r="N2710">
        <f t="shared" si="89"/>
        <v>908.74</v>
      </c>
      <c r="O2710">
        <f t="shared" si="90"/>
        <v>1117.75</v>
      </c>
      <c r="P2710" s="3">
        <v>4</v>
      </c>
      <c r="Q2710" s="3" t="s">
        <v>8569</v>
      </c>
    </row>
    <row r="2711" spans="1:17" ht="64.5" customHeight="1">
      <c r="A2711" s="11" t="s">
        <v>7944</v>
      </c>
      <c r="B2711" s="29" t="s">
        <v>6830</v>
      </c>
      <c r="C2711" s="26" t="s">
        <v>6832</v>
      </c>
      <c r="D2711" s="19">
        <v>1</v>
      </c>
      <c r="E2711" s="15"/>
      <c r="F2711" s="16"/>
      <c r="G2711" s="17"/>
      <c r="I2711" t="s">
        <v>6832</v>
      </c>
      <c r="J2711" t="s">
        <v>9308</v>
      </c>
      <c r="K2711" t="s">
        <v>8528</v>
      </c>
      <c r="L2711">
        <v>3544.84</v>
      </c>
      <c r="M2711" s="5">
        <v>0.028</v>
      </c>
      <c r="N2711">
        <f t="shared" si="89"/>
        <v>3445.58</v>
      </c>
      <c r="O2711">
        <f t="shared" si="90"/>
        <v>4238.06</v>
      </c>
      <c r="P2711" s="3">
        <v>4</v>
      </c>
      <c r="Q2711" s="3" t="s">
        <v>8569</v>
      </c>
    </row>
    <row r="2712" spans="1:17" ht="64.5" customHeight="1">
      <c r="A2712" s="11" t="s">
        <v>7945</v>
      </c>
      <c r="B2712" s="25" t="s">
        <v>6833</v>
      </c>
      <c r="C2712" s="26" t="s">
        <v>6834</v>
      </c>
      <c r="D2712" s="19">
        <v>1</v>
      </c>
      <c r="E2712" s="15"/>
      <c r="F2712" s="16"/>
      <c r="G2712" s="17"/>
      <c r="I2712" t="s">
        <v>6834</v>
      </c>
      <c r="J2712" t="s">
        <v>9309</v>
      </c>
      <c r="K2712" t="s">
        <v>8528</v>
      </c>
      <c r="L2712">
        <v>857.4</v>
      </c>
      <c r="M2712" s="5">
        <v>0.133</v>
      </c>
      <c r="N2712">
        <f t="shared" si="89"/>
        <v>743.37</v>
      </c>
      <c r="O2712">
        <f t="shared" si="90"/>
        <v>914.35</v>
      </c>
      <c r="P2712" s="3">
        <v>19</v>
      </c>
      <c r="Q2712" s="3" t="s">
        <v>8570</v>
      </c>
    </row>
    <row r="2713" spans="1:17" ht="64.5" customHeight="1">
      <c r="A2713" s="11" t="s">
        <v>7946</v>
      </c>
      <c r="B2713" s="25" t="s">
        <v>6833</v>
      </c>
      <c r="C2713" s="26" t="s">
        <v>6835</v>
      </c>
      <c r="D2713" s="19">
        <v>1</v>
      </c>
      <c r="E2713" s="15"/>
      <c r="F2713" s="16"/>
      <c r="G2713" s="17"/>
      <c r="I2713" t="s">
        <v>6835</v>
      </c>
      <c r="J2713" t="s">
        <v>9309</v>
      </c>
      <c r="K2713" t="s">
        <v>8528</v>
      </c>
      <c r="L2713">
        <v>1631.61</v>
      </c>
      <c r="M2713" s="5">
        <v>0.133</v>
      </c>
      <c r="N2713">
        <f t="shared" si="89"/>
        <v>1414.61</v>
      </c>
      <c r="O2713">
        <f t="shared" si="90"/>
        <v>1739.97</v>
      </c>
      <c r="P2713" s="3">
        <v>19</v>
      </c>
      <c r="Q2713" s="3" t="s">
        <v>8570</v>
      </c>
    </row>
    <row r="2714" spans="1:17" ht="64.5" customHeight="1">
      <c r="A2714" s="11" t="s">
        <v>7947</v>
      </c>
      <c r="B2714" s="25" t="s">
        <v>6833</v>
      </c>
      <c r="C2714" s="26" t="s">
        <v>6836</v>
      </c>
      <c r="D2714" s="19">
        <v>1</v>
      </c>
      <c r="E2714" s="15"/>
      <c r="F2714" s="16"/>
      <c r="G2714" s="17"/>
      <c r="I2714" t="s">
        <v>6836</v>
      </c>
      <c r="J2714" t="s">
        <v>9309</v>
      </c>
      <c r="K2714" t="s">
        <v>8528</v>
      </c>
      <c r="L2714">
        <v>3983.05</v>
      </c>
      <c r="M2714" s="5">
        <v>0.133</v>
      </c>
      <c r="N2714">
        <f t="shared" si="89"/>
        <v>3453.3</v>
      </c>
      <c r="O2714">
        <f t="shared" si="90"/>
        <v>4247.56</v>
      </c>
      <c r="P2714" s="3">
        <v>19</v>
      </c>
      <c r="Q2714" s="3" t="s">
        <v>8570</v>
      </c>
    </row>
    <row r="2715" spans="1:17" ht="64.5" customHeight="1">
      <c r="A2715" s="11" t="s">
        <v>7948</v>
      </c>
      <c r="B2715" s="25" t="s">
        <v>6833</v>
      </c>
      <c r="C2715" s="26" t="s">
        <v>6837</v>
      </c>
      <c r="D2715" s="19">
        <v>1</v>
      </c>
      <c r="E2715" s="15"/>
      <c r="F2715" s="16"/>
      <c r="G2715" s="17"/>
      <c r="I2715" t="s">
        <v>6837</v>
      </c>
      <c r="J2715" t="s">
        <v>9309</v>
      </c>
      <c r="K2715" t="s">
        <v>8528</v>
      </c>
      <c r="L2715">
        <v>12626.29</v>
      </c>
      <c r="M2715" s="5">
        <v>0.133</v>
      </c>
      <c r="N2715">
        <f t="shared" si="89"/>
        <v>10946.99</v>
      </c>
      <c r="O2715">
        <f t="shared" si="90"/>
        <v>13464.8</v>
      </c>
      <c r="P2715" s="3">
        <v>19</v>
      </c>
      <c r="Q2715" s="3" t="s">
        <v>8570</v>
      </c>
    </row>
    <row r="2716" spans="1:17" ht="64.5" customHeight="1">
      <c r="A2716" s="11" t="s">
        <v>7949</v>
      </c>
      <c r="B2716" s="25" t="s">
        <v>6838</v>
      </c>
      <c r="C2716" s="26" t="s">
        <v>6839</v>
      </c>
      <c r="D2716" s="19">
        <v>1</v>
      </c>
      <c r="E2716" s="15"/>
      <c r="F2716" s="16"/>
      <c r="G2716" s="17"/>
      <c r="I2716" t="s">
        <v>6839</v>
      </c>
      <c r="J2716" t="s">
        <v>9310</v>
      </c>
      <c r="K2716" t="s">
        <v>8528</v>
      </c>
      <c r="L2716">
        <v>859.52</v>
      </c>
      <c r="M2716" s="5">
        <v>0.133</v>
      </c>
      <c r="N2716">
        <f t="shared" si="89"/>
        <v>745.2</v>
      </c>
      <c r="O2716">
        <f t="shared" si="90"/>
        <v>916.6</v>
      </c>
      <c r="P2716" s="3">
        <v>19</v>
      </c>
      <c r="Q2716" s="3" t="s">
        <v>8570</v>
      </c>
    </row>
    <row r="2717" spans="1:17" ht="64.5" customHeight="1">
      <c r="A2717" s="11" t="s">
        <v>7950</v>
      </c>
      <c r="B2717" s="25" t="s">
        <v>6838</v>
      </c>
      <c r="C2717" s="26" t="s">
        <v>6840</v>
      </c>
      <c r="D2717" s="19">
        <v>1</v>
      </c>
      <c r="E2717" s="15"/>
      <c r="F2717" s="16"/>
      <c r="G2717" s="17"/>
      <c r="I2717" t="s">
        <v>6840</v>
      </c>
      <c r="J2717" t="s">
        <v>9310</v>
      </c>
      <c r="K2717" t="s">
        <v>8528</v>
      </c>
      <c r="L2717">
        <v>1627.34</v>
      </c>
      <c r="M2717" s="5">
        <v>0.133</v>
      </c>
      <c r="N2717">
        <f t="shared" si="89"/>
        <v>1410.9</v>
      </c>
      <c r="O2717">
        <f t="shared" si="90"/>
        <v>1735.41</v>
      </c>
      <c r="P2717" s="3">
        <v>19</v>
      </c>
      <c r="Q2717" s="3" t="s">
        <v>8570</v>
      </c>
    </row>
    <row r="2718" spans="1:17" ht="64.5" customHeight="1">
      <c r="A2718" s="11" t="s">
        <v>7951</v>
      </c>
      <c r="B2718" s="25" t="s">
        <v>6838</v>
      </c>
      <c r="C2718" s="26" t="s">
        <v>6841</v>
      </c>
      <c r="D2718" s="19">
        <v>1</v>
      </c>
      <c r="E2718" s="15"/>
      <c r="F2718" s="16"/>
      <c r="G2718" s="17"/>
      <c r="I2718" t="s">
        <v>6841</v>
      </c>
      <c r="J2718" t="s">
        <v>9310</v>
      </c>
      <c r="K2718" t="s">
        <v>8528</v>
      </c>
      <c r="L2718">
        <v>3956.38</v>
      </c>
      <c r="M2718" s="5">
        <v>0.133</v>
      </c>
      <c r="N2718">
        <f t="shared" si="89"/>
        <v>3430.18</v>
      </c>
      <c r="O2718">
        <f t="shared" si="90"/>
        <v>4219.12</v>
      </c>
      <c r="P2718" s="3">
        <v>19</v>
      </c>
      <c r="Q2718" s="3" t="s">
        <v>8570</v>
      </c>
    </row>
    <row r="2719" spans="1:17" ht="64.5" customHeight="1">
      <c r="A2719" s="11" t="s">
        <v>7952</v>
      </c>
      <c r="B2719" s="25" t="s">
        <v>6838</v>
      </c>
      <c r="C2719" s="26" t="s">
        <v>6842</v>
      </c>
      <c r="D2719" s="19">
        <v>1</v>
      </c>
      <c r="E2719" s="15"/>
      <c r="F2719" s="16"/>
      <c r="G2719" s="17"/>
      <c r="I2719" t="s">
        <v>6842</v>
      </c>
      <c r="J2719" t="s">
        <v>9310</v>
      </c>
      <c r="K2719" t="s">
        <v>8528</v>
      </c>
      <c r="L2719">
        <v>12626.29</v>
      </c>
      <c r="M2719" s="5">
        <v>0.133</v>
      </c>
      <c r="N2719">
        <f t="shared" si="89"/>
        <v>10946.99</v>
      </c>
      <c r="O2719">
        <f t="shared" si="90"/>
        <v>13464.8</v>
      </c>
      <c r="P2719" s="3">
        <v>19</v>
      </c>
      <c r="Q2719" s="3" t="s">
        <v>8570</v>
      </c>
    </row>
    <row r="2720" spans="1:17" ht="64.5" customHeight="1">
      <c r="A2720" s="11" t="s">
        <v>7953</v>
      </c>
      <c r="B2720" s="25" t="s">
        <v>6843</v>
      </c>
      <c r="C2720" s="26" t="s">
        <v>6844</v>
      </c>
      <c r="D2720" s="19">
        <v>1</v>
      </c>
      <c r="E2720" s="15"/>
      <c r="F2720" s="16"/>
      <c r="G2720" s="17"/>
      <c r="I2720" t="s">
        <v>6844</v>
      </c>
      <c r="J2720" t="s">
        <v>9311</v>
      </c>
      <c r="K2720" t="s">
        <v>8528</v>
      </c>
      <c r="L2720">
        <v>861.66</v>
      </c>
      <c r="M2720" s="5">
        <v>0.133</v>
      </c>
      <c r="N2720">
        <f t="shared" si="89"/>
        <v>747.06</v>
      </c>
      <c r="O2720">
        <f t="shared" si="90"/>
        <v>918.88</v>
      </c>
      <c r="P2720" s="3">
        <v>19</v>
      </c>
      <c r="Q2720" s="3" t="s">
        <v>8570</v>
      </c>
    </row>
    <row r="2721" spans="1:17" ht="64.5" customHeight="1">
      <c r="A2721" s="11" t="s">
        <v>7954</v>
      </c>
      <c r="B2721" s="25" t="s">
        <v>6843</v>
      </c>
      <c r="C2721" s="26" t="s">
        <v>6845</v>
      </c>
      <c r="D2721" s="19">
        <v>1</v>
      </c>
      <c r="E2721" s="15"/>
      <c r="F2721" s="16"/>
      <c r="G2721" s="17"/>
      <c r="I2721" t="s">
        <v>6845</v>
      </c>
      <c r="J2721" t="s">
        <v>9311</v>
      </c>
      <c r="K2721" t="s">
        <v>8528</v>
      </c>
      <c r="L2721">
        <v>1652.94</v>
      </c>
      <c r="M2721" s="5">
        <v>0.133</v>
      </c>
      <c r="N2721">
        <f t="shared" si="89"/>
        <v>1433.1</v>
      </c>
      <c r="O2721">
        <f t="shared" si="90"/>
        <v>1762.71</v>
      </c>
      <c r="P2721" s="3">
        <v>19</v>
      </c>
      <c r="Q2721" s="3" t="s">
        <v>8570</v>
      </c>
    </row>
    <row r="2722" spans="1:17" ht="64.5" customHeight="1">
      <c r="A2722" s="11" t="s">
        <v>7955</v>
      </c>
      <c r="B2722" s="25" t="s">
        <v>6843</v>
      </c>
      <c r="C2722" s="26" t="s">
        <v>6846</v>
      </c>
      <c r="D2722" s="19">
        <v>1</v>
      </c>
      <c r="E2722" s="15"/>
      <c r="F2722" s="16"/>
      <c r="G2722" s="17"/>
      <c r="I2722" t="s">
        <v>6846</v>
      </c>
      <c r="J2722" t="s">
        <v>9311</v>
      </c>
      <c r="K2722" t="s">
        <v>8528</v>
      </c>
      <c r="L2722">
        <v>3988.37</v>
      </c>
      <c r="M2722" s="5">
        <v>0.133</v>
      </c>
      <c r="N2722">
        <f t="shared" si="89"/>
        <v>3457.92</v>
      </c>
      <c r="O2722">
        <f t="shared" si="90"/>
        <v>4253.24</v>
      </c>
      <c r="P2722" s="3">
        <v>19</v>
      </c>
      <c r="Q2722" s="3" t="s">
        <v>8570</v>
      </c>
    </row>
    <row r="2723" spans="1:17" ht="64.5" customHeight="1">
      <c r="A2723" s="11" t="s">
        <v>7956</v>
      </c>
      <c r="B2723" s="25" t="s">
        <v>6843</v>
      </c>
      <c r="C2723" s="26" t="s">
        <v>6847</v>
      </c>
      <c r="D2723" s="19">
        <v>1</v>
      </c>
      <c r="E2723" s="15"/>
      <c r="F2723" s="16"/>
      <c r="G2723" s="17"/>
      <c r="I2723" t="s">
        <v>6847</v>
      </c>
      <c r="J2723" t="s">
        <v>9311</v>
      </c>
      <c r="K2723" t="s">
        <v>8528</v>
      </c>
      <c r="L2723">
        <v>12519.65</v>
      </c>
      <c r="M2723" s="5">
        <v>0.133</v>
      </c>
      <c r="N2723">
        <f t="shared" si="89"/>
        <v>10854.54</v>
      </c>
      <c r="O2723">
        <f t="shared" si="90"/>
        <v>13351.08</v>
      </c>
      <c r="P2723" s="3">
        <v>19</v>
      </c>
      <c r="Q2723" s="3" t="s">
        <v>8570</v>
      </c>
    </row>
    <row r="2724" spans="1:17" s="55" customFormat="1" ht="64.5" customHeight="1">
      <c r="A2724" s="48" t="s">
        <v>7957</v>
      </c>
      <c r="B2724" s="68" t="s">
        <v>6848</v>
      </c>
      <c r="C2724" s="69" t="s">
        <v>6849</v>
      </c>
      <c r="D2724" s="51">
        <v>1</v>
      </c>
      <c r="E2724" s="52"/>
      <c r="F2724" s="53"/>
      <c r="G2724" s="54"/>
      <c r="I2724" s="55" t="s">
        <v>6849</v>
      </c>
      <c r="J2724" s="55" t="s">
        <v>9312</v>
      </c>
      <c r="K2724" s="55" t="s">
        <v>8528</v>
      </c>
      <c r="L2724" s="55">
        <v>966.17</v>
      </c>
      <c r="M2724" s="56">
        <v>0.133</v>
      </c>
      <c r="N2724" s="55">
        <f t="shared" si="89"/>
        <v>837.67</v>
      </c>
      <c r="O2724" s="55">
        <f t="shared" si="90"/>
        <v>1030.33</v>
      </c>
      <c r="P2724" s="57">
        <v>19</v>
      </c>
      <c r="Q2724" s="57" t="s">
        <v>8570</v>
      </c>
    </row>
    <row r="2725" spans="1:17" s="55" customFormat="1" ht="64.5" customHeight="1">
      <c r="A2725" s="48" t="s">
        <v>7958</v>
      </c>
      <c r="B2725" s="68" t="s">
        <v>6848</v>
      </c>
      <c r="C2725" s="69" t="s">
        <v>6850</v>
      </c>
      <c r="D2725" s="51">
        <v>1</v>
      </c>
      <c r="E2725" s="52"/>
      <c r="F2725" s="53"/>
      <c r="G2725" s="54"/>
      <c r="I2725" s="55" t="s">
        <v>6850</v>
      </c>
      <c r="J2725" s="55" t="s">
        <v>9312</v>
      </c>
      <c r="K2725" s="55" t="s">
        <v>8528</v>
      </c>
      <c r="L2725" s="55">
        <v>1795.84</v>
      </c>
      <c r="M2725" s="56">
        <v>0.133</v>
      </c>
      <c r="N2725" s="55">
        <f t="shared" si="89"/>
        <v>1556.99</v>
      </c>
      <c r="O2725" s="55">
        <f t="shared" si="90"/>
        <v>1915.1</v>
      </c>
      <c r="P2725" s="57">
        <v>19</v>
      </c>
      <c r="Q2725" s="57" t="s">
        <v>8570</v>
      </c>
    </row>
    <row r="2726" spans="1:17" s="55" customFormat="1" ht="64.5" customHeight="1">
      <c r="A2726" s="48" t="s">
        <v>7959</v>
      </c>
      <c r="B2726" s="68" t="s">
        <v>6848</v>
      </c>
      <c r="C2726" s="69" t="s">
        <v>6851</v>
      </c>
      <c r="D2726" s="51">
        <v>1</v>
      </c>
      <c r="E2726" s="52"/>
      <c r="F2726" s="53"/>
      <c r="G2726" s="54"/>
      <c r="I2726" s="55" t="s">
        <v>6851</v>
      </c>
      <c r="J2726" s="55" t="s">
        <v>9312</v>
      </c>
      <c r="K2726" s="55" t="s">
        <v>8528</v>
      </c>
      <c r="L2726" s="55">
        <v>4361.62</v>
      </c>
      <c r="M2726" s="56">
        <v>0.133</v>
      </c>
      <c r="N2726" s="55">
        <f t="shared" si="89"/>
        <v>3781.52</v>
      </c>
      <c r="O2726" s="55">
        <f t="shared" si="90"/>
        <v>4651.27</v>
      </c>
      <c r="P2726" s="57">
        <v>19</v>
      </c>
      <c r="Q2726" s="57" t="s">
        <v>8570</v>
      </c>
    </row>
    <row r="2727" spans="1:17" s="55" customFormat="1" ht="64.5" customHeight="1">
      <c r="A2727" s="48" t="s">
        <v>7960</v>
      </c>
      <c r="B2727" s="68" t="s">
        <v>6848</v>
      </c>
      <c r="C2727" s="69" t="s">
        <v>6852</v>
      </c>
      <c r="D2727" s="51">
        <v>1</v>
      </c>
      <c r="E2727" s="52"/>
      <c r="F2727" s="53"/>
      <c r="G2727" s="54"/>
      <c r="I2727" s="55" t="s">
        <v>6852</v>
      </c>
      <c r="J2727" s="55" t="s">
        <v>9312</v>
      </c>
      <c r="K2727" s="55" t="s">
        <v>8528</v>
      </c>
      <c r="L2727" s="55">
        <v>13778.02</v>
      </c>
      <c r="M2727" s="56">
        <v>0.133</v>
      </c>
      <c r="N2727" s="55">
        <f t="shared" si="89"/>
        <v>11945.54</v>
      </c>
      <c r="O2727" s="55">
        <f t="shared" si="90"/>
        <v>14693.01</v>
      </c>
      <c r="P2727" s="57">
        <v>19</v>
      </c>
      <c r="Q2727" s="57" t="s">
        <v>8570</v>
      </c>
    </row>
    <row r="2728" spans="1:17" ht="64.5" customHeight="1">
      <c r="A2728" s="11" t="s">
        <v>7961</v>
      </c>
      <c r="B2728" s="25" t="s">
        <v>6853</v>
      </c>
      <c r="C2728" s="26" t="s">
        <v>6854</v>
      </c>
      <c r="D2728" s="19">
        <v>1</v>
      </c>
      <c r="E2728" s="15"/>
      <c r="F2728" s="16"/>
      <c r="G2728" s="17"/>
      <c r="I2728" t="s">
        <v>6854</v>
      </c>
      <c r="J2728" t="s">
        <v>9313</v>
      </c>
      <c r="K2728" t="s">
        <v>8528</v>
      </c>
      <c r="L2728">
        <v>968.31</v>
      </c>
      <c r="M2728" s="5">
        <v>0.133</v>
      </c>
      <c r="N2728">
        <f t="shared" si="89"/>
        <v>839.52</v>
      </c>
      <c r="O2728">
        <f t="shared" si="90"/>
        <v>1032.61</v>
      </c>
      <c r="P2728" s="3">
        <v>19</v>
      </c>
      <c r="Q2728" s="3" t="s">
        <v>8570</v>
      </c>
    </row>
    <row r="2729" spans="1:17" ht="64.5" customHeight="1">
      <c r="A2729" s="11" t="s">
        <v>7962</v>
      </c>
      <c r="B2729" s="25" t="s">
        <v>6853</v>
      </c>
      <c r="C2729" s="26" t="s">
        <v>6855</v>
      </c>
      <c r="D2729" s="19">
        <v>1</v>
      </c>
      <c r="E2729" s="15"/>
      <c r="F2729" s="16"/>
      <c r="G2729" s="17"/>
      <c r="I2729" t="s">
        <v>6855</v>
      </c>
      <c r="J2729" t="s">
        <v>9313</v>
      </c>
      <c r="K2729" t="s">
        <v>8528</v>
      </c>
      <c r="L2729">
        <v>1842.76</v>
      </c>
      <c r="M2729" s="5">
        <v>0.133</v>
      </c>
      <c r="N2729">
        <f t="shared" si="89"/>
        <v>1597.67</v>
      </c>
      <c r="O2729">
        <f t="shared" si="90"/>
        <v>1965.13</v>
      </c>
      <c r="P2729" s="3">
        <v>19</v>
      </c>
      <c r="Q2729" s="3" t="s">
        <v>8570</v>
      </c>
    </row>
    <row r="2730" spans="1:17" ht="64.5" customHeight="1">
      <c r="A2730" s="11" t="s">
        <v>7963</v>
      </c>
      <c r="B2730" s="25" t="s">
        <v>6853</v>
      </c>
      <c r="C2730" s="26" t="s">
        <v>6856</v>
      </c>
      <c r="D2730" s="19">
        <v>1</v>
      </c>
      <c r="E2730" s="15"/>
      <c r="F2730" s="16"/>
      <c r="G2730" s="17"/>
      <c r="I2730" t="s">
        <v>6856</v>
      </c>
      <c r="J2730" t="s">
        <v>9313</v>
      </c>
      <c r="K2730" t="s">
        <v>8528</v>
      </c>
      <c r="L2730">
        <v>4318.96</v>
      </c>
      <c r="M2730" s="5">
        <v>0.133</v>
      </c>
      <c r="N2730">
        <f t="shared" si="89"/>
        <v>3744.54</v>
      </c>
      <c r="O2730">
        <f t="shared" si="90"/>
        <v>4605.78</v>
      </c>
      <c r="P2730" s="3">
        <v>19</v>
      </c>
      <c r="Q2730" s="3" t="s">
        <v>8570</v>
      </c>
    </row>
    <row r="2731" spans="1:17" ht="64.5" customHeight="1">
      <c r="A2731" s="11" t="s">
        <v>7964</v>
      </c>
      <c r="B2731" s="25" t="s">
        <v>6853</v>
      </c>
      <c r="C2731" s="26" t="s">
        <v>6857</v>
      </c>
      <c r="D2731" s="19">
        <v>1</v>
      </c>
      <c r="E2731" s="15"/>
      <c r="F2731" s="16"/>
      <c r="G2731" s="17"/>
      <c r="I2731" t="s">
        <v>6857</v>
      </c>
      <c r="J2731" t="s">
        <v>9313</v>
      </c>
      <c r="K2731" t="s">
        <v>8528</v>
      </c>
      <c r="L2731">
        <v>13884.66</v>
      </c>
      <c r="M2731" s="5">
        <v>0.133</v>
      </c>
      <c r="N2731">
        <f t="shared" si="89"/>
        <v>12038</v>
      </c>
      <c r="O2731">
        <f t="shared" si="90"/>
        <v>14806.74</v>
      </c>
      <c r="P2731" s="3">
        <v>19</v>
      </c>
      <c r="Q2731" s="3" t="s">
        <v>8570</v>
      </c>
    </row>
    <row r="2732" spans="1:17" ht="64.5" customHeight="1">
      <c r="A2732" s="11" t="s">
        <v>7965</v>
      </c>
      <c r="B2732" s="25" t="s">
        <v>6858</v>
      </c>
      <c r="C2732" s="26" t="s">
        <v>6859</v>
      </c>
      <c r="D2732" s="19">
        <v>1</v>
      </c>
      <c r="E2732" s="15"/>
      <c r="F2732" s="16"/>
      <c r="G2732" s="17"/>
      <c r="I2732" t="s">
        <v>6859</v>
      </c>
      <c r="J2732" t="s">
        <v>9314</v>
      </c>
      <c r="K2732" t="s">
        <v>8528</v>
      </c>
      <c r="L2732">
        <v>957.64</v>
      </c>
      <c r="M2732" s="5">
        <v>0.133</v>
      </c>
      <c r="N2732">
        <f t="shared" si="89"/>
        <v>830.27</v>
      </c>
      <c r="O2732">
        <f t="shared" si="90"/>
        <v>1021.23</v>
      </c>
      <c r="P2732" s="3">
        <v>19</v>
      </c>
      <c r="Q2732" s="3" t="s">
        <v>8570</v>
      </c>
    </row>
    <row r="2733" spans="1:17" ht="64.5" customHeight="1">
      <c r="A2733" s="11" t="s">
        <v>7966</v>
      </c>
      <c r="B2733" s="25" t="s">
        <v>6858</v>
      </c>
      <c r="C2733" s="26" t="s">
        <v>6860</v>
      </c>
      <c r="D2733" s="19">
        <v>1</v>
      </c>
      <c r="E2733" s="15"/>
      <c r="F2733" s="16"/>
      <c r="G2733" s="17"/>
      <c r="I2733" t="s">
        <v>6860</v>
      </c>
      <c r="J2733" t="s">
        <v>9314</v>
      </c>
      <c r="K2733" t="s">
        <v>8528</v>
      </c>
      <c r="L2733">
        <v>1806.5</v>
      </c>
      <c r="M2733" s="5">
        <v>0.133</v>
      </c>
      <c r="N2733">
        <f t="shared" si="89"/>
        <v>1566.24</v>
      </c>
      <c r="O2733">
        <f t="shared" si="90"/>
        <v>1926.48</v>
      </c>
      <c r="P2733" s="3">
        <v>19</v>
      </c>
      <c r="Q2733" s="3" t="s">
        <v>8570</v>
      </c>
    </row>
    <row r="2734" spans="1:17" s="55" customFormat="1" ht="64.5" customHeight="1">
      <c r="A2734" s="48" t="s">
        <v>7967</v>
      </c>
      <c r="B2734" s="68" t="s">
        <v>6858</v>
      </c>
      <c r="C2734" s="69" t="s">
        <v>6861</v>
      </c>
      <c r="D2734" s="51">
        <v>1</v>
      </c>
      <c r="E2734" s="52"/>
      <c r="F2734" s="53"/>
      <c r="G2734" s="54"/>
      <c r="I2734" s="55" t="s">
        <v>6861</v>
      </c>
      <c r="J2734" s="55" t="s">
        <v>9314</v>
      </c>
      <c r="K2734" s="55" t="s">
        <v>8528</v>
      </c>
      <c r="L2734" s="55">
        <v>4297.63</v>
      </c>
      <c r="M2734" s="56">
        <v>0.133</v>
      </c>
      <c r="N2734" s="55">
        <f t="shared" si="89"/>
        <v>3726.05</v>
      </c>
      <c r="O2734" s="55">
        <f t="shared" si="90"/>
        <v>4583.04</v>
      </c>
      <c r="P2734" s="57">
        <v>19</v>
      </c>
      <c r="Q2734" s="57" t="s">
        <v>8570</v>
      </c>
    </row>
    <row r="2735" spans="1:17" ht="64.5" customHeight="1">
      <c r="A2735" s="11" t="s">
        <v>7968</v>
      </c>
      <c r="B2735" s="25" t="s">
        <v>6858</v>
      </c>
      <c r="C2735" s="26" t="s">
        <v>6862</v>
      </c>
      <c r="D2735" s="19">
        <v>1</v>
      </c>
      <c r="E2735" s="15"/>
      <c r="F2735" s="16"/>
      <c r="G2735" s="17"/>
      <c r="I2735" t="s">
        <v>6862</v>
      </c>
      <c r="J2735" t="s">
        <v>9314</v>
      </c>
      <c r="K2735" t="s">
        <v>8528</v>
      </c>
      <c r="L2735">
        <v>13746.02</v>
      </c>
      <c r="M2735" s="5">
        <v>0.133</v>
      </c>
      <c r="N2735">
        <f t="shared" si="89"/>
        <v>11917.8</v>
      </c>
      <c r="O2735">
        <f t="shared" si="90"/>
        <v>14658.89</v>
      </c>
      <c r="P2735" s="3">
        <v>19</v>
      </c>
      <c r="Q2735" s="3" t="s">
        <v>8570</v>
      </c>
    </row>
    <row r="2736" spans="1:17" ht="64.5" customHeight="1">
      <c r="A2736" s="11" t="s">
        <v>7969</v>
      </c>
      <c r="B2736" s="25" t="s">
        <v>6863</v>
      </c>
      <c r="C2736" s="26" t="s">
        <v>6864</v>
      </c>
      <c r="D2736" s="19">
        <v>1</v>
      </c>
      <c r="E2736" s="15"/>
      <c r="F2736" s="16"/>
      <c r="G2736" s="17"/>
      <c r="I2736" t="s">
        <v>6864</v>
      </c>
      <c r="J2736" t="s">
        <v>9315</v>
      </c>
      <c r="K2736" t="s">
        <v>8528</v>
      </c>
      <c r="L2736">
        <v>1080.79</v>
      </c>
      <c r="M2736" s="5">
        <v>0.028</v>
      </c>
      <c r="N2736">
        <f t="shared" si="89"/>
        <v>1050.53</v>
      </c>
      <c r="O2736">
        <f t="shared" si="90"/>
        <v>1292.15</v>
      </c>
      <c r="P2736" s="3">
        <v>4</v>
      </c>
      <c r="Q2736" s="3" t="s">
        <v>8570</v>
      </c>
    </row>
    <row r="2737" spans="1:17" ht="64.5" customHeight="1">
      <c r="A2737" s="11" t="s">
        <v>7970</v>
      </c>
      <c r="B2737" s="25" t="s">
        <v>6863</v>
      </c>
      <c r="C2737" s="26" t="s">
        <v>6865</v>
      </c>
      <c r="D2737" s="19">
        <v>1</v>
      </c>
      <c r="E2737" s="15"/>
      <c r="F2737" s="16"/>
      <c r="G2737" s="17"/>
      <c r="I2737" t="s">
        <v>6865</v>
      </c>
      <c r="J2737" t="s">
        <v>9315</v>
      </c>
      <c r="K2737" t="s">
        <v>8528</v>
      </c>
      <c r="L2737">
        <v>1808.63</v>
      </c>
      <c r="M2737" s="5">
        <v>0.133</v>
      </c>
      <c r="N2737">
        <f t="shared" si="89"/>
        <v>1568.08</v>
      </c>
      <c r="O2737">
        <f t="shared" si="90"/>
        <v>1928.74</v>
      </c>
      <c r="P2737" s="3">
        <v>19</v>
      </c>
      <c r="Q2737" s="3" t="s">
        <v>8570</v>
      </c>
    </row>
    <row r="2738" spans="1:17" ht="64.5" customHeight="1">
      <c r="A2738" s="11" t="s">
        <v>7971</v>
      </c>
      <c r="B2738" s="25" t="s">
        <v>6863</v>
      </c>
      <c r="C2738" s="26" t="s">
        <v>6866</v>
      </c>
      <c r="D2738" s="19">
        <v>1</v>
      </c>
      <c r="E2738" s="15"/>
      <c r="F2738" s="16"/>
      <c r="G2738" s="17"/>
      <c r="I2738" t="s">
        <v>6866</v>
      </c>
      <c r="J2738" t="s">
        <v>9315</v>
      </c>
      <c r="K2738" t="s">
        <v>8528</v>
      </c>
      <c r="L2738">
        <v>4830.06</v>
      </c>
      <c r="M2738" s="5">
        <v>0.028</v>
      </c>
      <c r="N2738">
        <f t="shared" si="89"/>
        <v>4694.82</v>
      </c>
      <c r="O2738">
        <f t="shared" si="90"/>
        <v>5774.63</v>
      </c>
      <c r="P2738" s="3">
        <v>4</v>
      </c>
      <c r="Q2738" s="3" t="s">
        <v>8570</v>
      </c>
    </row>
    <row r="2739" spans="1:17" ht="64.5" customHeight="1">
      <c r="A2739" s="11" t="s">
        <v>7972</v>
      </c>
      <c r="B2739" s="25" t="s">
        <v>6863</v>
      </c>
      <c r="C2739" s="26" t="s">
        <v>6867</v>
      </c>
      <c r="D2739" s="19">
        <v>1</v>
      </c>
      <c r="E2739" s="15"/>
      <c r="F2739" s="16"/>
      <c r="G2739" s="17"/>
      <c r="I2739" t="s">
        <v>6867</v>
      </c>
      <c r="J2739" t="s">
        <v>9315</v>
      </c>
      <c r="K2739" t="s">
        <v>8528</v>
      </c>
      <c r="L2739">
        <v>13873.99</v>
      </c>
      <c r="M2739" s="5">
        <v>0.133</v>
      </c>
      <c r="N2739">
        <f t="shared" si="89"/>
        <v>12028.75</v>
      </c>
      <c r="O2739">
        <f t="shared" si="90"/>
        <v>14795.36</v>
      </c>
      <c r="P2739" s="3">
        <v>19</v>
      </c>
      <c r="Q2739" s="3" t="s">
        <v>8570</v>
      </c>
    </row>
    <row r="2740" spans="1:17" ht="64.5" customHeight="1">
      <c r="A2740" s="11" t="s">
        <v>7973</v>
      </c>
      <c r="B2740" s="25" t="s">
        <v>6868</v>
      </c>
      <c r="C2740" s="26" t="s">
        <v>6869</v>
      </c>
      <c r="D2740" s="19">
        <v>1</v>
      </c>
      <c r="E2740" s="15"/>
      <c r="F2740" s="16"/>
      <c r="G2740" s="17"/>
      <c r="I2740" t="s">
        <v>6869</v>
      </c>
      <c r="J2740" t="s">
        <v>9316</v>
      </c>
      <c r="K2740" t="s">
        <v>8528</v>
      </c>
      <c r="L2740">
        <v>573.87</v>
      </c>
      <c r="M2740" s="5">
        <v>0.028</v>
      </c>
      <c r="N2740">
        <f t="shared" si="89"/>
        <v>557.8</v>
      </c>
      <c r="O2740">
        <f t="shared" si="90"/>
        <v>686.09</v>
      </c>
      <c r="P2740" s="3">
        <v>4</v>
      </c>
      <c r="Q2740" s="3" t="s">
        <v>8571</v>
      </c>
    </row>
    <row r="2741" spans="1:17" ht="64.5" customHeight="1">
      <c r="A2741" s="11" t="s">
        <v>7974</v>
      </c>
      <c r="B2741" s="25" t="s">
        <v>6868</v>
      </c>
      <c r="C2741" s="26" t="s">
        <v>6870</v>
      </c>
      <c r="D2741" s="19">
        <v>1</v>
      </c>
      <c r="E2741" s="15"/>
      <c r="F2741" s="16"/>
      <c r="G2741" s="17"/>
      <c r="I2741" t="s">
        <v>6870</v>
      </c>
      <c r="J2741" t="s">
        <v>9316</v>
      </c>
      <c r="K2741" t="s">
        <v>8528</v>
      </c>
      <c r="L2741">
        <v>2271.56</v>
      </c>
      <c r="M2741" s="5">
        <v>0.028</v>
      </c>
      <c r="N2741">
        <f t="shared" si="89"/>
        <v>2207.96</v>
      </c>
      <c r="O2741">
        <f t="shared" si="90"/>
        <v>2715.79</v>
      </c>
      <c r="P2741" s="3">
        <v>4</v>
      </c>
      <c r="Q2741" s="3" t="s">
        <v>8571</v>
      </c>
    </row>
    <row r="2742" spans="1:17" ht="64.5" customHeight="1">
      <c r="A2742" s="11" t="s">
        <v>7975</v>
      </c>
      <c r="B2742" s="25" t="s">
        <v>6871</v>
      </c>
      <c r="C2742" s="26" t="s">
        <v>6872</v>
      </c>
      <c r="D2742" s="19">
        <v>1</v>
      </c>
      <c r="E2742" s="15"/>
      <c r="F2742" s="16"/>
      <c r="G2742" s="17"/>
      <c r="I2742" t="s">
        <v>6872</v>
      </c>
      <c r="J2742" t="s">
        <v>9317</v>
      </c>
      <c r="K2742" t="s">
        <v>8528</v>
      </c>
      <c r="L2742">
        <v>570.28</v>
      </c>
      <c r="M2742" s="5">
        <v>0.028</v>
      </c>
      <c r="N2742">
        <f t="shared" si="89"/>
        <v>554.31</v>
      </c>
      <c r="O2742">
        <f t="shared" si="90"/>
        <v>681.8</v>
      </c>
      <c r="P2742" s="3">
        <v>4</v>
      </c>
      <c r="Q2742" s="3" t="s">
        <v>8571</v>
      </c>
    </row>
    <row r="2743" spans="1:17" ht="64.5" customHeight="1">
      <c r="A2743" s="11" t="s">
        <v>7976</v>
      </c>
      <c r="B2743" s="25" t="s">
        <v>6871</v>
      </c>
      <c r="C2743" s="26" t="s">
        <v>6873</v>
      </c>
      <c r="D2743" s="19">
        <v>1</v>
      </c>
      <c r="E2743" s="15"/>
      <c r="F2743" s="16"/>
      <c r="G2743" s="17"/>
      <c r="I2743" t="s">
        <v>6873</v>
      </c>
      <c r="J2743" t="s">
        <v>9317</v>
      </c>
      <c r="K2743" t="s">
        <v>8528</v>
      </c>
      <c r="L2743">
        <v>2247.65</v>
      </c>
      <c r="M2743" s="5">
        <v>0.028</v>
      </c>
      <c r="N2743">
        <f t="shared" si="89"/>
        <v>2184.72</v>
      </c>
      <c r="O2743">
        <f t="shared" si="90"/>
        <v>2687.21</v>
      </c>
      <c r="P2743" s="3">
        <v>4</v>
      </c>
      <c r="Q2743" s="3" t="s">
        <v>8571</v>
      </c>
    </row>
    <row r="2744" spans="1:17" ht="64.5" customHeight="1">
      <c r="A2744" s="11" t="s">
        <v>7977</v>
      </c>
      <c r="B2744" s="29" t="s">
        <v>6874</v>
      </c>
      <c r="C2744" s="26" t="s">
        <v>6875</v>
      </c>
      <c r="D2744" s="19">
        <v>1</v>
      </c>
      <c r="E2744" s="15"/>
      <c r="F2744" s="16"/>
      <c r="G2744" s="17"/>
      <c r="I2744" t="s">
        <v>6875</v>
      </c>
      <c r="J2744" t="s">
        <v>9318</v>
      </c>
      <c r="K2744" t="s">
        <v>8528</v>
      </c>
      <c r="L2744">
        <v>769.94</v>
      </c>
      <c r="M2744" s="5">
        <v>0.028</v>
      </c>
      <c r="N2744">
        <f t="shared" si="89"/>
        <v>748.38</v>
      </c>
      <c r="O2744">
        <f t="shared" si="90"/>
        <v>920.51</v>
      </c>
      <c r="P2744" s="3">
        <v>4</v>
      </c>
      <c r="Q2744" s="3" t="s">
        <v>8571</v>
      </c>
    </row>
    <row r="2745" spans="1:17" ht="64.5" customHeight="1">
      <c r="A2745" s="11" t="s">
        <v>7978</v>
      </c>
      <c r="B2745" s="29" t="s">
        <v>6874</v>
      </c>
      <c r="C2745" s="26" t="s">
        <v>6876</v>
      </c>
      <c r="D2745" s="19">
        <v>1</v>
      </c>
      <c r="E2745" s="15"/>
      <c r="F2745" s="16"/>
      <c r="G2745" s="17"/>
      <c r="I2745" t="s">
        <v>6876</v>
      </c>
      <c r="J2745" t="s">
        <v>9318</v>
      </c>
      <c r="K2745" t="s">
        <v>8528</v>
      </c>
      <c r="L2745">
        <v>1446.63</v>
      </c>
      <c r="M2745" s="5">
        <v>0.028</v>
      </c>
      <c r="N2745">
        <f t="shared" si="89"/>
        <v>1406.12</v>
      </c>
      <c r="O2745">
        <f t="shared" si="90"/>
        <v>1729.53</v>
      </c>
      <c r="P2745" s="3">
        <v>4</v>
      </c>
      <c r="Q2745" s="3" t="s">
        <v>8571</v>
      </c>
    </row>
    <row r="2746" spans="1:17" ht="64.5" customHeight="1">
      <c r="A2746" s="11" t="s">
        <v>7979</v>
      </c>
      <c r="B2746" s="29" t="s">
        <v>6877</v>
      </c>
      <c r="C2746" s="26" t="s">
        <v>6878</v>
      </c>
      <c r="D2746" s="19">
        <v>1</v>
      </c>
      <c r="E2746" s="15"/>
      <c r="F2746" s="16"/>
      <c r="G2746" s="17"/>
      <c r="I2746" t="s">
        <v>6878</v>
      </c>
      <c r="J2746" t="s">
        <v>9319</v>
      </c>
      <c r="K2746" t="s">
        <v>8528</v>
      </c>
      <c r="L2746">
        <v>1238.6</v>
      </c>
      <c r="M2746" s="5">
        <v>0.028</v>
      </c>
      <c r="N2746">
        <f t="shared" si="89"/>
        <v>1203.92</v>
      </c>
      <c r="O2746">
        <f t="shared" si="90"/>
        <v>1480.82</v>
      </c>
      <c r="P2746" s="3">
        <v>4</v>
      </c>
      <c r="Q2746" s="3" t="s">
        <v>8571</v>
      </c>
    </row>
    <row r="2747" spans="1:17" ht="64.5" customHeight="1">
      <c r="A2747" s="11" t="s">
        <v>7980</v>
      </c>
      <c r="B2747" s="29" t="s">
        <v>6879</v>
      </c>
      <c r="C2747" s="26" t="s">
        <v>6880</v>
      </c>
      <c r="D2747" s="19">
        <v>1</v>
      </c>
      <c r="E2747" s="15"/>
      <c r="F2747" s="16"/>
      <c r="G2747" s="17"/>
      <c r="I2747" t="s">
        <v>6880</v>
      </c>
      <c r="J2747" t="s">
        <v>9320</v>
      </c>
      <c r="K2747" t="s">
        <v>8528</v>
      </c>
      <c r="L2747">
        <v>1044.36</v>
      </c>
      <c r="M2747" s="5">
        <v>0.161</v>
      </c>
      <c r="N2747">
        <f t="shared" si="89"/>
        <v>876.22</v>
      </c>
      <c r="O2747">
        <f t="shared" si="90"/>
        <v>1077.75</v>
      </c>
      <c r="P2747" s="3">
        <v>23</v>
      </c>
      <c r="Q2747" s="3" t="s">
        <v>8571</v>
      </c>
    </row>
    <row r="2748" spans="1:17" ht="64.5" customHeight="1">
      <c r="A2748" s="11" t="s">
        <v>7981</v>
      </c>
      <c r="B2748" s="29" t="s">
        <v>6881</v>
      </c>
      <c r="C2748" s="26" t="s">
        <v>6882</v>
      </c>
      <c r="D2748" s="19">
        <v>1</v>
      </c>
      <c r="E2748" s="15"/>
      <c r="F2748" s="16"/>
      <c r="G2748" s="17"/>
      <c r="I2748" t="s">
        <v>6882</v>
      </c>
      <c r="J2748" t="s">
        <v>9321</v>
      </c>
      <c r="K2748" t="s">
        <v>8528</v>
      </c>
      <c r="L2748">
        <v>1248.17</v>
      </c>
      <c r="M2748" s="5">
        <v>0.028</v>
      </c>
      <c r="N2748">
        <f t="shared" si="89"/>
        <v>1213.22</v>
      </c>
      <c r="O2748">
        <f t="shared" si="90"/>
        <v>1492.26</v>
      </c>
      <c r="P2748" s="3">
        <v>4</v>
      </c>
      <c r="Q2748" s="3" t="s">
        <v>8571</v>
      </c>
    </row>
    <row r="2749" spans="1:17" ht="64.5" customHeight="1">
      <c r="A2749" s="11" t="s">
        <v>7982</v>
      </c>
      <c r="B2749" s="29" t="s">
        <v>6883</v>
      </c>
      <c r="C2749" s="26" t="s">
        <v>6884</v>
      </c>
      <c r="D2749" s="19">
        <v>1</v>
      </c>
      <c r="E2749" s="15"/>
      <c r="F2749" s="16"/>
      <c r="G2749" s="17"/>
      <c r="I2749" t="s">
        <v>6884</v>
      </c>
      <c r="J2749" t="s">
        <v>9322</v>
      </c>
      <c r="K2749" t="s">
        <v>8528</v>
      </c>
      <c r="L2749">
        <v>1273.46</v>
      </c>
      <c r="M2749" s="5">
        <v>0.161</v>
      </c>
      <c r="N2749">
        <f t="shared" si="89"/>
        <v>1068.43</v>
      </c>
      <c r="O2749">
        <f t="shared" si="90"/>
        <v>1314.17</v>
      </c>
      <c r="P2749" s="3">
        <v>23</v>
      </c>
      <c r="Q2749" s="3" t="s">
        <v>8571</v>
      </c>
    </row>
    <row r="2750" spans="1:17" ht="64.5" customHeight="1">
      <c r="A2750" s="11" t="s">
        <v>7983</v>
      </c>
      <c r="B2750" s="29" t="s">
        <v>2093</v>
      </c>
      <c r="C2750" s="26" t="s">
        <v>6885</v>
      </c>
      <c r="D2750" s="19">
        <v>1</v>
      </c>
      <c r="E2750" s="15"/>
      <c r="F2750" s="16"/>
      <c r="G2750" s="17"/>
      <c r="I2750" t="s">
        <v>6885</v>
      </c>
      <c r="J2750" t="s">
        <v>9323</v>
      </c>
      <c r="K2750" t="s">
        <v>8528</v>
      </c>
      <c r="L2750">
        <v>1048.48</v>
      </c>
      <c r="M2750" s="5">
        <v>0.161</v>
      </c>
      <c r="N2750">
        <f t="shared" si="89"/>
        <v>879.67</v>
      </c>
      <c r="O2750">
        <f t="shared" si="90"/>
        <v>1081.99</v>
      </c>
      <c r="P2750" s="3">
        <v>23</v>
      </c>
      <c r="Q2750" s="3" t="s">
        <v>8571</v>
      </c>
    </row>
    <row r="2751" spans="1:17" ht="64.5" customHeight="1">
      <c r="A2751" s="11" t="s">
        <v>7984</v>
      </c>
      <c r="B2751" s="29" t="s">
        <v>6886</v>
      </c>
      <c r="C2751" s="26" t="s">
        <v>6887</v>
      </c>
      <c r="D2751" s="19">
        <v>1</v>
      </c>
      <c r="E2751" s="15"/>
      <c r="F2751" s="16"/>
      <c r="G2751" s="17"/>
      <c r="I2751" t="s">
        <v>6887</v>
      </c>
      <c r="J2751" t="s">
        <v>9324</v>
      </c>
      <c r="K2751" t="s">
        <v>8528</v>
      </c>
      <c r="L2751">
        <v>1304.42</v>
      </c>
      <c r="M2751" s="5">
        <v>0.161</v>
      </c>
      <c r="N2751">
        <f t="shared" si="89"/>
        <v>1094.41</v>
      </c>
      <c r="O2751">
        <f t="shared" si="90"/>
        <v>1346.12</v>
      </c>
      <c r="P2751" s="3">
        <v>23</v>
      </c>
      <c r="Q2751" s="3" t="s">
        <v>8571</v>
      </c>
    </row>
    <row r="2752" spans="1:17" ht="64.5" customHeight="1">
      <c r="A2752" s="11" t="s">
        <v>7985</v>
      </c>
      <c r="B2752" s="25" t="s">
        <v>6888</v>
      </c>
      <c r="C2752" s="26" t="s">
        <v>6889</v>
      </c>
      <c r="D2752" s="19">
        <v>1</v>
      </c>
      <c r="E2752" s="15"/>
      <c r="F2752" s="16"/>
      <c r="G2752" s="17"/>
      <c r="I2752" t="s">
        <v>6889</v>
      </c>
      <c r="J2752" t="s">
        <v>9325</v>
      </c>
      <c r="K2752" t="s">
        <v>8528</v>
      </c>
      <c r="L2752">
        <v>891.89</v>
      </c>
      <c r="M2752" s="5">
        <v>0.028</v>
      </c>
      <c r="N2752">
        <f t="shared" si="89"/>
        <v>866.92</v>
      </c>
      <c r="O2752">
        <f t="shared" si="90"/>
        <v>1066.31</v>
      </c>
      <c r="P2752" s="3">
        <v>4</v>
      </c>
      <c r="Q2752" s="3" t="s">
        <v>8571</v>
      </c>
    </row>
    <row r="2753" spans="1:17" ht="64.5" customHeight="1">
      <c r="A2753" s="11" t="s">
        <v>7986</v>
      </c>
      <c r="B2753" s="25" t="s">
        <v>6888</v>
      </c>
      <c r="C2753" s="26" t="s">
        <v>6890</v>
      </c>
      <c r="D2753" s="19">
        <v>1</v>
      </c>
      <c r="E2753" s="15"/>
      <c r="F2753" s="16"/>
      <c r="G2753" s="17"/>
      <c r="I2753" t="s">
        <v>6890</v>
      </c>
      <c r="J2753" t="s">
        <v>9325</v>
      </c>
      <c r="K2753" t="s">
        <v>8528</v>
      </c>
      <c r="L2753">
        <v>2166.35</v>
      </c>
      <c r="M2753" s="5">
        <v>0.028</v>
      </c>
      <c r="N2753">
        <f t="shared" si="89"/>
        <v>2105.69</v>
      </c>
      <c r="O2753">
        <f t="shared" si="90"/>
        <v>2590</v>
      </c>
      <c r="P2753" s="3">
        <v>4</v>
      </c>
      <c r="Q2753" s="3" t="s">
        <v>8571</v>
      </c>
    </row>
    <row r="2754" spans="1:17" ht="64.5" customHeight="1">
      <c r="A2754" s="11" t="s">
        <v>7987</v>
      </c>
      <c r="B2754" s="25" t="s">
        <v>6891</v>
      </c>
      <c r="C2754" s="26" t="s">
        <v>6892</v>
      </c>
      <c r="D2754" s="19">
        <v>1</v>
      </c>
      <c r="E2754" s="15"/>
      <c r="F2754" s="16"/>
      <c r="G2754" s="17"/>
      <c r="I2754" t="s">
        <v>6892</v>
      </c>
      <c r="J2754" t="s">
        <v>9326</v>
      </c>
      <c r="K2754" t="s">
        <v>8528</v>
      </c>
      <c r="L2754">
        <v>631.26</v>
      </c>
      <c r="M2754" s="5">
        <v>0.028</v>
      </c>
      <c r="N2754">
        <f t="shared" si="89"/>
        <v>613.58</v>
      </c>
      <c r="O2754">
        <f t="shared" si="90"/>
        <v>754.7</v>
      </c>
      <c r="P2754" s="3">
        <v>4</v>
      </c>
      <c r="Q2754" s="3" t="s">
        <v>8569</v>
      </c>
    </row>
    <row r="2755" spans="1:17" ht="64.5" customHeight="1">
      <c r="A2755" s="11" t="s">
        <v>7988</v>
      </c>
      <c r="B2755" s="29" t="s">
        <v>6893</v>
      </c>
      <c r="C2755" s="39" t="s">
        <v>6894</v>
      </c>
      <c r="D2755" s="19">
        <v>1</v>
      </c>
      <c r="E2755" s="15"/>
      <c r="F2755" s="16"/>
      <c r="G2755" s="17"/>
      <c r="I2755" t="s">
        <v>6894</v>
      </c>
      <c r="J2755" t="s">
        <v>9327</v>
      </c>
      <c r="K2755" t="s">
        <v>8528</v>
      </c>
      <c r="L2755">
        <v>865.59</v>
      </c>
      <c r="M2755" s="5">
        <v>0.028</v>
      </c>
      <c r="N2755">
        <f t="shared" si="89"/>
        <v>841.35</v>
      </c>
      <c r="O2755">
        <f t="shared" si="90"/>
        <v>1034.86</v>
      </c>
      <c r="P2755" s="3">
        <v>4</v>
      </c>
      <c r="Q2755" s="3" t="s">
        <v>8569</v>
      </c>
    </row>
    <row r="2756" spans="1:17" ht="64.5" customHeight="1">
      <c r="A2756" s="11" t="s">
        <v>7989</v>
      </c>
      <c r="B2756" s="25" t="s">
        <v>6895</v>
      </c>
      <c r="C2756" s="26" t="s">
        <v>6896</v>
      </c>
      <c r="D2756" s="19">
        <v>1</v>
      </c>
      <c r="E2756" s="15"/>
      <c r="F2756" s="16"/>
      <c r="G2756" s="17"/>
      <c r="I2756" t="s">
        <v>6896</v>
      </c>
      <c r="J2756" t="s">
        <v>9328</v>
      </c>
      <c r="K2756" t="s">
        <v>8528</v>
      </c>
      <c r="L2756">
        <v>1647.49</v>
      </c>
      <c r="M2756" s="5">
        <v>0.028</v>
      </c>
      <c r="N2756">
        <f t="shared" si="89"/>
        <v>1601.36</v>
      </c>
      <c r="O2756">
        <f t="shared" si="90"/>
        <v>1969.67</v>
      </c>
      <c r="P2756" s="3">
        <v>4</v>
      </c>
      <c r="Q2756" s="3" t="s">
        <v>8571</v>
      </c>
    </row>
    <row r="2757" spans="1:17" ht="64.5" customHeight="1">
      <c r="A2757" s="11" t="s">
        <v>7990</v>
      </c>
      <c r="B2757" s="25" t="s">
        <v>6897</v>
      </c>
      <c r="C2757" s="26" t="s">
        <v>6898</v>
      </c>
      <c r="D2757" s="19">
        <v>1</v>
      </c>
      <c r="E2757" s="15"/>
      <c r="F2757" s="16"/>
      <c r="G2757" s="17"/>
      <c r="I2757" t="s">
        <v>6898</v>
      </c>
      <c r="J2757" t="s">
        <v>9329</v>
      </c>
      <c r="K2757" t="s">
        <v>8528</v>
      </c>
      <c r="L2757">
        <v>454.31</v>
      </c>
      <c r="M2757" s="5">
        <v>0.028</v>
      </c>
      <c r="N2757">
        <f t="shared" si="89"/>
        <v>441.59</v>
      </c>
      <c r="O2757">
        <f t="shared" si="90"/>
        <v>543.16</v>
      </c>
      <c r="P2757" s="3">
        <v>4</v>
      </c>
      <c r="Q2757" s="3" t="s">
        <v>8571</v>
      </c>
    </row>
    <row r="2758" spans="1:17" ht="64.5" customHeight="1">
      <c r="A2758" s="11" t="s">
        <v>7991</v>
      </c>
      <c r="B2758" s="25" t="s">
        <v>6897</v>
      </c>
      <c r="C2758" s="26" t="s">
        <v>6899</v>
      </c>
      <c r="D2758" s="19">
        <v>1</v>
      </c>
      <c r="E2758" s="15"/>
      <c r="F2758" s="16"/>
      <c r="G2758" s="17"/>
      <c r="I2758" t="s">
        <v>6899</v>
      </c>
      <c r="J2758" t="s">
        <v>9329</v>
      </c>
      <c r="K2758" t="s">
        <v>8528</v>
      </c>
      <c r="L2758">
        <v>1704.87</v>
      </c>
      <c r="M2758" s="5">
        <v>0.028</v>
      </c>
      <c r="N2758">
        <f t="shared" si="89"/>
        <v>1657.13</v>
      </c>
      <c r="O2758">
        <f t="shared" si="90"/>
        <v>2038.27</v>
      </c>
      <c r="P2758" s="3">
        <v>4</v>
      </c>
      <c r="Q2758" s="3" t="s">
        <v>8571</v>
      </c>
    </row>
    <row r="2759" spans="1:17" ht="64.5" customHeight="1">
      <c r="A2759" s="11" t="s">
        <v>7992</v>
      </c>
      <c r="B2759" s="25" t="s">
        <v>6900</v>
      </c>
      <c r="C2759" s="26" t="s">
        <v>6901</v>
      </c>
      <c r="D2759" s="19">
        <v>1</v>
      </c>
      <c r="E2759" s="15"/>
      <c r="F2759" s="16"/>
      <c r="G2759" s="17"/>
      <c r="I2759" t="s">
        <v>6901</v>
      </c>
      <c r="J2759" t="s">
        <v>9330</v>
      </c>
      <c r="K2759" t="s">
        <v>8528</v>
      </c>
      <c r="L2759">
        <v>575.06</v>
      </c>
      <c r="M2759" s="5">
        <v>0.028</v>
      </c>
      <c r="N2759">
        <f t="shared" si="89"/>
        <v>558.96</v>
      </c>
      <c r="O2759">
        <f t="shared" si="90"/>
        <v>687.52</v>
      </c>
      <c r="P2759" s="3">
        <v>4</v>
      </c>
      <c r="Q2759" s="3" t="s">
        <v>8571</v>
      </c>
    </row>
    <row r="2760" spans="1:17" ht="64.5" customHeight="1">
      <c r="A2760" s="11" t="s">
        <v>7993</v>
      </c>
      <c r="B2760" s="25" t="s">
        <v>6900</v>
      </c>
      <c r="C2760" s="26" t="s">
        <v>6902</v>
      </c>
      <c r="D2760" s="19">
        <v>1</v>
      </c>
      <c r="E2760" s="15"/>
      <c r="F2760" s="16"/>
      <c r="G2760" s="17"/>
      <c r="I2760" t="s">
        <v>6902</v>
      </c>
      <c r="J2760" t="s">
        <v>9330</v>
      </c>
      <c r="K2760" t="s">
        <v>8528</v>
      </c>
      <c r="L2760">
        <v>1948.36</v>
      </c>
      <c r="M2760" s="5">
        <v>0.161</v>
      </c>
      <c r="N2760">
        <f t="shared" si="89"/>
        <v>1634.67</v>
      </c>
      <c r="O2760">
        <f t="shared" si="90"/>
        <v>2010.64</v>
      </c>
      <c r="P2760" s="3">
        <v>23</v>
      </c>
      <c r="Q2760" s="3" t="s">
        <v>8571</v>
      </c>
    </row>
    <row r="2761" spans="1:17" ht="64.5" customHeight="1">
      <c r="A2761" s="11" t="s">
        <v>7994</v>
      </c>
      <c r="B2761" s="25" t="s">
        <v>6903</v>
      </c>
      <c r="C2761" s="26" t="s">
        <v>6904</v>
      </c>
      <c r="D2761" s="19">
        <v>1</v>
      </c>
      <c r="E2761" s="15"/>
      <c r="F2761" s="16"/>
      <c r="G2761" s="17"/>
      <c r="I2761" t="s">
        <v>6904</v>
      </c>
      <c r="J2761" t="s">
        <v>9331</v>
      </c>
      <c r="K2761" t="s">
        <v>8528</v>
      </c>
      <c r="L2761">
        <v>1943.98</v>
      </c>
      <c r="M2761" s="5">
        <v>0.028</v>
      </c>
      <c r="N2761">
        <f t="shared" si="89"/>
        <v>1889.55</v>
      </c>
      <c r="O2761">
        <f t="shared" si="90"/>
        <v>2324.15</v>
      </c>
      <c r="P2761" s="3">
        <v>4</v>
      </c>
      <c r="Q2761" s="3" t="s">
        <v>8571</v>
      </c>
    </row>
    <row r="2762" spans="1:17" ht="64.5" customHeight="1">
      <c r="A2762" s="11" t="s">
        <v>7995</v>
      </c>
      <c r="B2762" s="25" t="s">
        <v>6903</v>
      </c>
      <c r="C2762" s="26" t="s">
        <v>6905</v>
      </c>
      <c r="D2762" s="19">
        <v>1</v>
      </c>
      <c r="E2762" s="15"/>
      <c r="F2762" s="16"/>
      <c r="G2762" s="17"/>
      <c r="I2762" t="s">
        <v>6905</v>
      </c>
      <c r="J2762" t="s">
        <v>9331</v>
      </c>
      <c r="K2762" t="s">
        <v>8528</v>
      </c>
      <c r="L2762">
        <v>6097.36</v>
      </c>
      <c r="M2762" s="5">
        <v>0.028</v>
      </c>
      <c r="N2762">
        <f t="shared" si="89"/>
        <v>5926.63</v>
      </c>
      <c r="O2762">
        <f t="shared" si="90"/>
        <v>7289.75</v>
      </c>
      <c r="P2762" s="3">
        <v>4</v>
      </c>
      <c r="Q2762" s="3" t="s">
        <v>8571</v>
      </c>
    </row>
    <row r="2763" spans="1:17" ht="64.5" customHeight="1">
      <c r="A2763" s="11" t="s">
        <v>7996</v>
      </c>
      <c r="B2763" s="25" t="s">
        <v>6906</v>
      </c>
      <c r="C2763" s="26" t="s">
        <v>6907</v>
      </c>
      <c r="D2763" s="19">
        <v>1</v>
      </c>
      <c r="E2763" s="15"/>
      <c r="F2763" s="16"/>
      <c r="G2763" s="17"/>
      <c r="I2763" t="s">
        <v>6907</v>
      </c>
      <c r="J2763" t="s">
        <v>9332</v>
      </c>
      <c r="K2763" t="s">
        <v>8528</v>
      </c>
      <c r="L2763">
        <v>774.73</v>
      </c>
      <c r="M2763" s="5">
        <v>0.028</v>
      </c>
      <c r="N2763">
        <f t="shared" si="89"/>
        <v>753.04</v>
      </c>
      <c r="O2763">
        <f t="shared" si="90"/>
        <v>926.24</v>
      </c>
      <c r="P2763" s="3">
        <v>4</v>
      </c>
      <c r="Q2763" s="3" t="s">
        <v>8571</v>
      </c>
    </row>
    <row r="2764" spans="1:17" ht="64.5" customHeight="1">
      <c r="A2764" s="11" t="s">
        <v>7997</v>
      </c>
      <c r="B2764" s="25" t="s">
        <v>6906</v>
      </c>
      <c r="C2764" s="26" t="s">
        <v>6908</v>
      </c>
      <c r="D2764" s="19">
        <v>1</v>
      </c>
      <c r="E2764" s="15"/>
      <c r="F2764" s="16"/>
      <c r="G2764" s="17"/>
      <c r="I2764" t="s">
        <v>6908</v>
      </c>
      <c r="J2764" t="s">
        <v>9332</v>
      </c>
      <c r="K2764" t="s">
        <v>8528</v>
      </c>
      <c r="L2764">
        <v>3002.29</v>
      </c>
      <c r="M2764" s="5">
        <v>0.063</v>
      </c>
      <c r="N2764">
        <f t="shared" si="89"/>
        <v>2813.15</v>
      </c>
      <c r="O2764">
        <f t="shared" si="90"/>
        <v>3460.17</v>
      </c>
      <c r="P2764" s="3">
        <v>9</v>
      </c>
      <c r="Q2764" s="3" t="s">
        <v>8571</v>
      </c>
    </row>
    <row r="2765" spans="1:17" ht="64.5" customHeight="1">
      <c r="A2765" s="11" t="s">
        <v>7998</v>
      </c>
      <c r="B2765" s="29" t="s">
        <v>6909</v>
      </c>
      <c r="C2765" s="26" t="s">
        <v>6910</v>
      </c>
      <c r="D2765" s="19">
        <v>1</v>
      </c>
      <c r="E2765" s="15"/>
      <c r="F2765" s="16"/>
      <c r="G2765" s="17"/>
      <c r="I2765" t="s">
        <v>6910</v>
      </c>
      <c r="J2765" t="s">
        <v>9333</v>
      </c>
      <c r="K2765" t="s">
        <v>8528</v>
      </c>
      <c r="L2765">
        <v>2701.97</v>
      </c>
      <c r="M2765" s="5">
        <v>0.028</v>
      </c>
      <c r="N2765">
        <f aca="true" t="shared" si="91" ref="N2765:N2828">ROUND(L2765*(1-M2765),2)</f>
        <v>2626.31</v>
      </c>
      <c r="O2765">
        <f aca="true" t="shared" si="92" ref="O2765:O2828">ROUND(1.23*N2765,2)</f>
        <v>3230.36</v>
      </c>
      <c r="P2765" s="3">
        <v>4</v>
      </c>
      <c r="Q2765" s="3" t="s">
        <v>8571</v>
      </c>
    </row>
    <row r="2766" spans="1:17" ht="64.5" customHeight="1">
      <c r="A2766" s="11" t="s">
        <v>7999</v>
      </c>
      <c r="B2766" s="25" t="s">
        <v>6911</v>
      </c>
      <c r="C2766" s="26" t="s">
        <v>6912</v>
      </c>
      <c r="D2766" s="19">
        <v>1</v>
      </c>
      <c r="E2766" s="15"/>
      <c r="F2766" s="16"/>
      <c r="G2766" s="17"/>
      <c r="I2766" t="s">
        <v>6912</v>
      </c>
      <c r="J2766" t="s">
        <v>9334</v>
      </c>
      <c r="K2766" t="s">
        <v>8528</v>
      </c>
      <c r="L2766">
        <v>393.34</v>
      </c>
      <c r="M2766" s="5">
        <v>0.028</v>
      </c>
      <c r="N2766">
        <f t="shared" si="91"/>
        <v>382.33</v>
      </c>
      <c r="O2766">
        <f t="shared" si="92"/>
        <v>470.27</v>
      </c>
      <c r="P2766" s="3">
        <v>4</v>
      </c>
      <c r="Q2766" s="3" t="s">
        <v>8571</v>
      </c>
    </row>
    <row r="2767" spans="1:17" ht="64.5" customHeight="1">
      <c r="A2767" s="11" t="s">
        <v>8000</v>
      </c>
      <c r="B2767" s="29" t="s">
        <v>6913</v>
      </c>
      <c r="C2767" s="39" t="s">
        <v>6914</v>
      </c>
      <c r="D2767" s="19">
        <v>1</v>
      </c>
      <c r="E2767" s="15"/>
      <c r="F2767" s="16"/>
      <c r="G2767" s="17"/>
      <c r="I2767" t="s">
        <v>6914</v>
      </c>
      <c r="J2767" t="s">
        <v>9335</v>
      </c>
      <c r="K2767" t="s">
        <v>8528</v>
      </c>
      <c r="L2767">
        <v>848.85</v>
      </c>
      <c r="M2767" s="5">
        <v>0.028</v>
      </c>
      <c r="N2767">
        <f t="shared" si="91"/>
        <v>825.08</v>
      </c>
      <c r="O2767">
        <f t="shared" si="92"/>
        <v>1014.85</v>
      </c>
      <c r="P2767" s="3">
        <v>4</v>
      </c>
      <c r="Q2767" s="3" t="s">
        <v>8569</v>
      </c>
    </row>
    <row r="2768" spans="1:17" ht="64.5" customHeight="1">
      <c r="A2768" s="11" t="s">
        <v>8001</v>
      </c>
      <c r="B2768" s="29" t="s">
        <v>6913</v>
      </c>
      <c r="C2768" s="39" t="s">
        <v>6915</v>
      </c>
      <c r="D2768" s="19">
        <v>1</v>
      </c>
      <c r="E2768" s="15"/>
      <c r="F2768" s="16"/>
      <c r="G2768" s="17"/>
      <c r="I2768" t="s">
        <v>6915</v>
      </c>
      <c r="J2768" t="s">
        <v>9335</v>
      </c>
      <c r="K2768" t="s">
        <v>8528</v>
      </c>
      <c r="L2768">
        <v>2725.18</v>
      </c>
      <c r="M2768" s="5">
        <v>0.126</v>
      </c>
      <c r="N2768">
        <f t="shared" si="91"/>
        <v>2381.81</v>
      </c>
      <c r="O2768">
        <f t="shared" si="92"/>
        <v>2929.63</v>
      </c>
      <c r="P2768" s="3">
        <v>18</v>
      </c>
      <c r="Q2768" s="3" t="s">
        <v>8569</v>
      </c>
    </row>
    <row r="2769" spans="1:17" ht="64.5" customHeight="1">
      <c r="A2769" s="11" t="s">
        <v>8002</v>
      </c>
      <c r="B2769" s="29" t="s">
        <v>6916</v>
      </c>
      <c r="C2769" s="39" t="s">
        <v>6917</v>
      </c>
      <c r="D2769" s="19">
        <v>1</v>
      </c>
      <c r="E2769" s="15"/>
      <c r="F2769" s="16"/>
      <c r="G2769" s="17"/>
      <c r="I2769" t="s">
        <v>6917</v>
      </c>
      <c r="J2769" t="s">
        <v>9336</v>
      </c>
      <c r="K2769" t="s">
        <v>8528</v>
      </c>
      <c r="L2769">
        <v>741.25</v>
      </c>
      <c r="M2769" s="5">
        <v>0.028</v>
      </c>
      <c r="N2769">
        <f t="shared" si="91"/>
        <v>720.5</v>
      </c>
      <c r="O2769">
        <f t="shared" si="92"/>
        <v>886.22</v>
      </c>
      <c r="P2769" s="3">
        <v>4</v>
      </c>
      <c r="Q2769" s="3" t="s">
        <v>8569</v>
      </c>
    </row>
    <row r="2770" spans="1:17" ht="64.5" customHeight="1">
      <c r="A2770" s="11" t="s">
        <v>8003</v>
      </c>
      <c r="B2770" s="25" t="s">
        <v>6918</v>
      </c>
      <c r="C2770" s="26" t="s">
        <v>6919</v>
      </c>
      <c r="D2770" s="19">
        <v>1</v>
      </c>
      <c r="E2770" s="15"/>
      <c r="F2770" s="16"/>
      <c r="G2770" s="17"/>
      <c r="I2770" t="s">
        <v>6919</v>
      </c>
      <c r="J2770" t="s">
        <v>9337</v>
      </c>
      <c r="K2770" t="s">
        <v>8528</v>
      </c>
      <c r="L2770">
        <v>915.1</v>
      </c>
      <c r="M2770" s="5">
        <v>0.063</v>
      </c>
      <c r="N2770">
        <f t="shared" si="91"/>
        <v>857.45</v>
      </c>
      <c r="O2770">
        <f t="shared" si="92"/>
        <v>1054.66</v>
      </c>
      <c r="P2770" s="3">
        <v>9</v>
      </c>
      <c r="Q2770" s="3" t="s">
        <v>8571</v>
      </c>
    </row>
    <row r="2771" spans="1:17" ht="64.5" customHeight="1">
      <c r="A2771" s="11" t="s">
        <v>8004</v>
      </c>
      <c r="B2771" s="29" t="s">
        <v>6920</v>
      </c>
      <c r="C2771" s="26" t="s">
        <v>6921</v>
      </c>
      <c r="D2771" s="19">
        <v>1</v>
      </c>
      <c r="E2771" s="15"/>
      <c r="F2771" s="16"/>
      <c r="G2771" s="17"/>
      <c r="I2771" t="s">
        <v>6921</v>
      </c>
      <c r="J2771" t="s">
        <v>9338</v>
      </c>
      <c r="K2771" t="s">
        <v>8528</v>
      </c>
      <c r="L2771">
        <v>413.82</v>
      </c>
      <c r="M2771" s="5">
        <v>0.161</v>
      </c>
      <c r="N2771">
        <f t="shared" si="91"/>
        <v>347.19</v>
      </c>
      <c r="O2771">
        <f t="shared" si="92"/>
        <v>427.04</v>
      </c>
      <c r="P2771" s="3">
        <v>23</v>
      </c>
      <c r="Q2771" s="3" t="s">
        <v>8571</v>
      </c>
    </row>
    <row r="2772" spans="1:17" ht="64.5" customHeight="1">
      <c r="A2772" s="11" t="s">
        <v>8005</v>
      </c>
      <c r="B2772" s="29" t="s">
        <v>6922</v>
      </c>
      <c r="C2772" s="26" t="s">
        <v>6923</v>
      </c>
      <c r="D2772" s="19">
        <v>1</v>
      </c>
      <c r="E2772" s="15"/>
      <c r="F2772" s="16"/>
      <c r="G2772" s="17"/>
      <c r="I2772" t="s">
        <v>6923</v>
      </c>
      <c r="J2772" t="s">
        <v>9339</v>
      </c>
      <c r="K2772" t="s">
        <v>8528</v>
      </c>
      <c r="L2772">
        <v>813.19</v>
      </c>
      <c r="M2772" s="5">
        <v>0.161</v>
      </c>
      <c r="N2772">
        <f t="shared" si="91"/>
        <v>682.27</v>
      </c>
      <c r="O2772">
        <f t="shared" si="92"/>
        <v>839.19</v>
      </c>
      <c r="P2772" s="3">
        <v>23</v>
      </c>
      <c r="Q2772" s="3" t="s">
        <v>8571</v>
      </c>
    </row>
    <row r="2773" spans="1:17" ht="64.5" customHeight="1">
      <c r="A2773" s="11" t="s">
        <v>8006</v>
      </c>
      <c r="B2773" s="27" t="s">
        <v>6924</v>
      </c>
      <c r="C2773" s="26" t="s">
        <v>6925</v>
      </c>
      <c r="D2773" s="19">
        <v>1</v>
      </c>
      <c r="E2773" s="15"/>
      <c r="F2773" s="16"/>
      <c r="G2773" s="17"/>
      <c r="I2773" t="s">
        <v>6925</v>
      </c>
      <c r="J2773" t="s">
        <v>9340</v>
      </c>
      <c r="K2773" t="s">
        <v>8528</v>
      </c>
      <c r="L2773">
        <v>223.59</v>
      </c>
      <c r="M2773" s="5">
        <v>0.063</v>
      </c>
      <c r="N2773">
        <f t="shared" si="91"/>
        <v>209.5</v>
      </c>
      <c r="O2773">
        <f t="shared" si="92"/>
        <v>257.69</v>
      </c>
      <c r="P2773" s="3">
        <v>9</v>
      </c>
      <c r="Q2773" s="3" t="s">
        <v>8571</v>
      </c>
    </row>
    <row r="2774" spans="1:17" ht="64.5" customHeight="1">
      <c r="A2774" s="11" t="s">
        <v>8007</v>
      </c>
      <c r="B2774" s="25" t="s">
        <v>6926</v>
      </c>
      <c r="C2774" s="26" t="s">
        <v>6927</v>
      </c>
      <c r="D2774" s="19">
        <v>1</v>
      </c>
      <c r="E2774" s="15"/>
      <c r="F2774" s="16"/>
      <c r="G2774" s="17"/>
      <c r="I2774" t="s">
        <v>6927</v>
      </c>
      <c r="J2774" t="s">
        <v>9341</v>
      </c>
      <c r="K2774" t="s">
        <v>8528</v>
      </c>
      <c r="L2774">
        <v>237.92</v>
      </c>
      <c r="M2774" s="5">
        <v>0.028</v>
      </c>
      <c r="N2774">
        <f t="shared" si="91"/>
        <v>231.26</v>
      </c>
      <c r="O2774">
        <f t="shared" si="92"/>
        <v>284.45</v>
      </c>
      <c r="P2774" s="3">
        <v>4</v>
      </c>
      <c r="Q2774" s="3" t="s">
        <v>8571</v>
      </c>
    </row>
    <row r="2775" spans="1:17" ht="64.5" customHeight="1">
      <c r="A2775" s="11" t="s">
        <v>8008</v>
      </c>
      <c r="B2775" s="25" t="s">
        <v>6928</v>
      </c>
      <c r="C2775" s="26" t="s">
        <v>6929</v>
      </c>
      <c r="D2775" s="19">
        <v>1</v>
      </c>
      <c r="E2775" s="15"/>
      <c r="F2775" s="16"/>
      <c r="G2775" s="17"/>
      <c r="I2775" t="s">
        <v>6929</v>
      </c>
      <c r="J2775" t="s">
        <v>9342</v>
      </c>
      <c r="K2775" t="s">
        <v>8528</v>
      </c>
      <c r="L2775">
        <v>237.92</v>
      </c>
      <c r="M2775" s="5">
        <v>0.028</v>
      </c>
      <c r="N2775">
        <f t="shared" si="91"/>
        <v>231.26</v>
      </c>
      <c r="O2775">
        <f t="shared" si="92"/>
        <v>284.45</v>
      </c>
      <c r="P2775" s="3">
        <v>4</v>
      </c>
      <c r="Q2775" s="3" t="s">
        <v>8571</v>
      </c>
    </row>
    <row r="2776" spans="1:17" ht="64.5" customHeight="1">
      <c r="A2776" s="11" t="s">
        <v>8009</v>
      </c>
      <c r="B2776" s="25" t="s">
        <v>6930</v>
      </c>
      <c r="C2776" s="26" t="s">
        <v>6931</v>
      </c>
      <c r="D2776" s="19">
        <v>1</v>
      </c>
      <c r="E2776" s="15"/>
      <c r="F2776" s="16"/>
      <c r="G2776" s="17"/>
      <c r="I2776" t="s">
        <v>6931</v>
      </c>
      <c r="J2776" t="s">
        <v>9343</v>
      </c>
      <c r="K2776" t="s">
        <v>8528</v>
      </c>
      <c r="L2776">
        <v>236.73</v>
      </c>
      <c r="M2776" s="5">
        <v>0.028</v>
      </c>
      <c r="N2776">
        <f t="shared" si="91"/>
        <v>230.1</v>
      </c>
      <c r="O2776">
        <f t="shared" si="92"/>
        <v>283.02</v>
      </c>
      <c r="P2776" s="3">
        <v>4</v>
      </c>
      <c r="Q2776" s="3" t="s">
        <v>8571</v>
      </c>
    </row>
    <row r="2777" spans="1:17" ht="64.5" customHeight="1">
      <c r="A2777" s="11" t="s">
        <v>8010</v>
      </c>
      <c r="B2777" s="25" t="s">
        <v>6932</v>
      </c>
      <c r="C2777" s="26" t="s">
        <v>6933</v>
      </c>
      <c r="D2777" s="19">
        <v>1</v>
      </c>
      <c r="E2777" s="15"/>
      <c r="F2777" s="16"/>
      <c r="G2777" s="17"/>
      <c r="I2777" t="s">
        <v>6933</v>
      </c>
      <c r="J2777" t="s">
        <v>9344</v>
      </c>
      <c r="K2777" t="s">
        <v>8528</v>
      </c>
      <c r="L2777">
        <v>240.31</v>
      </c>
      <c r="M2777" s="5">
        <v>0.028</v>
      </c>
      <c r="N2777">
        <f t="shared" si="91"/>
        <v>233.58</v>
      </c>
      <c r="O2777">
        <f t="shared" si="92"/>
        <v>287.3</v>
      </c>
      <c r="P2777" s="3">
        <v>4</v>
      </c>
      <c r="Q2777" s="3" t="s">
        <v>8571</v>
      </c>
    </row>
    <row r="2778" spans="1:17" ht="64.5" customHeight="1">
      <c r="A2778" s="11" t="s">
        <v>8011</v>
      </c>
      <c r="B2778" s="25" t="s">
        <v>6934</v>
      </c>
      <c r="C2778" s="26" t="s">
        <v>6935</v>
      </c>
      <c r="D2778" s="19">
        <v>1</v>
      </c>
      <c r="E2778" s="15"/>
      <c r="F2778" s="16"/>
      <c r="G2778" s="17"/>
      <c r="I2778" t="s">
        <v>6935</v>
      </c>
      <c r="J2778" t="s">
        <v>9345</v>
      </c>
      <c r="K2778" t="s">
        <v>8528</v>
      </c>
      <c r="L2778">
        <v>669.51</v>
      </c>
      <c r="M2778" s="5">
        <v>0.028</v>
      </c>
      <c r="N2778">
        <f t="shared" si="91"/>
        <v>650.76</v>
      </c>
      <c r="O2778">
        <f t="shared" si="92"/>
        <v>800.43</v>
      </c>
      <c r="P2778" s="3">
        <v>4</v>
      </c>
      <c r="Q2778" s="3" t="s">
        <v>8571</v>
      </c>
    </row>
    <row r="2779" spans="1:17" ht="64.5" customHeight="1">
      <c r="A2779" s="11" t="s">
        <v>8012</v>
      </c>
      <c r="B2779" s="25" t="s">
        <v>6934</v>
      </c>
      <c r="C2779" s="26" t="s">
        <v>6936</v>
      </c>
      <c r="D2779" s="19">
        <v>1</v>
      </c>
      <c r="E2779" s="15"/>
      <c r="F2779" s="16"/>
      <c r="G2779" s="17"/>
      <c r="I2779" t="s">
        <v>6936</v>
      </c>
      <c r="J2779" t="s">
        <v>9345</v>
      </c>
      <c r="K2779" t="s">
        <v>8528</v>
      </c>
      <c r="L2779">
        <v>2044.41</v>
      </c>
      <c r="M2779" s="5">
        <v>0.028</v>
      </c>
      <c r="N2779">
        <f t="shared" si="91"/>
        <v>1987.17</v>
      </c>
      <c r="O2779">
        <f t="shared" si="92"/>
        <v>2444.22</v>
      </c>
      <c r="P2779" s="3">
        <v>4</v>
      </c>
      <c r="Q2779" s="3" t="s">
        <v>8571</v>
      </c>
    </row>
    <row r="2780" spans="1:17" ht="64.5" customHeight="1">
      <c r="A2780" s="11" t="s">
        <v>8013</v>
      </c>
      <c r="B2780" s="25" t="s">
        <v>6934</v>
      </c>
      <c r="C2780" s="31" t="s">
        <v>6937</v>
      </c>
      <c r="D2780" s="19">
        <v>1</v>
      </c>
      <c r="E2780" s="15"/>
      <c r="F2780" s="16"/>
      <c r="G2780" s="17"/>
      <c r="I2780" t="s">
        <v>6937</v>
      </c>
      <c r="J2780" t="s">
        <v>9345</v>
      </c>
      <c r="K2780" t="s">
        <v>8528</v>
      </c>
      <c r="L2780">
        <v>6253.74</v>
      </c>
      <c r="M2780" s="5">
        <v>0.161</v>
      </c>
      <c r="N2780">
        <f t="shared" si="91"/>
        <v>5246.89</v>
      </c>
      <c r="O2780">
        <f t="shared" si="92"/>
        <v>6453.67</v>
      </c>
      <c r="P2780" s="3">
        <v>23</v>
      </c>
      <c r="Q2780" s="3" t="s">
        <v>8571</v>
      </c>
    </row>
    <row r="2781" spans="1:17" ht="64.5" customHeight="1">
      <c r="A2781" s="11" t="s">
        <v>8014</v>
      </c>
      <c r="B2781" s="25" t="s">
        <v>6938</v>
      </c>
      <c r="C2781" s="26" t="s">
        <v>6939</v>
      </c>
      <c r="D2781" s="19">
        <v>1</v>
      </c>
      <c r="E2781" s="15"/>
      <c r="F2781" s="16"/>
      <c r="G2781" s="17"/>
      <c r="I2781" t="s">
        <v>6939</v>
      </c>
      <c r="J2781" t="s">
        <v>2800</v>
      </c>
      <c r="K2781" t="s">
        <v>8528</v>
      </c>
      <c r="L2781">
        <v>147.06</v>
      </c>
      <c r="M2781" s="5">
        <v>0.028</v>
      </c>
      <c r="N2781">
        <f t="shared" si="91"/>
        <v>142.94</v>
      </c>
      <c r="O2781">
        <f t="shared" si="92"/>
        <v>175.82</v>
      </c>
      <c r="P2781" s="3">
        <v>4</v>
      </c>
      <c r="Q2781" s="3" t="s">
        <v>8571</v>
      </c>
    </row>
    <row r="2782" spans="1:17" ht="64.5" customHeight="1">
      <c r="A2782" s="11" t="s">
        <v>8015</v>
      </c>
      <c r="B2782" s="25" t="s">
        <v>6938</v>
      </c>
      <c r="C2782" s="26" t="s">
        <v>6940</v>
      </c>
      <c r="D2782" s="19">
        <v>1</v>
      </c>
      <c r="E2782" s="15"/>
      <c r="F2782" s="16"/>
      <c r="G2782" s="17"/>
      <c r="I2782" t="s">
        <v>6940</v>
      </c>
      <c r="J2782" t="s">
        <v>2800</v>
      </c>
      <c r="K2782" t="s">
        <v>8528</v>
      </c>
      <c r="L2782">
        <v>539.2</v>
      </c>
      <c r="M2782" s="5">
        <v>0.028</v>
      </c>
      <c r="N2782">
        <f t="shared" si="91"/>
        <v>524.1</v>
      </c>
      <c r="O2782">
        <f t="shared" si="92"/>
        <v>644.64</v>
      </c>
      <c r="P2782" s="3">
        <v>4</v>
      </c>
      <c r="Q2782" s="3" t="s">
        <v>8571</v>
      </c>
    </row>
    <row r="2783" spans="1:17" ht="64.5" customHeight="1">
      <c r="A2783" s="11" t="s">
        <v>8016</v>
      </c>
      <c r="B2783" s="25" t="s">
        <v>6938</v>
      </c>
      <c r="C2783" s="26" t="s">
        <v>6941</v>
      </c>
      <c r="D2783" s="19">
        <v>1</v>
      </c>
      <c r="E2783" s="15"/>
      <c r="F2783" s="16"/>
      <c r="G2783" s="17"/>
      <c r="I2783" t="s">
        <v>6941</v>
      </c>
      <c r="J2783" t="s">
        <v>2800</v>
      </c>
      <c r="K2783" t="s">
        <v>8528</v>
      </c>
      <c r="L2783">
        <v>2218.96</v>
      </c>
      <c r="M2783" s="5">
        <v>0.028</v>
      </c>
      <c r="N2783">
        <f t="shared" si="91"/>
        <v>2156.83</v>
      </c>
      <c r="O2783">
        <f t="shared" si="92"/>
        <v>2652.9</v>
      </c>
      <c r="P2783" s="3">
        <v>4</v>
      </c>
      <c r="Q2783" s="3" t="s">
        <v>8571</v>
      </c>
    </row>
    <row r="2784" spans="1:17" ht="64.5" customHeight="1">
      <c r="A2784" s="11" t="s">
        <v>8017</v>
      </c>
      <c r="B2784" s="25" t="s">
        <v>6942</v>
      </c>
      <c r="C2784" s="26" t="s">
        <v>6943</v>
      </c>
      <c r="D2784" s="19">
        <v>1</v>
      </c>
      <c r="E2784" s="15"/>
      <c r="F2784" s="16"/>
      <c r="G2784" s="17"/>
      <c r="I2784" t="s">
        <v>6943</v>
      </c>
      <c r="J2784" t="s">
        <v>9346</v>
      </c>
      <c r="K2784" t="s">
        <v>8528</v>
      </c>
      <c r="L2784">
        <v>148.25</v>
      </c>
      <c r="M2784" s="5">
        <v>0.028</v>
      </c>
      <c r="N2784">
        <f t="shared" si="91"/>
        <v>144.1</v>
      </c>
      <c r="O2784">
        <f t="shared" si="92"/>
        <v>177.24</v>
      </c>
      <c r="P2784" s="3">
        <v>4</v>
      </c>
      <c r="Q2784" s="3" t="s">
        <v>8571</v>
      </c>
    </row>
    <row r="2785" spans="1:17" ht="64.5" customHeight="1">
      <c r="A2785" s="11" t="s">
        <v>8018</v>
      </c>
      <c r="B2785" s="25" t="s">
        <v>6942</v>
      </c>
      <c r="C2785" s="26" t="s">
        <v>6944</v>
      </c>
      <c r="D2785" s="19">
        <v>1</v>
      </c>
      <c r="E2785" s="15"/>
      <c r="F2785" s="16"/>
      <c r="G2785" s="17"/>
      <c r="I2785" t="s">
        <v>6944</v>
      </c>
      <c r="J2785" t="s">
        <v>9346</v>
      </c>
      <c r="K2785" t="s">
        <v>8528</v>
      </c>
      <c r="L2785">
        <v>552.34</v>
      </c>
      <c r="M2785" s="5">
        <v>0.028</v>
      </c>
      <c r="N2785">
        <f t="shared" si="91"/>
        <v>536.87</v>
      </c>
      <c r="O2785">
        <f t="shared" si="92"/>
        <v>660.35</v>
      </c>
      <c r="P2785" s="3">
        <v>4</v>
      </c>
      <c r="Q2785" s="3" t="s">
        <v>8571</v>
      </c>
    </row>
    <row r="2786" spans="1:17" ht="64.5" customHeight="1">
      <c r="A2786" s="11" t="s">
        <v>8019</v>
      </c>
      <c r="B2786" s="25" t="s">
        <v>6945</v>
      </c>
      <c r="C2786" s="26" t="s">
        <v>6946</v>
      </c>
      <c r="D2786" s="19">
        <v>1</v>
      </c>
      <c r="E2786" s="15"/>
      <c r="F2786" s="16"/>
      <c r="G2786" s="17"/>
      <c r="I2786" t="s">
        <v>6946</v>
      </c>
      <c r="J2786" t="s">
        <v>9347</v>
      </c>
      <c r="K2786" t="s">
        <v>8528</v>
      </c>
      <c r="L2786">
        <v>150.64</v>
      </c>
      <c r="M2786" s="5">
        <v>0.028</v>
      </c>
      <c r="N2786">
        <f t="shared" si="91"/>
        <v>146.42</v>
      </c>
      <c r="O2786">
        <f t="shared" si="92"/>
        <v>180.1</v>
      </c>
      <c r="P2786" s="3">
        <v>4</v>
      </c>
      <c r="Q2786" s="3" t="s">
        <v>8571</v>
      </c>
    </row>
    <row r="2787" spans="1:17" ht="64.5" customHeight="1">
      <c r="A2787" s="11" t="s">
        <v>8020</v>
      </c>
      <c r="B2787" s="25" t="s">
        <v>6947</v>
      </c>
      <c r="C2787" s="26" t="s">
        <v>6948</v>
      </c>
      <c r="D2787" s="19">
        <v>1</v>
      </c>
      <c r="E2787" s="15"/>
      <c r="F2787" s="16"/>
      <c r="G2787" s="17"/>
      <c r="I2787" t="s">
        <v>6948</v>
      </c>
      <c r="J2787" t="s">
        <v>9348</v>
      </c>
      <c r="K2787" t="s">
        <v>8528</v>
      </c>
      <c r="L2787">
        <v>378.99</v>
      </c>
      <c r="M2787" s="5">
        <v>0.028</v>
      </c>
      <c r="N2787">
        <f t="shared" si="91"/>
        <v>368.38</v>
      </c>
      <c r="O2787">
        <f t="shared" si="92"/>
        <v>453.11</v>
      </c>
      <c r="P2787" s="3">
        <v>4</v>
      </c>
      <c r="Q2787" s="3" t="s">
        <v>8571</v>
      </c>
    </row>
    <row r="2788" spans="1:17" ht="64.5" customHeight="1">
      <c r="A2788" s="11" t="s">
        <v>8021</v>
      </c>
      <c r="B2788" s="25" t="s">
        <v>6947</v>
      </c>
      <c r="C2788" s="26" t="s">
        <v>6949</v>
      </c>
      <c r="D2788" s="19">
        <v>1</v>
      </c>
      <c r="E2788" s="15"/>
      <c r="F2788" s="16"/>
      <c r="G2788" s="17"/>
      <c r="I2788" t="s">
        <v>6949</v>
      </c>
      <c r="J2788" t="s">
        <v>9348</v>
      </c>
      <c r="K2788" t="s">
        <v>8528</v>
      </c>
      <c r="L2788">
        <v>1422.72</v>
      </c>
      <c r="M2788" s="5">
        <v>0.028</v>
      </c>
      <c r="N2788">
        <f t="shared" si="91"/>
        <v>1382.88</v>
      </c>
      <c r="O2788">
        <f t="shared" si="92"/>
        <v>1700.94</v>
      </c>
      <c r="P2788" s="3">
        <v>4</v>
      </c>
      <c r="Q2788" s="3" t="s">
        <v>8571</v>
      </c>
    </row>
    <row r="2789" spans="1:17" ht="64.5" customHeight="1">
      <c r="A2789" s="11" t="s">
        <v>8022</v>
      </c>
      <c r="B2789" s="25" t="s">
        <v>6950</v>
      </c>
      <c r="C2789" s="26" t="s">
        <v>6951</v>
      </c>
      <c r="D2789" s="19">
        <v>1</v>
      </c>
      <c r="E2789" s="15"/>
      <c r="F2789" s="16"/>
      <c r="G2789" s="17"/>
      <c r="I2789" t="s">
        <v>6951</v>
      </c>
      <c r="J2789" t="s">
        <v>9349</v>
      </c>
      <c r="K2789" t="s">
        <v>8528</v>
      </c>
      <c r="L2789">
        <v>645.6</v>
      </c>
      <c r="M2789" s="5">
        <v>0.028</v>
      </c>
      <c r="N2789">
        <f t="shared" si="91"/>
        <v>627.52</v>
      </c>
      <c r="O2789">
        <f t="shared" si="92"/>
        <v>771.85</v>
      </c>
      <c r="P2789" s="3">
        <v>4</v>
      </c>
      <c r="Q2789" s="3" t="s">
        <v>8571</v>
      </c>
    </row>
    <row r="2790" spans="1:17" ht="64.5" customHeight="1">
      <c r="A2790" s="11" t="s">
        <v>8023</v>
      </c>
      <c r="B2790" s="25" t="s">
        <v>6950</v>
      </c>
      <c r="C2790" s="26" t="s">
        <v>6952</v>
      </c>
      <c r="D2790" s="19">
        <v>1</v>
      </c>
      <c r="E2790" s="15"/>
      <c r="F2790" s="16"/>
      <c r="G2790" s="17"/>
      <c r="I2790" t="s">
        <v>6952</v>
      </c>
      <c r="J2790" t="s">
        <v>9349</v>
      </c>
      <c r="K2790" t="s">
        <v>8528</v>
      </c>
      <c r="L2790">
        <v>351.5</v>
      </c>
      <c r="M2790" s="5">
        <v>0.028</v>
      </c>
      <c r="N2790">
        <f t="shared" si="91"/>
        <v>341.66</v>
      </c>
      <c r="O2790">
        <f t="shared" si="92"/>
        <v>420.24</v>
      </c>
      <c r="P2790" s="3">
        <v>4</v>
      </c>
      <c r="Q2790" s="3" t="s">
        <v>8571</v>
      </c>
    </row>
    <row r="2791" spans="1:17" ht="64.5" customHeight="1">
      <c r="A2791" s="11" t="s">
        <v>8024</v>
      </c>
      <c r="B2791" s="25" t="s">
        <v>6953</v>
      </c>
      <c r="C2791" s="26" t="s">
        <v>6954</v>
      </c>
      <c r="D2791" s="19">
        <v>1</v>
      </c>
      <c r="E2791" s="15"/>
      <c r="F2791" s="16"/>
      <c r="G2791" s="17"/>
      <c r="I2791" t="s">
        <v>6954</v>
      </c>
      <c r="J2791" t="s">
        <v>9350</v>
      </c>
      <c r="K2791" t="s">
        <v>8528</v>
      </c>
      <c r="L2791">
        <v>204.44</v>
      </c>
      <c r="M2791" s="5">
        <v>0.028</v>
      </c>
      <c r="N2791">
        <f t="shared" si="91"/>
        <v>198.72</v>
      </c>
      <c r="O2791">
        <f t="shared" si="92"/>
        <v>244.43</v>
      </c>
      <c r="P2791" s="3">
        <v>4</v>
      </c>
      <c r="Q2791" s="3" t="s">
        <v>8571</v>
      </c>
    </row>
    <row r="2792" spans="1:17" ht="64.5" customHeight="1">
      <c r="A2792" s="11" t="s">
        <v>8025</v>
      </c>
      <c r="B2792" s="25" t="s">
        <v>6955</v>
      </c>
      <c r="C2792" s="26" t="s">
        <v>6956</v>
      </c>
      <c r="D2792" s="19">
        <v>1</v>
      </c>
      <c r="E2792" s="15"/>
      <c r="F2792" s="16"/>
      <c r="G2792" s="17"/>
      <c r="I2792" t="s">
        <v>6956</v>
      </c>
      <c r="J2792" t="s">
        <v>9351</v>
      </c>
      <c r="K2792" t="s">
        <v>8528</v>
      </c>
      <c r="L2792">
        <v>204.44</v>
      </c>
      <c r="M2792" s="5">
        <v>0.028</v>
      </c>
      <c r="N2792">
        <f t="shared" si="91"/>
        <v>198.72</v>
      </c>
      <c r="O2792">
        <f t="shared" si="92"/>
        <v>244.43</v>
      </c>
      <c r="P2792" s="3">
        <v>4</v>
      </c>
      <c r="Q2792" s="3" t="s">
        <v>8571</v>
      </c>
    </row>
    <row r="2793" spans="1:17" ht="64.5" customHeight="1">
      <c r="A2793" s="11" t="s">
        <v>8026</v>
      </c>
      <c r="B2793" s="25" t="s">
        <v>6957</v>
      </c>
      <c r="C2793" s="26" t="s">
        <v>6958</v>
      </c>
      <c r="D2793" s="19">
        <v>1</v>
      </c>
      <c r="E2793" s="15"/>
      <c r="F2793" s="16"/>
      <c r="G2793" s="17"/>
      <c r="I2793" t="s">
        <v>6958</v>
      </c>
      <c r="J2793" t="s">
        <v>9352</v>
      </c>
      <c r="K2793" t="s">
        <v>8528</v>
      </c>
      <c r="L2793">
        <v>204.44</v>
      </c>
      <c r="M2793" s="5">
        <v>0.028</v>
      </c>
      <c r="N2793">
        <f t="shared" si="91"/>
        <v>198.72</v>
      </c>
      <c r="O2793">
        <f t="shared" si="92"/>
        <v>244.43</v>
      </c>
      <c r="P2793" s="3">
        <v>4</v>
      </c>
      <c r="Q2793" s="3" t="s">
        <v>8571</v>
      </c>
    </row>
    <row r="2794" spans="1:17" ht="64.5" customHeight="1">
      <c r="A2794" s="11" t="s">
        <v>8027</v>
      </c>
      <c r="B2794" s="25" t="s">
        <v>6959</v>
      </c>
      <c r="C2794" s="26" t="s">
        <v>6960</v>
      </c>
      <c r="D2794" s="19">
        <v>1</v>
      </c>
      <c r="E2794" s="15"/>
      <c r="F2794" s="16"/>
      <c r="G2794" s="17"/>
      <c r="I2794" t="s">
        <v>6960</v>
      </c>
      <c r="J2794" t="s">
        <v>9353</v>
      </c>
      <c r="K2794" t="s">
        <v>8528</v>
      </c>
      <c r="L2794">
        <v>204.44</v>
      </c>
      <c r="M2794" s="5">
        <v>0.028</v>
      </c>
      <c r="N2794">
        <f t="shared" si="91"/>
        <v>198.72</v>
      </c>
      <c r="O2794">
        <f t="shared" si="92"/>
        <v>244.43</v>
      </c>
      <c r="P2794" s="3">
        <v>4</v>
      </c>
      <c r="Q2794" s="3" t="s">
        <v>8571</v>
      </c>
    </row>
    <row r="2795" spans="1:17" ht="64.5" customHeight="1">
      <c r="A2795" s="11" t="s">
        <v>8028</v>
      </c>
      <c r="B2795" s="27" t="s">
        <v>6961</v>
      </c>
      <c r="C2795" s="26" t="s">
        <v>6962</v>
      </c>
      <c r="D2795" s="19">
        <v>1</v>
      </c>
      <c r="E2795" s="15"/>
      <c r="F2795" s="16"/>
      <c r="G2795" s="17"/>
      <c r="I2795" t="s">
        <v>6962</v>
      </c>
      <c r="J2795" t="s">
        <v>9354</v>
      </c>
      <c r="K2795" t="s">
        <v>8528</v>
      </c>
      <c r="L2795">
        <v>621.69</v>
      </c>
      <c r="M2795" s="5">
        <v>0.028</v>
      </c>
      <c r="N2795">
        <f t="shared" si="91"/>
        <v>604.28</v>
      </c>
      <c r="O2795">
        <f t="shared" si="92"/>
        <v>743.26</v>
      </c>
      <c r="P2795" s="3">
        <v>4</v>
      </c>
      <c r="Q2795" s="3" t="s">
        <v>8571</v>
      </c>
    </row>
    <row r="2796" spans="1:17" ht="64.5" customHeight="1">
      <c r="A2796" s="11" t="s">
        <v>8029</v>
      </c>
      <c r="B2796" s="27" t="s">
        <v>6963</v>
      </c>
      <c r="C2796" s="26" t="s">
        <v>6964</v>
      </c>
      <c r="D2796" s="19">
        <v>1</v>
      </c>
      <c r="E2796" s="15"/>
      <c r="F2796" s="16"/>
      <c r="G2796" s="17"/>
      <c r="I2796" t="s">
        <v>6964</v>
      </c>
      <c r="J2796" t="s">
        <v>9355</v>
      </c>
      <c r="K2796" t="s">
        <v>8528</v>
      </c>
      <c r="L2796">
        <v>652.77</v>
      </c>
      <c r="M2796" s="5">
        <v>0.028</v>
      </c>
      <c r="N2796">
        <f t="shared" si="91"/>
        <v>634.49</v>
      </c>
      <c r="O2796">
        <f t="shared" si="92"/>
        <v>780.42</v>
      </c>
      <c r="P2796" s="3">
        <v>4</v>
      </c>
      <c r="Q2796" s="3" t="s">
        <v>8571</v>
      </c>
    </row>
    <row r="2797" spans="1:17" ht="64.5" customHeight="1">
      <c r="A2797" s="11" t="s">
        <v>8030</v>
      </c>
      <c r="B2797" s="25" t="s">
        <v>6963</v>
      </c>
      <c r="C2797" s="26" t="s">
        <v>6965</v>
      </c>
      <c r="D2797" s="19">
        <v>1</v>
      </c>
      <c r="E2797" s="15"/>
      <c r="F2797" s="16"/>
      <c r="G2797" s="17"/>
      <c r="I2797" t="s">
        <v>6965</v>
      </c>
      <c r="J2797" t="s">
        <v>9355</v>
      </c>
      <c r="K2797" t="s">
        <v>8528</v>
      </c>
      <c r="L2797">
        <v>2630.23</v>
      </c>
      <c r="M2797" s="5">
        <v>0.028</v>
      </c>
      <c r="N2797">
        <f t="shared" si="91"/>
        <v>2556.58</v>
      </c>
      <c r="O2797">
        <f t="shared" si="92"/>
        <v>3144.59</v>
      </c>
      <c r="P2797" s="3">
        <v>4</v>
      </c>
      <c r="Q2797" s="3" t="s">
        <v>8571</v>
      </c>
    </row>
    <row r="2798" spans="1:17" ht="64.5" customHeight="1">
      <c r="A2798" s="11" t="s">
        <v>8031</v>
      </c>
      <c r="B2798" s="29" t="s">
        <v>6966</v>
      </c>
      <c r="C2798" s="26" t="s">
        <v>6967</v>
      </c>
      <c r="D2798" s="19">
        <v>1</v>
      </c>
      <c r="E2798" s="15"/>
      <c r="F2798" s="16"/>
      <c r="G2798" s="17"/>
      <c r="I2798" t="s">
        <v>6967</v>
      </c>
      <c r="J2798" t="s">
        <v>9356</v>
      </c>
      <c r="K2798" t="s">
        <v>8528</v>
      </c>
      <c r="L2798">
        <v>1221.86</v>
      </c>
      <c r="M2798" s="5">
        <v>0.028</v>
      </c>
      <c r="N2798">
        <f t="shared" si="91"/>
        <v>1187.65</v>
      </c>
      <c r="O2798">
        <f t="shared" si="92"/>
        <v>1460.81</v>
      </c>
      <c r="P2798" s="3">
        <v>4</v>
      </c>
      <c r="Q2798" s="3" t="s">
        <v>8568</v>
      </c>
    </row>
    <row r="2799" spans="1:17" ht="64.5" customHeight="1">
      <c r="A2799" s="11" t="s">
        <v>8032</v>
      </c>
      <c r="B2799" s="29" t="s">
        <v>6966</v>
      </c>
      <c r="C2799" s="26" t="s">
        <v>6968</v>
      </c>
      <c r="D2799" s="19">
        <v>1</v>
      </c>
      <c r="E2799" s="15"/>
      <c r="F2799" s="16"/>
      <c r="G2799" s="17"/>
      <c r="I2799" t="s">
        <v>6968</v>
      </c>
      <c r="J2799" t="s">
        <v>9357</v>
      </c>
      <c r="K2799" t="s">
        <v>8528</v>
      </c>
      <c r="L2799">
        <v>4830.98</v>
      </c>
      <c r="M2799" s="5">
        <v>0.049</v>
      </c>
      <c r="N2799">
        <f t="shared" si="91"/>
        <v>4594.26</v>
      </c>
      <c r="O2799">
        <f t="shared" si="92"/>
        <v>5650.94</v>
      </c>
      <c r="P2799" s="3">
        <v>7</v>
      </c>
      <c r="Q2799" s="3" t="s">
        <v>8568</v>
      </c>
    </row>
    <row r="2800" spans="1:17" ht="64.5" customHeight="1">
      <c r="A2800" s="11" t="s">
        <v>8033</v>
      </c>
      <c r="B2800" s="29" t="s">
        <v>6969</v>
      </c>
      <c r="C2800" s="26" t="s">
        <v>6970</v>
      </c>
      <c r="D2800" s="19">
        <v>1</v>
      </c>
      <c r="E2800" s="15"/>
      <c r="F2800" s="16"/>
      <c r="G2800" s="17"/>
      <c r="I2800" t="s">
        <v>6970</v>
      </c>
      <c r="J2800" t="s">
        <v>9358</v>
      </c>
      <c r="K2800" t="s">
        <v>8528</v>
      </c>
      <c r="L2800">
        <v>2098.44</v>
      </c>
      <c r="M2800" s="5">
        <v>0.126</v>
      </c>
      <c r="N2800">
        <f t="shared" si="91"/>
        <v>1834.04</v>
      </c>
      <c r="O2800">
        <f t="shared" si="92"/>
        <v>2255.87</v>
      </c>
      <c r="P2800" s="3">
        <v>18</v>
      </c>
      <c r="Q2800" s="3" t="s">
        <v>8568</v>
      </c>
    </row>
    <row r="2801" spans="1:17" ht="64.5" customHeight="1">
      <c r="A2801" s="11" t="s">
        <v>8034</v>
      </c>
      <c r="B2801" s="25" t="s">
        <v>6971</v>
      </c>
      <c r="C2801" s="26" t="s">
        <v>6972</v>
      </c>
      <c r="D2801" s="19">
        <v>1</v>
      </c>
      <c r="E2801" s="15"/>
      <c r="F2801" s="16"/>
      <c r="G2801" s="17"/>
      <c r="I2801" t="s">
        <v>6972</v>
      </c>
      <c r="J2801" t="s">
        <v>9359</v>
      </c>
      <c r="K2801" t="s">
        <v>8528</v>
      </c>
      <c r="L2801">
        <v>461.48</v>
      </c>
      <c r="M2801" s="5">
        <v>0.028</v>
      </c>
      <c r="N2801">
        <f t="shared" si="91"/>
        <v>448.56</v>
      </c>
      <c r="O2801">
        <f t="shared" si="92"/>
        <v>551.73</v>
      </c>
      <c r="P2801" s="3">
        <v>4</v>
      </c>
      <c r="Q2801" s="3" t="s">
        <v>8571</v>
      </c>
    </row>
    <row r="2802" spans="1:17" ht="64.5" customHeight="1">
      <c r="A2802" s="11" t="s">
        <v>8035</v>
      </c>
      <c r="B2802" s="25" t="s">
        <v>6973</v>
      </c>
      <c r="C2802" s="26" t="s">
        <v>6974</v>
      </c>
      <c r="D2802" s="19">
        <v>1</v>
      </c>
      <c r="E2802" s="15"/>
      <c r="F2802" s="16"/>
      <c r="G2802" s="17"/>
      <c r="I2802" t="s">
        <v>6974</v>
      </c>
      <c r="J2802" t="s">
        <v>9360</v>
      </c>
      <c r="K2802" t="s">
        <v>8528</v>
      </c>
      <c r="L2802">
        <v>344.33</v>
      </c>
      <c r="M2802" s="5">
        <v>0.028</v>
      </c>
      <c r="N2802">
        <f t="shared" si="91"/>
        <v>334.69</v>
      </c>
      <c r="O2802">
        <f t="shared" si="92"/>
        <v>411.67</v>
      </c>
      <c r="P2802" s="3">
        <v>4</v>
      </c>
      <c r="Q2802" s="3" t="s">
        <v>8571</v>
      </c>
    </row>
    <row r="2803" spans="1:17" ht="64.5" customHeight="1">
      <c r="A2803" s="11" t="s">
        <v>8036</v>
      </c>
      <c r="B2803" s="27" t="s">
        <v>6975</v>
      </c>
      <c r="C2803" s="26" t="s">
        <v>6976</v>
      </c>
      <c r="D2803" s="19">
        <v>1</v>
      </c>
      <c r="E2803" s="15"/>
      <c r="F2803" s="16"/>
      <c r="G2803" s="17"/>
      <c r="I2803" t="s">
        <v>6976</v>
      </c>
      <c r="J2803" t="s">
        <v>9361</v>
      </c>
      <c r="K2803" t="s">
        <v>8528</v>
      </c>
      <c r="L2803">
        <v>142.27</v>
      </c>
      <c r="M2803" s="5">
        <v>0.028</v>
      </c>
      <c r="N2803">
        <f t="shared" si="91"/>
        <v>138.29</v>
      </c>
      <c r="O2803">
        <f t="shared" si="92"/>
        <v>170.1</v>
      </c>
      <c r="P2803" s="3">
        <v>4</v>
      </c>
      <c r="Q2803" s="3" t="s">
        <v>8571</v>
      </c>
    </row>
    <row r="2804" spans="1:17" ht="64.5" customHeight="1">
      <c r="A2804" s="11" t="s">
        <v>8037</v>
      </c>
      <c r="B2804" s="27" t="s">
        <v>6975</v>
      </c>
      <c r="C2804" s="26" t="s">
        <v>6977</v>
      </c>
      <c r="D2804" s="19">
        <v>1</v>
      </c>
      <c r="E2804" s="15"/>
      <c r="F2804" s="16"/>
      <c r="G2804" s="17"/>
      <c r="I2804" t="s">
        <v>6977</v>
      </c>
      <c r="J2804" t="s">
        <v>9361</v>
      </c>
      <c r="K2804" t="s">
        <v>8528</v>
      </c>
      <c r="L2804">
        <v>234.33</v>
      </c>
      <c r="M2804" s="5">
        <v>0.028</v>
      </c>
      <c r="N2804">
        <f t="shared" si="91"/>
        <v>227.77</v>
      </c>
      <c r="O2804">
        <f t="shared" si="92"/>
        <v>280.16</v>
      </c>
      <c r="P2804" s="3">
        <v>4</v>
      </c>
      <c r="Q2804" s="3" t="s">
        <v>8571</v>
      </c>
    </row>
    <row r="2805" spans="1:17" ht="64.5" customHeight="1">
      <c r="A2805" s="11" t="s">
        <v>8038</v>
      </c>
      <c r="B2805" s="25" t="s">
        <v>6978</v>
      </c>
      <c r="C2805" s="26" t="s">
        <v>6979</v>
      </c>
      <c r="D2805" s="19">
        <v>1</v>
      </c>
      <c r="E2805" s="15"/>
      <c r="F2805" s="16"/>
      <c r="G2805" s="17"/>
      <c r="I2805" t="s">
        <v>6979</v>
      </c>
      <c r="J2805" t="s">
        <v>9362</v>
      </c>
      <c r="K2805" t="s">
        <v>8528</v>
      </c>
      <c r="L2805">
        <v>219.99</v>
      </c>
      <c r="M2805" s="5">
        <v>0.028</v>
      </c>
      <c r="N2805">
        <f t="shared" si="91"/>
        <v>213.83</v>
      </c>
      <c r="O2805">
        <f t="shared" si="92"/>
        <v>263.01</v>
      </c>
      <c r="P2805" s="3">
        <v>4</v>
      </c>
      <c r="Q2805" s="3" t="s">
        <v>8571</v>
      </c>
    </row>
    <row r="2806" spans="1:17" ht="64.5" customHeight="1">
      <c r="A2806" s="11" t="s">
        <v>8039</v>
      </c>
      <c r="B2806" s="25" t="s">
        <v>6978</v>
      </c>
      <c r="C2806" s="31" t="s">
        <v>6980</v>
      </c>
      <c r="D2806" s="19">
        <v>1</v>
      </c>
      <c r="E2806" s="15"/>
      <c r="F2806" s="16"/>
      <c r="G2806" s="17"/>
      <c r="I2806" t="s">
        <v>6980</v>
      </c>
      <c r="J2806" t="s">
        <v>9362</v>
      </c>
      <c r="K2806" t="s">
        <v>8528</v>
      </c>
      <c r="L2806">
        <v>143.47</v>
      </c>
      <c r="M2806" s="5">
        <v>0.028</v>
      </c>
      <c r="N2806">
        <f t="shared" si="91"/>
        <v>139.45</v>
      </c>
      <c r="O2806">
        <f t="shared" si="92"/>
        <v>171.52</v>
      </c>
      <c r="P2806" s="3">
        <v>4</v>
      </c>
      <c r="Q2806" s="3" t="s">
        <v>8571</v>
      </c>
    </row>
    <row r="2807" spans="1:17" ht="64.5" customHeight="1">
      <c r="A2807" s="11" t="s">
        <v>8040</v>
      </c>
      <c r="B2807" s="25" t="s">
        <v>6981</v>
      </c>
      <c r="C2807" s="26" t="s">
        <v>6982</v>
      </c>
      <c r="D2807" s="19">
        <v>1</v>
      </c>
      <c r="E2807" s="15"/>
      <c r="F2807" s="16"/>
      <c r="G2807" s="17"/>
      <c r="I2807" t="s">
        <v>6982</v>
      </c>
      <c r="J2807" t="s">
        <v>9363</v>
      </c>
      <c r="K2807" t="s">
        <v>8528</v>
      </c>
      <c r="L2807">
        <v>221.18</v>
      </c>
      <c r="M2807" s="5">
        <v>0.028</v>
      </c>
      <c r="N2807">
        <f t="shared" si="91"/>
        <v>214.99</v>
      </c>
      <c r="O2807">
        <f t="shared" si="92"/>
        <v>264.44</v>
      </c>
      <c r="P2807" s="3">
        <v>4</v>
      </c>
      <c r="Q2807" s="3" t="s">
        <v>8571</v>
      </c>
    </row>
    <row r="2808" spans="1:17" ht="64.5" customHeight="1">
      <c r="A2808" s="11" t="s">
        <v>8041</v>
      </c>
      <c r="B2808" s="27" t="s">
        <v>6983</v>
      </c>
      <c r="C2808" s="26" t="s">
        <v>6984</v>
      </c>
      <c r="D2808" s="19">
        <v>1</v>
      </c>
      <c r="E2808" s="15"/>
      <c r="F2808" s="16"/>
      <c r="G2808" s="17"/>
      <c r="I2808" t="s">
        <v>6984</v>
      </c>
      <c r="J2808" t="s">
        <v>9364</v>
      </c>
      <c r="K2808" t="s">
        <v>8528</v>
      </c>
      <c r="L2808">
        <v>221.18</v>
      </c>
      <c r="M2808" s="5">
        <v>0.028</v>
      </c>
      <c r="N2808">
        <f t="shared" si="91"/>
        <v>214.99</v>
      </c>
      <c r="O2808">
        <f t="shared" si="92"/>
        <v>264.44</v>
      </c>
      <c r="P2808" s="3">
        <v>4</v>
      </c>
      <c r="Q2808" s="3" t="s">
        <v>8571</v>
      </c>
    </row>
    <row r="2809" spans="1:17" ht="64.5" customHeight="1">
      <c r="A2809" s="11" t="s">
        <v>8042</v>
      </c>
      <c r="B2809" s="25" t="s">
        <v>6985</v>
      </c>
      <c r="C2809" s="26" t="s">
        <v>6986</v>
      </c>
      <c r="D2809" s="19">
        <v>1</v>
      </c>
      <c r="E2809" s="15"/>
      <c r="F2809" s="16"/>
      <c r="G2809" s="17"/>
      <c r="I2809" t="s">
        <v>6986</v>
      </c>
      <c r="J2809" t="s">
        <v>9365</v>
      </c>
      <c r="K2809" t="s">
        <v>8528</v>
      </c>
      <c r="L2809">
        <v>219.99</v>
      </c>
      <c r="M2809" s="5">
        <v>0.028</v>
      </c>
      <c r="N2809">
        <f t="shared" si="91"/>
        <v>213.83</v>
      </c>
      <c r="O2809">
        <f t="shared" si="92"/>
        <v>263.01</v>
      </c>
      <c r="P2809" s="3">
        <v>4</v>
      </c>
      <c r="Q2809" s="3" t="s">
        <v>8571</v>
      </c>
    </row>
    <row r="2810" spans="1:17" ht="64.5" customHeight="1">
      <c r="A2810" s="11" t="s">
        <v>8043</v>
      </c>
      <c r="B2810" s="27" t="s">
        <v>6987</v>
      </c>
      <c r="C2810" s="26" t="s">
        <v>6988</v>
      </c>
      <c r="D2810" s="19">
        <v>1</v>
      </c>
      <c r="E2810" s="15"/>
      <c r="F2810" s="16"/>
      <c r="G2810" s="17"/>
      <c r="I2810" t="s">
        <v>6988</v>
      </c>
      <c r="J2810" t="s">
        <v>9366</v>
      </c>
      <c r="K2810" t="s">
        <v>8528</v>
      </c>
      <c r="L2810">
        <v>199.65</v>
      </c>
      <c r="M2810" s="5">
        <v>0.028</v>
      </c>
      <c r="N2810">
        <f t="shared" si="91"/>
        <v>194.06</v>
      </c>
      <c r="O2810">
        <f t="shared" si="92"/>
        <v>238.69</v>
      </c>
      <c r="P2810" s="3">
        <v>4</v>
      </c>
      <c r="Q2810" s="3" t="s">
        <v>8571</v>
      </c>
    </row>
    <row r="2811" spans="1:17" ht="64.5" customHeight="1">
      <c r="A2811" s="11" t="s">
        <v>8044</v>
      </c>
      <c r="B2811" s="27" t="s">
        <v>6989</v>
      </c>
      <c r="C2811" s="26" t="s">
        <v>6990</v>
      </c>
      <c r="D2811" s="19">
        <v>1</v>
      </c>
      <c r="E2811" s="15"/>
      <c r="F2811" s="16"/>
      <c r="G2811" s="17"/>
      <c r="I2811" t="s">
        <v>6990</v>
      </c>
      <c r="J2811" t="s">
        <v>9367</v>
      </c>
      <c r="K2811" t="s">
        <v>8528</v>
      </c>
      <c r="L2811">
        <v>638.43</v>
      </c>
      <c r="M2811" s="5">
        <v>0.028</v>
      </c>
      <c r="N2811">
        <f t="shared" si="91"/>
        <v>620.55</v>
      </c>
      <c r="O2811">
        <f t="shared" si="92"/>
        <v>763.28</v>
      </c>
      <c r="P2811" s="3">
        <v>4</v>
      </c>
      <c r="Q2811" s="3" t="s">
        <v>8571</v>
      </c>
    </row>
    <row r="2812" spans="1:17" ht="64.5" customHeight="1">
      <c r="A2812" s="11" t="s">
        <v>8045</v>
      </c>
      <c r="B2812" s="25" t="s">
        <v>6991</v>
      </c>
      <c r="C2812" s="26" t="s">
        <v>6992</v>
      </c>
      <c r="D2812" s="19">
        <v>1</v>
      </c>
      <c r="E2812" s="15"/>
      <c r="F2812" s="16"/>
      <c r="G2812" s="17"/>
      <c r="I2812" t="s">
        <v>6992</v>
      </c>
      <c r="J2812" t="s">
        <v>9368</v>
      </c>
      <c r="K2812" t="s">
        <v>8528</v>
      </c>
      <c r="L2812">
        <v>377.7</v>
      </c>
      <c r="M2812" s="5">
        <v>0.161</v>
      </c>
      <c r="N2812">
        <f t="shared" si="91"/>
        <v>316.89</v>
      </c>
      <c r="O2812">
        <f t="shared" si="92"/>
        <v>389.77</v>
      </c>
      <c r="P2812" s="3">
        <v>23</v>
      </c>
      <c r="Q2812" s="3" t="s">
        <v>8571</v>
      </c>
    </row>
    <row r="2813" spans="1:17" ht="64.5" customHeight="1">
      <c r="A2813" s="11" t="s">
        <v>8046</v>
      </c>
      <c r="B2813" s="25" t="s">
        <v>6991</v>
      </c>
      <c r="C2813" s="26" t="s">
        <v>6993</v>
      </c>
      <c r="D2813" s="19">
        <v>1</v>
      </c>
      <c r="E2813" s="15"/>
      <c r="F2813" s="16"/>
      <c r="G2813" s="17"/>
      <c r="I2813" t="s">
        <v>6993</v>
      </c>
      <c r="J2813" t="s">
        <v>9368</v>
      </c>
      <c r="K2813" t="s">
        <v>8528</v>
      </c>
      <c r="L2813">
        <v>1717.24</v>
      </c>
      <c r="M2813" s="5">
        <v>0.063</v>
      </c>
      <c r="N2813">
        <f t="shared" si="91"/>
        <v>1609.05</v>
      </c>
      <c r="O2813">
        <f t="shared" si="92"/>
        <v>1979.13</v>
      </c>
      <c r="P2813" s="3">
        <v>9</v>
      </c>
      <c r="Q2813" s="3" t="s">
        <v>8571</v>
      </c>
    </row>
    <row r="2814" spans="1:17" ht="64.5" customHeight="1">
      <c r="A2814" s="11" t="s">
        <v>8047</v>
      </c>
      <c r="B2814" s="27" t="s">
        <v>6994</v>
      </c>
      <c r="C2814" s="26" t="s">
        <v>6995</v>
      </c>
      <c r="D2814" s="19">
        <v>1</v>
      </c>
      <c r="E2814" s="15"/>
      <c r="F2814" s="16"/>
      <c r="G2814" s="17"/>
      <c r="I2814" t="s">
        <v>6995</v>
      </c>
      <c r="J2814" t="s">
        <v>9369</v>
      </c>
      <c r="K2814" t="s">
        <v>8528</v>
      </c>
      <c r="L2814">
        <v>486.06</v>
      </c>
      <c r="M2814" s="5">
        <v>0.161</v>
      </c>
      <c r="N2814">
        <f t="shared" si="91"/>
        <v>407.8</v>
      </c>
      <c r="O2814">
        <f t="shared" si="92"/>
        <v>501.59</v>
      </c>
      <c r="P2814" s="3">
        <v>23</v>
      </c>
      <c r="Q2814" s="3" t="s">
        <v>8571</v>
      </c>
    </row>
    <row r="2815" spans="1:17" ht="64.5" customHeight="1">
      <c r="A2815" s="11" t="s">
        <v>8048</v>
      </c>
      <c r="B2815" s="27" t="s">
        <v>6994</v>
      </c>
      <c r="C2815" s="26" t="s">
        <v>6996</v>
      </c>
      <c r="D2815" s="19">
        <v>1</v>
      </c>
      <c r="E2815" s="15"/>
      <c r="F2815" s="16"/>
      <c r="G2815" s="17"/>
      <c r="I2815" t="s">
        <v>6996</v>
      </c>
      <c r="J2815" t="s">
        <v>9369</v>
      </c>
      <c r="K2815" t="s">
        <v>8528</v>
      </c>
      <c r="L2815">
        <v>1608.9</v>
      </c>
      <c r="M2815" s="5">
        <v>0.063</v>
      </c>
      <c r="N2815">
        <f t="shared" si="91"/>
        <v>1507.54</v>
      </c>
      <c r="O2815">
        <f t="shared" si="92"/>
        <v>1854.27</v>
      </c>
      <c r="P2815" s="3">
        <v>9</v>
      </c>
      <c r="Q2815" s="3" t="s">
        <v>8571</v>
      </c>
    </row>
    <row r="2816" spans="1:17" ht="64.5" customHeight="1">
      <c r="A2816" s="11" t="s">
        <v>8049</v>
      </c>
      <c r="B2816" s="25" t="s">
        <v>6997</v>
      </c>
      <c r="C2816" s="26" t="s">
        <v>6998</v>
      </c>
      <c r="D2816" s="19">
        <v>1</v>
      </c>
      <c r="E2816" s="15"/>
      <c r="F2816" s="16"/>
      <c r="G2816" s="17"/>
      <c r="I2816" t="s">
        <v>6998</v>
      </c>
      <c r="J2816" t="s">
        <v>9370</v>
      </c>
      <c r="K2816" t="s">
        <v>8528</v>
      </c>
      <c r="L2816">
        <v>285.74</v>
      </c>
      <c r="M2816" s="5">
        <v>0.028</v>
      </c>
      <c r="N2816">
        <f t="shared" si="91"/>
        <v>277.74</v>
      </c>
      <c r="O2816">
        <f t="shared" si="92"/>
        <v>341.62</v>
      </c>
      <c r="P2816" s="3">
        <v>4</v>
      </c>
      <c r="Q2816" s="3" t="s">
        <v>8571</v>
      </c>
    </row>
    <row r="2817" spans="1:17" ht="64.5" customHeight="1">
      <c r="A2817" s="11" t="s">
        <v>8050</v>
      </c>
      <c r="B2817" s="25" t="s">
        <v>6997</v>
      </c>
      <c r="C2817" s="26" t="s">
        <v>6999</v>
      </c>
      <c r="D2817" s="19">
        <v>1</v>
      </c>
      <c r="E2817" s="15"/>
      <c r="F2817" s="16"/>
      <c r="G2817" s="17"/>
      <c r="I2817" t="s">
        <v>6999</v>
      </c>
      <c r="J2817" t="s">
        <v>9370</v>
      </c>
      <c r="K2817" t="s">
        <v>8528</v>
      </c>
      <c r="L2817">
        <v>863.19</v>
      </c>
      <c r="M2817" s="5">
        <v>0.028</v>
      </c>
      <c r="N2817">
        <f t="shared" si="91"/>
        <v>839.02</v>
      </c>
      <c r="O2817">
        <f t="shared" si="92"/>
        <v>1031.99</v>
      </c>
      <c r="P2817" s="3">
        <v>4</v>
      </c>
      <c r="Q2817" s="3" t="s">
        <v>8571</v>
      </c>
    </row>
    <row r="2818" spans="1:17" ht="64.5" customHeight="1">
      <c r="A2818" s="11" t="s">
        <v>8051</v>
      </c>
      <c r="B2818" s="25" t="s">
        <v>7000</v>
      </c>
      <c r="C2818" s="26" t="s">
        <v>7001</v>
      </c>
      <c r="D2818" s="19">
        <v>1</v>
      </c>
      <c r="E2818" s="15"/>
      <c r="F2818" s="16"/>
      <c r="G2818" s="17"/>
      <c r="I2818" t="s">
        <v>7001</v>
      </c>
      <c r="J2818" t="s">
        <v>9371</v>
      </c>
      <c r="K2818" t="s">
        <v>8528</v>
      </c>
      <c r="L2818">
        <v>671.9</v>
      </c>
      <c r="M2818" s="5">
        <v>0.028</v>
      </c>
      <c r="N2818">
        <f t="shared" si="91"/>
        <v>653.09</v>
      </c>
      <c r="O2818">
        <f t="shared" si="92"/>
        <v>803.3</v>
      </c>
      <c r="P2818" s="3">
        <v>4</v>
      </c>
      <c r="Q2818" s="3" t="s">
        <v>8571</v>
      </c>
    </row>
    <row r="2819" spans="1:17" ht="64.5" customHeight="1">
      <c r="A2819" s="11" t="s">
        <v>8052</v>
      </c>
      <c r="B2819" s="25" t="s">
        <v>8421</v>
      </c>
      <c r="C2819" s="26" t="s">
        <v>7002</v>
      </c>
      <c r="D2819" s="19">
        <v>1</v>
      </c>
      <c r="E2819" s="15"/>
      <c r="F2819" s="16"/>
      <c r="G2819" s="17"/>
      <c r="I2819" t="s">
        <v>7002</v>
      </c>
      <c r="J2819" t="s">
        <v>9372</v>
      </c>
      <c r="K2819" t="s">
        <v>8528</v>
      </c>
      <c r="L2819">
        <v>118.36</v>
      </c>
      <c r="M2819" s="5">
        <v>0.028</v>
      </c>
      <c r="N2819">
        <f t="shared" si="91"/>
        <v>115.05</v>
      </c>
      <c r="O2819">
        <f t="shared" si="92"/>
        <v>141.51</v>
      </c>
      <c r="P2819" s="3">
        <v>4</v>
      </c>
      <c r="Q2819" s="3" t="s">
        <v>8571</v>
      </c>
    </row>
    <row r="2820" spans="1:17" ht="64.5" customHeight="1">
      <c r="A2820" s="11" t="s">
        <v>8053</v>
      </c>
      <c r="B2820" s="25" t="s">
        <v>7003</v>
      </c>
      <c r="C2820" s="26" t="s">
        <v>7004</v>
      </c>
      <c r="D2820" s="19">
        <v>1</v>
      </c>
      <c r="E2820" s="15"/>
      <c r="F2820" s="16"/>
      <c r="G2820" s="17"/>
      <c r="I2820" t="s">
        <v>7004</v>
      </c>
      <c r="J2820" t="s">
        <v>9373</v>
      </c>
      <c r="K2820" t="s">
        <v>8528</v>
      </c>
      <c r="L2820">
        <v>110.59</v>
      </c>
      <c r="M2820" s="5">
        <v>0.028</v>
      </c>
      <c r="N2820">
        <f t="shared" si="91"/>
        <v>107.49</v>
      </c>
      <c r="O2820">
        <f t="shared" si="92"/>
        <v>132.21</v>
      </c>
      <c r="P2820" s="3">
        <v>4</v>
      </c>
      <c r="Q2820" s="3" t="s">
        <v>8571</v>
      </c>
    </row>
    <row r="2821" spans="1:17" ht="64.5" customHeight="1">
      <c r="A2821" s="11" t="s">
        <v>8054</v>
      </c>
      <c r="B2821" s="29" t="s">
        <v>7005</v>
      </c>
      <c r="C2821" s="26" t="s">
        <v>7006</v>
      </c>
      <c r="D2821" s="19">
        <v>1</v>
      </c>
      <c r="E2821" s="15"/>
      <c r="F2821" s="16"/>
      <c r="G2821" s="17"/>
      <c r="I2821" t="s">
        <v>7006</v>
      </c>
      <c r="J2821" t="s">
        <v>9374</v>
      </c>
      <c r="K2821" t="s">
        <v>8528</v>
      </c>
      <c r="L2821">
        <v>810.59</v>
      </c>
      <c r="M2821" s="5">
        <v>0.028</v>
      </c>
      <c r="N2821">
        <f t="shared" si="91"/>
        <v>787.89</v>
      </c>
      <c r="O2821">
        <f t="shared" si="92"/>
        <v>969.1</v>
      </c>
      <c r="P2821" s="3">
        <v>4</v>
      </c>
      <c r="Q2821" s="3" t="s">
        <v>8571</v>
      </c>
    </row>
    <row r="2822" spans="1:17" ht="64.5" customHeight="1">
      <c r="A2822" s="11" t="s">
        <v>8055</v>
      </c>
      <c r="B2822" s="29" t="s">
        <v>7007</v>
      </c>
      <c r="C2822" s="26" t="s">
        <v>7008</v>
      </c>
      <c r="D2822" s="19">
        <v>1</v>
      </c>
      <c r="E2822" s="15"/>
      <c r="F2822" s="16"/>
      <c r="G2822" s="17"/>
      <c r="I2822" t="s">
        <v>7008</v>
      </c>
      <c r="J2822" t="s">
        <v>9375</v>
      </c>
      <c r="K2822" t="s">
        <v>8528</v>
      </c>
      <c r="L2822">
        <v>714.13</v>
      </c>
      <c r="M2822" s="5">
        <v>0.161</v>
      </c>
      <c r="N2822">
        <f t="shared" si="91"/>
        <v>599.16</v>
      </c>
      <c r="O2822">
        <f t="shared" si="92"/>
        <v>736.97</v>
      </c>
      <c r="P2822" s="3">
        <v>23</v>
      </c>
      <c r="Q2822" s="3" t="s">
        <v>8571</v>
      </c>
    </row>
    <row r="2823" spans="1:17" ht="64.5" customHeight="1">
      <c r="A2823" s="11" t="s">
        <v>8056</v>
      </c>
      <c r="B2823" s="29" t="s">
        <v>7009</v>
      </c>
      <c r="C2823" s="26" t="s">
        <v>7010</v>
      </c>
      <c r="D2823" s="19">
        <v>1</v>
      </c>
      <c r="E2823" s="15"/>
      <c r="F2823" s="16"/>
      <c r="G2823" s="17"/>
      <c r="I2823" t="s">
        <v>7010</v>
      </c>
      <c r="J2823" t="s">
        <v>9376</v>
      </c>
      <c r="K2823" t="s">
        <v>8528</v>
      </c>
      <c r="L2823">
        <v>1103.14</v>
      </c>
      <c r="M2823" s="5">
        <v>0.119</v>
      </c>
      <c r="N2823">
        <f t="shared" si="91"/>
        <v>971.87</v>
      </c>
      <c r="O2823">
        <f t="shared" si="92"/>
        <v>1195.4</v>
      </c>
      <c r="P2823" s="3">
        <v>17</v>
      </c>
      <c r="Q2823" s="3" t="s">
        <v>8571</v>
      </c>
    </row>
    <row r="2824" spans="1:17" ht="64.5" customHeight="1">
      <c r="A2824" s="11" t="s">
        <v>8057</v>
      </c>
      <c r="B2824" s="29" t="s">
        <v>7009</v>
      </c>
      <c r="C2824" s="26" t="s">
        <v>7011</v>
      </c>
      <c r="D2824" s="19">
        <v>1</v>
      </c>
      <c r="E2824" s="15"/>
      <c r="F2824" s="16"/>
      <c r="G2824" s="17"/>
      <c r="I2824" t="s">
        <v>7011</v>
      </c>
      <c r="J2824" t="s">
        <v>9376</v>
      </c>
      <c r="K2824" t="s">
        <v>8528</v>
      </c>
      <c r="L2824">
        <v>4024.68</v>
      </c>
      <c r="M2824" s="5">
        <v>0.161</v>
      </c>
      <c r="N2824">
        <f t="shared" si="91"/>
        <v>3376.71</v>
      </c>
      <c r="O2824">
        <f t="shared" si="92"/>
        <v>4153.35</v>
      </c>
      <c r="P2824" s="3">
        <v>23</v>
      </c>
      <c r="Q2824" s="3" t="s">
        <v>8571</v>
      </c>
    </row>
    <row r="2825" spans="1:17" ht="64.5" customHeight="1">
      <c r="A2825" s="11" t="s">
        <v>8058</v>
      </c>
      <c r="B2825" s="25" t="s">
        <v>7012</v>
      </c>
      <c r="C2825" s="26" t="s">
        <v>7013</v>
      </c>
      <c r="D2825" s="19">
        <v>1</v>
      </c>
      <c r="E2825" s="15"/>
      <c r="F2825" s="16"/>
      <c r="G2825" s="17"/>
      <c r="I2825" t="s">
        <v>7013</v>
      </c>
      <c r="J2825" t="s">
        <v>9377</v>
      </c>
      <c r="K2825" t="s">
        <v>8528</v>
      </c>
      <c r="L2825">
        <v>223.56</v>
      </c>
      <c r="M2825" s="5">
        <v>0.028</v>
      </c>
      <c r="N2825">
        <f t="shared" si="91"/>
        <v>217.3</v>
      </c>
      <c r="O2825">
        <f t="shared" si="92"/>
        <v>267.28</v>
      </c>
      <c r="P2825" s="3">
        <v>4</v>
      </c>
      <c r="Q2825" s="3" t="s">
        <v>8571</v>
      </c>
    </row>
    <row r="2826" spans="1:17" ht="64.5" customHeight="1">
      <c r="A2826" s="11" t="s">
        <v>8059</v>
      </c>
      <c r="B2826" s="25" t="s">
        <v>7014</v>
      </c>
      <c r="C2826" s="26" t="s">
        <v>7015</v>
      </c>
      <c r="D2826" s="19">
        <v>1</v>
      </c>
      <c r="E2826" s="15"/>
      <c r="F2826" s="16"/>
      <c r="G2826" s="17"/>
      <c r="I2826" t="s">
        <v>7015</v>
      </c>
      <c r="J2826" t="s">
        <v>9378</v>
      </c>
      <c r="K2826" t="s">
        <v>8528</v>
      </c>
      <c r="L2826">
        <v>221.18</v>
      </c>
      <c r="M2826" s="5">
        <v>0.028</v>
      </c>
      <c r="N2826">
        <f t="shared" si="91"/>
        <v>214.99</v>
      </c>
      <c r="O2826">
        <f t="shared" si="92"/>
        <v>264.44</v>
      </c>
      <c r="P2826" s="3">
        <v>4</v>
      </c>
      <c r="Q2826" s="3" t="s">
        <v>8571</v>
      </c>
    </row>
    <row r="2827" spans="1:17" ht="64.5" customHeight="1">
      <c r="A2827" s="11" t="s">
        <v>8060</v>
      </c>
      <c r="B2827" s="25" t="s">
        <v>7016</v>
      </c>
      <c r="C2827" s="26" t="s">
        <v>7017</v>
      </c>
      <c r="D2827" s="19">
        <v>1</v>
      </c>
      <c r="E2827" s="15"/>
      <c r="F2827" s="16"/>
      <c r="G2827" s="17"/>
      <c r="I2827" t="s">
        <v>7017</v>
      </c>
      <c r="J2827" t="s">
        <v>9379</v>
      </c>
      <c r="K2827" t="s">
        <v>8528</v>
      </c>
      <c r="L2827">
        <v>376.87</v>
      </c>
      <c r="M2827" s="5">
        <v>0.063</v>
      </c>
      <c r="N2827">
        <f t="shared" si="91"/>
        <v>353.13</v>
      </c>
      <c r="O2827">
        <f t="shared" si="92"/>
        <v>434.35</v>
      </c>
      <c r="P2827" s="3">
        <v>9</v>
      </c>
      <c r="Q2827" s="3" t="s">
        <v>8571</v>
      </c>
    </row>
    <row r="2828" spans="1:17" ht="64.5" customHeight="1">
      <c r="A2828" s="11" t="s">
        <v>8061</v>
      </c>
      <c r="B2828" s="25" t="s">
        <v>7018</v>
      </c>
      <c r="C2828" s="26" t="s">
        <v>7019</v>
      </c>
      <c r="D2828" s="19">
        <v>1</v>
      </c>
      <c r="E2828" s="15"/>
      <c r="F2828" s="16"/>
      <c r="G2828" s="17"/>
      <c r="I2828" t="s">
        <v>7019</v>
      </c>
      <c r="J2828" t="s">
        <v>9380</v>
      </c>
      <c r="K2828" t="s">
        <v>8528</v>
      </c>
      <c r="L2828">
        <v>114.48</v>
      </c>
      <c r="M2828" s="5">
        <v>0.028</v>
      </c>
      <c r="N2828">
        <f t="shared" si="91"/>
        <v>111.27</v>
      </c>
      <c r="O2828">
        <f t="shared" si="92"/>
        <v>136.86</v>
      </c>
      <c r="P2828" s="3">
        <v>4</v>
      </c>
      <c r="Q2828" s="3" t="s">
        <v>8571</v>
      </c>
    </row>
    <row r="2829" spans="1:17" ht="64.5" customHeight="1">
      <c r="A2829" s="11" t="s">
        <v>8062</v>
      </c>
      <c r="B2829" s="25" t="s">
        <v>7020</v>
      </c>
      <c r="C2829" s="26" t="s">
        <v>7021</v>
      </c>
      <c r="D2829" s="19">
        <v>1</v>
      </c>
      <c r="E2829" s="15"/>
      <c r="F2829" s="16"/>
      <c r="G2829" s="17"/>
      <c r="I2829" t="s">
        <v>7021</v>
      </c>
      <c r="J2829" t="s">
        <v>9381</v>
      </c>
      <c r="K2829" t="s">
        <v>8528</v>
      </c>
      <c r="L2829">
        <v>201.24</v>
      </c>
      <c r="M2829" s="5">
        <v>0.161</v>
      </c>
      <c r="N2829">
        <f aca="true" t="shared" si="93" ref="N2829:N2892">ROUND(L2829*(1-M2829),2)</f>
        <v>168.84</v>
      </c>
      <c r="O2829">
        <f aca="true" t="shared" si="94" ref="O2829:O2892">ROUND(1.23*N2829,2)</f>
        <v>207.67</v>
      </c>
      <c r="P2829" s="3">
        <v>23</v>
      </c>
      <c r="Q2829" s="3" t="s">
        <v>8571</v>
      </c>
    </row>
    <row r="2830" spans="1:17" ht="64.5" customHeight="1">
      <c r="A2830" s="11" t="s">
        <v>8063</v>
      </c>
      <c r="B2830" s="25" t="s">
        <v>7022</v>
      </c>
      <c r="C2830" s="26" t="s">
        <v>7023</v>
      </c>
      <c r="D2830" s="19">
        <v>1</v>
      </c>
      <c r="E2830" s="15"/>
      <c r="F2830" s="16"/>
      <c r="G2830" s="17"/>
      <c r="I2830" t="s">
        <v>7023</v>
      </c>
      <c r="J2830" t="s">
        <v>9382</v>
      </c>
      <c r="K2830" t="s">
        <v>8528</v>
      </c>
      <c r="L2830">
        <v>379.43</v>
      </c>
      <c r="M2830" s="5">
        <v>0.098</v>
      </c>
      <c r="N2830">
        <f t="shared" si="93"/>
        <v>342.25</v>
      </c>
      <c r="O2830">
        <f t="shared" si="94"/>
        <v>420.97</v>
      </c>
      <c r="P2830" s="3">
        <v>14</v>
      </c>
      <c r="Q2830" s="3" t="s">
        <v>8570</v>
      </c>
    </row>
    <row r="2831" spans="1:17" ht="64.5" customHeight="1">
      <c r="A2831" s="11" t="s">
        <v>8064</v>
      </c>
      <c r="B2831" s="25" t="s">
        <v>7024</v>
      </c>
      <c r="C2831" s="26" t="s">
        <v>7025</v>
      </c>
      <c r="D2831" s="19">
        <v>1</v>
      </c>
      <c r="E2831" s="15"/>
      <c r="F2831" s="16"/>
      <c r="G2831" s="17"/>
      <c r="I2831" t="s">
        <v>7025</v>
      </c>
      <c r="J2831" t="s">
        <v>9383</v>
      </c>
      <c r="K2831" t="s">
        <v>8528</v>
      </c>
      <c r="L2831">
        <v>141.83</v>
      </c>
      <c r="M2831" s="5">
        <v>0.133</v>
      </c>
      <c r="N2831">
        <f t="shared" si="93"/>
        <v>122.97</v>
      </c>
      <c r="O2831">
        <f t="shared" si="94"/>
        <v>151.25</v>
      </c>
      <c r="P2831" s="3">
        <v>19</v>
      </c>
      <c r="Q2831" s="3" t="s">
        <v>8570</v>
      </c>
    </row>
    <row r="2832" spans="1:17" ht="64.5" customHeight="1">
      <c r="A2832" s="11" t="s">
        <v>8065</v>
      </c>
      <c r="B2832" s="25" t="s">
        <v>7026</v>
      </c>
      <c r="C2832" s="26" t="s">
        <v>7027</v>
      </c>
      <c r="D2832" s="19">
        <v>1</v>
      </c>
      <c r="E2832" s="15"/>
      <c r="F2832" s="16"/>
      <c r="G2832" s="17"/>
      <c r="I2832" t="s">
        <v>7027</v>
      </c>
      <c r="J2832" t="s">
        <v>9384</v>
      </c>
      <c r="K2832" t="s">
        <v>8528</v>
      </c>
      <c r="L2832">
        <v>290.43</v>
      </c>
      <c r="M2832" s="5">
        <v>0.063</v>
      </c>
      <c r="N2832">
        <f t="shared" si="93"/>
        <v>272.13</v>
      </c>
      <c r="O2832">
        <f t="shared" si="94"/>
        <v>334.72</v>
      </c>
      <c r="P2832" s="3">
        <v>9</v>
      </c>
      <c r="Q2832" s="3" t="s">
        <v>8571</v>
      </c>
    </row>
    <row r="2833" spans="1:17" ht="64.5" customHeight="1">
      <c r="A2833" s="11" t="s">
        <v>8066</v>
      </c>
      <c r="B2833" s="27" t="s">
        <v>7028</v>
      </c>
      <c r="C2833" s="26" t="s">
        <v>7029</v>
      </c>
      <c r="D2833" s="19">
        <v>1</v>
      </c>
      <c r="E2833" s="15"/>
      <c r="F2833" s="16"/>
      <c r="G2833" s="17"/>
      <c r="I2833" t="s">
        <v>7029</v>
      </c>
      <c r="J2833" t="s">
        <v>9385</v>
      </c>
      <c r="K2833" t="s">
        <v>8528</v>
      </c>
      <c r="L2833">
        <v>308.46</v>
      </c>
      <c r="M2833" s="5">
        <v>0.028</v>
      </c>
      <c r="N2833">
        <f t="shared" si="93"/>
        <v>299.82</v>
      </c>
      <c r="O2833">
        <f t="shared" si="94"/>
        <v>368.78</v>
      </c>
      <c r="P2833" s="3">
        <v>4</v>
      </c>
      <c r="Q2833" s="3" t="s">
        <v>8571</v>
      </c>
    </row>
    <row r="2834" spans="1:17" ht="64.5" customHeight="1">
      <c r="A2834" s="11" t="s">
        <v>8067</v>
      </c>
      <c r="B2834" s="27" t="s">
        <v>7030</v>
      </c>
      <c r="C2834" s="26" t="s">
        <v>7031</v>
      </c>
      <c r="D2834" s="19">
        <v>1</v>
      </c>
      <c r="E2834" s="15"/>
      <c r="F2834" s="16"/>
      <c r="G2834" s="17"/>
      <c r="I2834" t="s">
        <v>7031</v>
      </c>
      <c r="J2834" t="s">
        <v>9386</v>
      </c>
      <c r="K2834" t="s">
        <v>8528</v>
      </c>
      <c r="L2834">
        <v>403.38</v>
      </c>
      <c r="M2834" s="5">
        <v>0.063</v>
      </c>
      <c r="N2834">
        <f t="shared" si="93"/>
        <v>377.97</v>
      </c>
      <c r="O2834">
        <f t="shared" si="94"/>
        <v>464.9</v>
      </c>
      <c r="P2834" s="3">
        <v>9</v>
      </c>
      <c r="Q2834" s="3" t="s">
        <v>8571</v>
      </c>
    </row>
    <row r="2835" spans="1:17" ht="64.5" customHeight="1">
      <c r="A2835" s="11" t="s">
        <v>8068</v>
      </c>
      <c r="B2835" s="25" t="s">
        <v>7032</v>
      </c>
      <c r="C2835" s="26" t="s">
        <v>7033</v>
      </c>
      <c r="D2835" s="19">
        <v>1</v>
      </c>
      <c r="E2835" s="15"/>
      <c r="F2835" s="16"/>
      <c r="G2835" s="17"/>
      <c r="I2835" t="s">
        <v>7033</v>
      </c>
      <c r="J2835" t="s">
        <v>9387</v>
      </c>
      <c r="K2835" t="s">
        <v>8528</v>
      </c>
      <c r="L2835">
        <v>437.57</v>
      </c>
      <c r="M2835" s="5">
        <v>0.028</v>
      </c>
      <c r="N2835">
        <f t="shared" si="93"/>
        <v>425.32</v>
      </c>
      <c r="O2835">
        <f t="shared" si="94"/>
        <v>523.14</v>
      </c>
      <c r="P2835" s="3">
        <v>4</v>
      </c>
      <c r="Q2835" s="3" t="s">
        <v>8571</v>
      </c>
    </row>
    <row r="2836" spans="1:17" ht="64.5" customHeight="1">
      <c r="A2836" s="11" t="s">
        <v>8069</v>
      </c>
      <c r="B2836" s="25" t="s">
        <v>7034</v>
      </c>
      <c r="C2836" s="26" t="s">
        <v>7035</v>
      </c>
      <c r="D2836" s="19">
        <v>1</v>
      </c>
      <c r="E2836" s="15"/>
      <c r="F2836" s="16"/>
      <c r="G2836" s="17"/>
      <c r="I2836" t="s">
        <v>7035</v>
      </c>
      <c r="J2836" t="s">
        <v>9388</v>
      </c>
      <c r="K2836" t="s">
        <v>8528</v>
      </c>
      <c r="L2836">
        <v>423.23</v>
      </c>
      <c r="M2836" s="5">
        <v>0.028</v>
      </c>
      <c r="N2836">
        <f t="shared" si="93"/>
        <v>411.38</v>
      </c>
      <c r="O2836">
        <f t="shared" si="94"/>
        <v>506</v>
      </c>
      <c r="P2836" s="3">
        <v>4</v>
      </c>
      <c r="Q2836" s="3" t="s">
        <v>8571</v>
      </c>
    </row>
    <row r="2837" spans="1:17" ht="64.5" customHeight="1">
      <c r="A2837" s="11" t="s">
        <v>8070</v>
      </c>
      <c r="B2837" s="25" t="s">
        <v>7036</v>
      </c>
      <c r="C2837" s="26" t="s">
        <v>7037</v>
      </c>
      <c r="D2837" s="19">
        <v>1</v>
      </c>
      <c r="E2837" s="15"/>
      <c r="F2837" s="16"/>
      <c r="G2837" s="17"/>
      <c r="I2837" t="s">
        <v>7037</v>
      </c>
      <c r="J2837" t="s">
        <v>9389</v>
      </c>
      <c r="K2837" t="s">
        <v>8528</v>
      </c>
      <c r="L2837">
        <v>425.62</v>
      </c>
      <c r="M2837" s="5">
        <v>0.028</v>
      </c>
      <c r="N2837">
        <f t="shared" si="93"/>
        <v>413.7</v>
      </c>
      <c r="O2837">
        <f t="shared" si="94"/>
        <v>508.85</v>
      </c>
      <c r="P2837" s="3">
        <v>4</v>
      </c>
      <c r="Q2837" s="3" t="s">
        <v>8571</v>
      </c>
    </row>
    <row r="2838" spans="1:17" ht="64.5" customHeight="1">
      <c r="A2838" s="11" t="s">
        <v>8071</v>
      </c>
      <c r="B2838" s="28" t="s">
        <v>7038</v>
      </c>
      <c r="C2838" s="40" t="s">
        <v>7039</v>
      </c>
      <c r="D2838" s="19">
        <v>1</v>
      </c>
      <c r="E2838" s="15"/>
      <c r="F2838" s="16"/>
      <c r="G2838" s="17"/>
      <c r="I2838" t="s">
        <v>7039</v>
      </c>
      <c r="J2838" t="s">
        <v>9390</v>
      </c>
      <c r="K2838" t="s">
        <v>8528</v>
      </c>
      <c r="L2838">
        <v>407.68</v>
      </c>
      <c r="M2838" s="5">
        <v>0.028</v>
      </c>
      <c r="N2838">
        <f t="shared" si="93"/>
        <v>396.26</v>
      </c>
      <c r="O2838">
        <f t="shared" si="94"/>
        <v>487.4</v>
      </c>
      <c r="P2838" s="3">
        <v>4</v>
      </c>
      <c r="Q2838" s="3" t="s">
        <v>8571</v>
      </c>
    </row>
    <row r="2839" spans="1:17" ht="64.5" customHeight="1">
      <c r="A2839" s="11" t="s">
        <v>8072</v>
      </c>
      <c r="B2839" s="29" t="s">
        <v>7040</v>
      </c>
      <c r="C2839" s="32" t="s">
        <v>7041</v>
      </c>
      <c r="D2839" s="19">
        <v>1</v>
      </c>
      <c r="E2839" s="15"/>
      <c r="F2839" s="16"/>
      <c r="G2839" s="17"/>
      <c r="I2839" t="s">
        <v>7041</v>
      </c>
      <c r="J2839" t="s">
        <v>9391</v>
      </c>
      <c r="K2839" t="s">
        <v>8528</v>
      </c>
      <c r="L2839">
        <v>282.15</v>
      </c>
      <c r="M2839" s="5">
        <v>0.028</v>
      </c>
      <c r="N2839">
        <f t="shared" si="93"/>
        <v>274.25</v>
      </c>
      <c r="O2839">
        <f t="shared" si="94"/>
        <v>337.33</v>
      </c>
      <c r="P2839" s="3">
        <v>4</v>
      </c>
      <c r="Q2839" s="3" t="s">
        <v>8571</v>
      </c>
    </row>
    <row r="2840" spans="1:17" ht="64.5" customHeight="1">
      <c r="A2840" s="11" t="s">
        <v>8073</v>
      </c>
      <c r="B2840" s="28" t="s">
        <v>7042</v>
      </c>
      <c r="C2840" s="41" t="s">
        <v>7043</v>
      </c>
      <c r="D2840" s="19">
        <v>1</v>
      </c>
      <c r="E2840" s="15"/>
      <c r="F2840" s="16"/>
      <c r="G2840" s="17"/>
      <c r="I2840" t="s">
        <v>7043</v>
      </c>
      <c r="J2840" t="s">
        <v>9392</v>
      </c>
      <c r="K2840" t="s">
        <v>8528</v>
      </c>
      <c r="L2840">
        <v>371.82</v>
      </c>
      <c r="M2840" s="5">
        <v>0.028</v>
      </c>
      <c r="N2840">
        <f t="shared" si="93"/>
        <v>361.41</v>
      </c>
      <c r="O2840">
        <f t="shared" si="94"/>
        <v>444.53</v>
      </c>
      <c r="P2840" s="3">
        <v>4</v>
      </c>
      <c r="Q2840" s="3" t="s">
        <v>8569</v>
      </c>
    </row>
    <row r="2841" spans="1:17" ht="64.5" customHeight="1">
      <c r="A2841" s="11" t="s">
        <v>8074</v>
      </c>
      <c r="B2841" s="28" t="s">
        <v>7044</v>
      </c>
      <c r="C2841" s="41" t="s">
        <v>7045</v>
      </c>
      <c r="D2841" s="19">
        <v>1</v>
      </c>
      <c r="E2841" s="15"/>
      <c r="F2841" s="16"/>
      <c r="G2841" s="17"/>
      <c r="I2841" t="s">
        <v>7045</v>
      </c>
      <c r="J2841" t="s">
        <v>9393</v>
      </c>
      <c r="K2841" t="s">
        <v>8528</v>
      </c>
      <c r="L2841">
        <v>1337.33</v>
      </c>
      <c r="M2841" s="5">
        <v>0.126</v>
      </c>
      <c r="N2841">
        <f t="shared" si="93"/>
        <v>1168.83</v>
      </c>
      <c r="O2841">
        <f t="shared" si="94"/>
        <v>1437.66</v>
      </c>
      <c r="P2841" s="3">
        <v>18</v>
      </c>
      <c r="Q2841" s="3" t="s">
        <v>8569</v>
      </c>
    </row>
    <row r="2842" spans="1:17" ht="64.5" customHeight="1">
      <c r="A2842" s="11" t="s">
        <v>8075</v>
      </c>
      <c r="B2842" s="28" t="s">
        <v>7046</v>
      </c>
      <c r="C2842" s="41" t="s">
        <v>7047</v>
      </c>
      <c r="D2842" s="19">
        <v>1</v>
      </c>
      <c r="E2842" s="15"/>
      <c r="F2842" s="16"/>
      <c r="G2842" s="17"/>
      <c r="I2842" t="s">
        <v>7047</v>
      </c>
      <c r="J2842" t="s">
        <v>9394</v>
      </c>
      <c r="K2842" t="s">
        <v>8528</v>
      </c>
      <c r="L2842">
        <v>1372.45</v>
      </c>
      <c r="M2842" s="5">
        <v>0.056</v>
      </c>
      <c r="N2842">
        <f t="shared" si="93"/>
        <v>1295.59</v>
      </c>
      <c r="O2842">
        <f t="shared" si="94"/>
        <v>1593.58</v>
      </c>
      <c r="P2842" s="3">
        <v>8</v>
      </c>
      <c r="Q2842" s="3" t="s">
        <v>8569</v>
      </c>
    </row>
    <row r="2843" spans="1:17" ht="64.5" customHeight="1">
      <c r="A2843" s="11" t="s">
        <v>8076</v>
      </c>
      <c r="B2843" s="25" t="s">
        <v>7048</v>
      </c>
      <c r="C2843" s="26" t="s">
        <v>7049</v>
      </c>
      <c r="D2843" s="19">
        <v>1</v>
      </c>
      <c r="E2843" s="15"/>
      <c r="F2843" s="16"/>
      <c r="G2843" s="17"/>
      <c r="I2843" t="s">
        <v>7049</v>
      </c>
      <c r="J2843" t="s">
        <v>9395</v>
      </c>
      <c r="K2843" t="s">
        <v>8528</v>
      </c>
      <c r="L2843">
        <v>319.25</v>
      </c>
      <c r="M2843" s="5">
        <v>0.063</v>
      </c>
      <c r="N2843">
        <f t="shared" si="93"/>
        <v>299.14</v>
      </c>
      <c r="O2843">
        <f t="shared" si="94"/>
        <v>367.94</v>
      </c>
      <c r="P2843" s="3">
        <v>9</v>
      </c>
      <c r="Q2843" s="3" t="s">
        <v>8571</v>
      </c>
    </row>
    <row r="2844" spans="1:17" ht="64.5" customHeight="1">
      <c r="A2844" s="11" t="s">
        <v>8077</v>
      </c>
      <c r="B2844" s="25" t="s">
        <v>7048</v>
      </c>
      <c r="C2844" s="26" t="s">
        <v>7050</v>
      </c>
      <c r="D2844" s="19">
        <v>1</v>
      </c>
      <c r="E2844" s="15"/>
      <c r="F2844" s="16"/>
      <c r="G2844" s="17"/>
      <c r="I2844" t="s">
        <v>7050</v>
      </c>
      <c r="J2844" t="s">
        <v>9395</v>
      </c>
      <c r="K2844" t="s">
        <v>8528</v>
      </c>
      <c r="L2844">
        <v>1267.76</v>
      </c>
      <c r="M2844" s="5">
        <v>0.063</v>
      </c>
      <c r="N2844">
        <f t="shared" si="93"/>
        <v>1187.89</v>
      </c>
      <c r="O2844">
        <f t="shared" si="94"/>
        <v>1461.1</v>
      </c>
      <c r="P2844" s="3">
        <v>9</v>
      </c>
      <c r="Q2844" s="3" t="s">
        <v>8571</v>
      </c>
    </row>
    <row r="2845" spans="1:17" ht="64.5" customHeight="1">
      <c r="A2845" s="11" t="s">
        <v>8078</v>
      </c>
      <c r="B2845" s="25" t="s">
        <v>7051</v>
      </c>
      <c r="C2845" s="26" t="s">
        <v>7052</v>
      </c>
      <c r="D2845" s="19">
        <v>1</v>
      </c>
      <c r="E2845" s="15"/>
      <c r="F2845" s="16"/>
      <c r="G2845" s="17"/>
      <c r="I2845" t="s">
        <v>7052</v>
      </c>
      <c r="J2845" t="s">
        <v>9396</v>
      </c>
      <c r="K2845" t="s">
        <v>8528</v>
      </c>
      <c r="L2845">
        <v>362.22</v>
      </c>
      <c r="M2845" s="5">
        <v>0.161</v>
      </c>
      <c r="N2845">
        <f t="shared" si="93"/>
        <v>303.9</v>
      </c>
      <c r="O2845">
        <f t="shared" si="94"/>
        <v>373.8</v>
      </c>
      <c r="P2845" s="3">
        <v>23</v>
      </c>
      <c r="Q2845" s="3" t="s">
        <v>8571</v>
      </c>
    </row>
    <row r="2846" spans="1:17" ht="64.5" customHeight="1">
      <c r="A2846" s="11" t="s">
        <v>8079</v>
      </c>
      <c r="B2846" s="25" t="s">
        <v>7053</v>
      </c>
      <c r="C2846" s="26" t="s">
        <v>7054</v>
      </c>
      <c r="D2846" s="19">
        <v>1</v>
      </c>
      <c r="E2846" s="15"/>
      <c r="F2846" s="16"/>
      <c r="G2846" s="17"/>
      <c r="I2846" t="s">
        <v>7054</v>
      </c>
      <c r="J2846" t="s">
        <v>9397</v>
      </c>
      <c r="K2846" t="s">
        <v>8528</v>
      </c>
      <c r="L2846">
        <v>284.82</v>
      </c>
      <c r="M2846" s="5">
        <v>0.161</v>
      </c>
      <c r="N2846">
        <f t="shared" si="93"/>
        <v>238.96</v>
      </c>
      <c r="O2846">
        <f t="shared" si="94"/>
        <v>293.92</v>
      </c>
      <c r="P2846" s="3">
        <v>23</v>
      </c>
      <c r="Q2846" s="3" t="s">
        <v>8571</v>
      </c>
    </row>
    <row r="2847" spans="1:17" ht="64.5" customHeight="1">
      <c r="A2847" s="11" t="s">
        <v>8080</v>
      </c>
      <c r="B2847" s="25" t="s">
        <v>7053</v>
      </c>
      <c r="C2847" s="26" t="s">
        <v>7055</v>
      </c>
      <c r="D2847" s="19">
        <v>1</v>
      </c>
      <c r="E2847" s="15"/>
      <c r="F2847" s="16"/>
      <c r="G2847" s="17"/>
      <c r="I2847" t="s">
        <v>7055</v>
      </c>
      <c r="J2847" t="s">
        <v>9397</v>
      </c>
      <c r="K2847" t="s">
        <v>8528</v>
      </c>
      <c r="L2847">
        <v>1137.23</v>
      </c>
      <c r="M2847" s="5">
        <v>0.161</v>
      </c>
      <c r="N2847">
        <f t="shared" si="93"/>
        <v>954.14</v>
      </c>
      <c r="O2847">
        <f t="shared" si="94"/>
        <v>1173.59</v>
      </c>
      <c r="P2847" s="3">
        <v>23</v>
      </c>
      <c r="Q2847" s="3" t="s">
        <v>8571</v>
      </c>
    </row>
    <row r="2848" spans="1:17" ht="64.5" customHeight="1">
      <c r="A2848" s="11" t="s">
        <v>8081</v>
      </c>
      <c r="B2848" s="25" t="s">
        <v>7056</v>
      </c>
      <c r="C2848" s="26" t="s">
        <v>7057</v>
      </c>
      <c r="D2848" s="19">
        <v>1</v>
      </c>
      <c r="E2848" s="15"/>
      <c r="F2848" s="16"/>
      <c r="G2848" s="17"/>
      <c r="I2848" t="s">
        <v>7057</v>
      </c>
      <c r="J2848" t="s">
        <v>9398</v>
      </c>
      <c r="K2848" t="s">
        <v>8528</v>
      </c>
      <c r="L2848">
        <v>362.22</v>
      </c>
      <c r="M2848" s="5">
        <v>0.161</v>
      </c>
      <c r="N2848">
        <f t="shared" si="93"/>
        <v>303.9</v>
      </c>
      <c r="O2848">
        <f t="shared" si="94"/>
        <v>373.8</v>
      </c>
      <c r="P2848" s="3">
        <v>23</v>
      </c>
      <c r="Q2848" s="3" t="s">
        <v>8571</v>
      </c>
    </row>
    <row r="2849" spans="1:17" ht="64.5" customHeight="1">
      <c r="A2849" s="11" t="s">
        <v>8082</v>
      </c>
      <c r="B2849" s="25" t="s">
        <v>7058</v>
      </c>
      <c r="C2849" s="26" t="s">
        <v>7059</v>
      </c>
      <c r="D2849" s="19">
        <v>1</v>
      </c>
      <c r="E2849" s="15"/>
      <c r="F2849" s="16"/>
      <c r="G2849" s="17"/>
      <c r="I2849" t="s">
        <v>7059</v>
      </c>
      <c r="J2849" t="s">
        <v>9399</v>
      </c>
      <c r="K2849" t="s">
        <v>8528</v>
      </c>
      <c r="L2849">
        <v>316.82</v>
      </c>
      <c r="M2849" s="5">
        <v>0.028</v>
      </c>
      <c r="N2849">
        <f t="shared" si="93"/>
        <v>307.95</v>
      </c>
      <c r="O2849">
        <f t="shared" si="94"/>
        <v>378.78</v>
      </c>
      <c r="P2849" s="3">
        <v>4</v>
      </c>
      <c r="Q2849" s="3" t="s">
        <v>8571</v>
      </c>
    </row>
    <row r="2850" spans="1:17" ht="64.5" customHeight="1">
      <c r="A2850" s="11" t="s">
        <v>8083</v>
      </c>
      <c r="B2850" s="25" t="s">
        <v>7058</v>
      </c>
      <c r="C2850" s="26" t="s">
        <v>7060</v>
      </c>
      <c r="D2850" s="19">
        <v>1</v>
      </c>
      <c r="E2850" s="15"/>
      <c r="F2850" s="16"/>
      <c r="G2850" s="17"/>
      <c r="I2850" t="s">
        <v>7060</v>
      </c>
      <c r="J2850" t="s">
        <v>9399</v>
      </c>
      <c r="K2850" t="s">
        <v>8528</v>
      </c>
      <c r="L2850">
        <v>1071.18</v>
      </c>
      <c r="M2850" s="5">
        <v>0.161</v>
      </c>
      <c r="N2850">
        <f t="shared" si="93"/>
        <v>898.72</v>
      </c>
      <c r="O2850">
        <f t="shared" si="94"/>
        <v>1105.43</v>
      </c>
      <c r="P2850" s="3">
        <v>23</v>
      </c>
      <c r="Q2850" s="3" t="s">
        <v>8571</v>
      </c>
    </row>
    <row r="2851" spans="1:17" ht="64.5" customHeight="1">
      <c r="A2851" s="11" t="s">
        <v>8084</v>
      </c>
      <c r="B2851" s="25" t="s">
        <v>7061</v>
      </c>
      <c r="C2851" s="26" t="s">
        <v>7062</v>
      </c>
      <c r="D2851" s="19">
        <v>1</v>
      </c>
      <c r="E2851" s="15"/>
      <c r="F2851" s="16"/>
      <c r="G2851" s="17"/>
      <c r="I2851" t="s">
        <v>7062</v>
      </c>
      <c r="J2851" t="s">
        <v>9400</v>
      </c>
      <c r="K2851" t="s">
        <v>8528</v>
      </c>
      <c r="L2851">
        <v>367.38</v>
      </c>
      <c r="M2851" s="5">
        <v>0.161</v>
      </c>
      <c r="N2851">
        <f t="shared" si="93"/>
        <v>308.23</v>
      </c>
      <c r="O2851">
        <f t="shared" si="94"/>
        <v>379.12</v>
      </c>
      <c r="P2851" s="3">
        <v>23</v>
      </c>
      <c r="Q2851" s="3" t="s">
        <v>8571</v>
      </c>
    </row>
    <row r="2852" spans="1:17" ht="64.5" customHeight="1">
      <c r="A2852" s="11" t="s">
        <v>8085</v>
      </c>
      <c r="B2852" s="25" t="s">
        <v>7063</v>
      </c>
      <c r="C2852" s="26" t="s">
        <v>7064</v>
      </c>
      <c r="D2852" s="19">
        <v>1</v>
      </c>
      <c r="E2852" s="15"/>
      <c r="F2852" s="16"/>
      <c r="G2852" s="17"/>
      <c r="I2852" t="s">
        <v>7064</v>
      </c>
      <c r="J2852" t="s">
        <v>9401</v>
      </c>
      <c r="K2852" t="s">
        <v>8528</v>
      </c>
      <c r="L2852">
        <v>316.82</v>
      </c>
      <c r="M2852" s="5">
        <v>0.028</v>
      </c>
      <c r="N2852">
        <f t="shared" si="93"/>
        <v>307.95</v>
      </c>
      <c r="O2852">
        <f t="shared" si="94"/>
        <v>378.78</v>
      </c>
      <c r="P2852" s="3">
        <v>4</v>
      </c>
      <c r="Q2852" s="3" t="s">
        <v>8571</v>
      </c>
    </row>
    <row r="2853" spans="1:17" ht="64.5" customHeight="1">
      <c r="A2853" s="11" t="s">
        <v>8086</v>
      </c>
      <c r="B2853" s="25" t="s">
        <v>7063</v>
      </c>
      <c r="C2853" s="26" t="s">
        <v>7065</v>
      </c>
      <c r="D2853" s="19">
        <v>1</v>
      </c>
      <c r="E2853" s="15"/>
      <c r="F2853" s="16"/>
      <c r="G2853" s="17"/>
      <c r="I2853" t="s">
        <v>7065</v>
      </c>
      <c r="J2853" t="s">
        <v>9401</v>
      </c>
      <c r="K2853" t="s">
        <v>8528</v>
      </c>
      <c r="L2853">
        <v>1226.64</v>
      </c>
      <c r="M2853" s="5">
        <v>0.028</v>
      </c>
      <c r="N2853">
        <f t="shared" si="93"/>
        <v>1192.29</v>
      </c>
      <c r="O2853">
        <f t="shared" si="94"/>
        <v>1466.52</v>
      </c>
      <c r="P2853" s="3">
        <v>4</v>
      </c>
      <c r="Q2853" s="3" t="s">
        <v>8571</v>
      </c>
    </row>
    <row r="2854" spans="1:17" ht="64.5" customHeight="1">
      <c r="A2854" s="11" t="s">
        <v>8087</v>
      </c>
      <c r="B2854" s="25" t="s">
        <v>7066</v>
      </c>
      <c r="C2854" s="26" t="s">
        <v>7067</v>
      </c>
      <c r="D2854" s="19">
        <v>1</v>
      </c>
      <c r="E2854" s="15"/>
      <c r="F2854" s="16"/>
      <c r="G2854" s="17"/>
      <c r="I2854" t="s">
        <v>7067</v>
      </c>
      <c r="J2854" t="s">
        <v>9402</v>
      </c>
      <c r="K2854" t="s">
        <v>8528</v>
      </c>
      <c r="L2854">
        <v>447.14</v>
      </c>
      <c r="M2854" s="5">
        <v>0.028</v>
      </c>
      <c r="N2854">
        <f t="shared" si="93"/>
        <v>434.62</v>
      </c>
      <c r="O2854">
        <f t="shared" si="94"/>
        <v>534.58</v>
      </c>
      <c r="P2854" s="3">
        <v>4</v>
      </c>
      <c r="Q2854" s="3" t="s">
        <v>8571</v>
      </c>
    </row>
    <row r="2855" spans="1:17" ht="64.5" customHeight="1">
      <c r="A2855" s="11" t="s">
        <v>8088</v>
      </c>
      <c r="B2855" s="25" t="s">
        <v>7066</v>
      </c>
      <c r="C2855" s="26" t="s">
        <v>7068</v>
      </c>
      <c r="D2855" s="19">
        <v>1</v>
      </c>
      <c r="E2855" s="15"/>
      <c r="F2855" s="16"/>
      <c r="G2855" s="17"/>
      <c r="I2855" t="s">
        <v>7068</v>
      </c>
      <c r="J2855" t="s">
        <v>9402</v>
      </c>
      <c r="K2855" t="s">
        <v>8528</v>
      </c>
      <c r="L2855">
        <v>1742.59</v>
      </c>
      <c r="M2855" s="5">
        <v>0.063</v>
      </c>
      <c r="N2855">
        <f t="shared" si="93"/>
        <v>1632.81</v>
      </c>
      <c r="O2855">
        <f t="shared" si="94"/>
        <v>2008.36</v>
      </c>
      <c r="P2855" s="3">
        <v>9</v>
      </c>
      <c r="Q2855" s="3" t="s">
        <v>8571</v>
      </c>
    </row>
    <row r="2856" spans="1:17" ht="64.5" customHeight="1">
      <c r="A2856" s="11" t="s">
        <v>8089</v>
      </c>
      <c r="B2856" s="27" t="s">
        <v>7069</v>
      </c>
      <c r="C2856" s="26" t="s">
        <v>7070</v>
      </c>
      <c r="D2856" s="19">
        <v>1</v>
      </c>
      <c r="E2856" s="15"/>
      <c r="F2856" s="16"/>
      <c r="G2856" s="17"/>
      <c r="I2856" t="s">
        <v>7070</v>
      </c>
      <c r="J2856" t="s">
        <v>9403</v>
      </c>
      <c r="K2856" t="s">
        <v>8528</v>
      </c>
      <c r="L2856">
        <v>425.27</v>
      </c>
      <c r="M2856" s="5">
        <v>0.063</v>
      </c>
      <c r="N2856">
        <f t="shared" si="93"/>
        <v>398.48</v>
      </c>
      <c r="O2856">
        <f t="shared" si="94"/>
        <v>490.13</v>
      </c>
      <c r="P2856" s="3">
        <v>9</v>
      </c>
      <c r="Q2856" s="3" t="s">
        <v>8571</v>
      </c>
    </row>
    <row r="2857" spans="1:17" ht="64.5" customHeight="1">
      <c r="A2857" s="11" t="s">
        <v>8090</v>
      </c>
      <c r="B2857" s="27" t="s">
        <v>7069</v>
      </c>
      <c r="C2857" s="26" t="s">
        <v>7071</v>
      </c>
      <c r="D2857" s="19">
        <v>1</v>
      </c>
      <c r="E2857" s="15"/>
      <c r="F2857" s="16"/>
      <c r="G2857" s="17"/>
      <c r="I2857" t="s">
        <v>7071</v>
      </c>
      <c r="J2857" t="s">
        <v>9403</v>
      </c>
      <c r="K2857" t="s">
        <v>8528</v>
      </c>
      <c r="L2857">
        <v>1523.18</v>
      </c>
      <c r="M2857" s="5">
        <v>0.161</v>
      </c>
      <c r="N2857">
        <f t="shared" si="93"/>
        <v>1277.95</v>
      </c>
      <c r="O2857">
        <f t="shared" si="94"/>
        <v>1571.88</v>
      </c>
      <c r="P2857" s="3">
        <v>23</v>
      </c>
      <c r="Q2857" s="3" t="s">
        <v>8571</v>
      </c>
    </row>
    <row r="2858" spans="1:17" ht="64.5" customHeight="1">
      <c r="A2858" s="11" t="s">
        <v>8091</v>
      </c>
      <c r="B2858" s="27" t="s">
        <v>7072</v>
      </c>
      <c r="C2858" s="26" t="s">
        <v>7073</v>
      </c>
      <c r="D2858" s="19">
        <v>1</v>
      </c>
      <c r="E2858" s="15"/>
      <c r="F2858" s="16"/>
      <c r="G2858" s="17"/>
      <c r="I2858" t="s">
        <v>7073</v>
      </c>
      <c r="J2858" t="s">
        <v>9404</v>
      </c>
      <c r="K2858" t="s">
        <v>8528</v>
      </c>
      <c r="L2858">
        <v>681.1</v>
      </c>
      <c r="M2858" s="5">
        <v>0.161</v>
      </c>
      <c r="N2858">
        <f t="shared" si="93"/>
        <v>571.44</v>
      </c>
      <c r="O2858">
        <f t="shared" si="94"/>
        <v>702.87</v>
      </c>
      <c r="P2858" s="3">
        <v>23</v>
      </c>
      <c r="Q2858" s="3" t="s">
        <v>8571</v>
      </c>
    </row>
    <row r="2859" spans="1:17" ht="64.5" customHeight="1">
      <c r="A2859" s="11" t="s">
        <v>8092</v>
      </c>
      <c r="B2859" s="25" t="s">
        <v>7074</v>
      </c>
      <c r="C2859" s="26" t="s">
        <v>7075</v>
      </c>
      <c r="D2859" s="19">
        <v>1</v>
      </c>
      <c r="E2859" s="15"/>
      <c r="F2859" s="16"/>
      <c r="G2859" s="17"/>
      <c r="I2859" t="s">
        <v>7075</v>
      </c>
      <c r="J2859" t="s">
        <v>9405</v>
      </c>
      <c r="K2859" t="s">
        <v>8528</v>
      </c>
      <c r="L2859">
        <v>289.28</v>
      </c>
      <c r="M2859" s="5">
        <v>0.063</v>
      </c>
      <c r="N2859">
        <f t="shared" si="93"/>
        <v>271.06</v>
      </c>
      <c r="O2859">
        <f t="shared" si="94"/>
        <v>333.4</v>
      </c>
      <c r="P2859" s="3">
        <v>9</v>
      </c>
      <c r="Q2859" s="3" t="s">
        <v>8571</v>
      </c>
    </row>
    <row r="2860" spans="1:17" ht="64.5" customHeight="1">
      <c r="A2860" s="11" t="s">
        <v>8093</v>
      </c>
      <c r="B2860" s="25" t="s">
        <v>7076</v>
      </c>
      <c r="C2860" s="26" t="s">
        <v>7077</v>
      </c>
      <c r="D2860" s="19">
        <v>1</v>
      </c>
      <c r="E2860" s="15"/>
      <c r="F2860" s="16"/>
      <c r="G2860" s="17"/>
      <c r="I2860" t="s">
        <v>7077</v>
      </c>
      <c r="J2860" t="s">
        <v>9406</v>
      </c>
      <c r="K2860" t="s">
        <v>8528</v>
      </c>
      <c r="L2860">
        <v>275.53</v>
      </c>
      <c r="M2860" s="5">
        <v>0.161</v>
      </c>
      <c r="N2860">
        <f t="shared" si="93"/>
        <v>231.17</v>
      </c>
      <c r="O2860">
        <f t="shared" si="94"/>
        <v>284.34</v>
      </c>
      <c r="P2860" s="3">
        <v>23</v>
      </c>
      <c r="Q2860" s="3" t="s">
        <v>8571</v>
      </c>
    </row>
    <row r="2861" spans="1:17" ht="64.5" customHeight="1">
      <c r="A2861" s="11" t="s">
        <v>8094</v>
      </c>
      <c r="B2861" s="25" t="s">
        <v>7078</v>
      </c>
      <c r="C2861" s="26" t="s">
        <v>7079</v>
      </c>
      <c r="D2861" s="19">
        <v>1</v>
      </c>
      <c r="E2861" s="15"/>
      <c r="F2861" s="16"/>
      <c r="G2861" s="17"/>
      <c r="I2861" t="s">
        <v>7079</v>
      </c>
      <c r="J2861" t="s">
        <v>9407</v>
      </c>
      <c r="K2861" t="s">
        <v>8528</v>
      </c>
      <c r="L2861">
        <v>577.46</v>
      </c>
      <c r="M2861" s="5">
        <v>0.028</v>
      </c>
      <c r="N2861">
        <f t="shared" si="93"/>
        <v>561.29</v>
      </c>
      <c r="O2861">
        <f t="shared" si="94"/>
        <v>690.39</v>
      </c>
      <c r="P2861" s="3">
        <v>4</v>
      </c>
      <c r="Q2861" s="3" t="s">
        <v>8571</v>
      </c>
    </row>
    <row r="2862" spans="1:17" ht="64.5" customHeight="1">
      <c r="A2862" s="11" t="s">
        <v>8095</v>
      </c>
      <c r="B2862" s="25" t="s">
        <v>7078</v>
      </c>
      <c r="C2862" s="26" t="s">
        <v>7080</v>
      </c>
      <c r="D2862" s="19">
        <v>1</v>
      </c>
      <c r="E2862" s="15"/>
      <c r="F2862" s="16"/>
      <c r="G2862" s="17"/>
      <c r="I2862" t="s">
        <v>7080</v>
      </c>
      <c r="J2862" t="s">
        <v>9407</v>
      </c>
      <c r="K2862" t="s">
        <v>8528</v>
      </c>
      <c r="L2862">
        <v>2004.09</v>
      </c>
      <c r="M2862" s="5">
        <v>0.161</v>
      </c>
      <c r="N2862">
        <f t="shared" si="93"/>
        <v>1681.43</v>
      </c>
      <c r="O2862">
        <f t="shared" si="94"/>
        <v>2068.16</v>
      </c>
      <c r="P2862" s="3">
        <v>23</v>
      </c>
      <c r="Q2862" s="3" t="s">
        <v>8571</v>
      </c>
    </row>
    <row r="2863" spans="1:17" ht="64.5" customHeight="1">
      <c r="A2863" s="11" t="s">
        <v>8096</v>
      </c>
      <c r="B2863" s="25" t="s">
        <v>7081</v>
      </c>
      <c r="C2863" s="26" t="s">
        <v>7082</v>
      </c>
      <c r="D2863" s="19">
        <v>1</v>
      </c>
      <c r="E2863" s="15"/>
      <c r="F2863" s="16"/>
      <c r="G2863" s="17"/>
      <c r="I2863" t="s">
        <v>7082</v>
      </c>
      <c r="J2863" t="s">
        <v>9408</v>
      </c>
      <c r="K2863" t="s">
        <v>8528</v>
      </c>
      <c r="L2863">
        <v>794.58</v>
      </c>
      <c r="M2863" s="5">
        <v>0</v>
      </c>
      <c r="N2863">
        <f t="shared" si="93"/>
        <v>794.58</v>
      </c>
      <c r="O2863">
        <f t="shared" si="94"/>
        <v>977.33</v>
      </c>
      <c r="P2863" s="3">
        <v>4</v>
      </c>
      <c r="Q2863" s="3" t="s">
        <v>8571</v>
      </c>
    </row>
    <row r="2864" spans="1:17" ht="64.5" customHeight="1">
      <c r="A2864" s="11" t="s">
        <v>8097</v>
      </c>
      <c r="B2864" s="25" t="s">
        <v>7081</v>
      </c>
      <c r="C2864" s="26" t="s">
        <v>7083</v>
      </c>
      <c r="D2864" s="19">
        <v>1</v>
      </c>
      <c r="E2864" s="15"/>
      <c r="F2864" s="16"/>
      <c r="G2864" s="17"/>
      <c r="I2864" t="s">
        <v>7083</v>
      </c>
      <c r="J2864" t="s">
        <v>9408</v>
      </c>
      <c r="K2864" t="s">
        <v>8528</v>
      </c>
      <c r="L2864">
        <v>314.44</v>
      </c>
      <c r="M2864" s="5">
        <v>0.028</v>
      </c>
      <c r="N2864">
        <f t="shared" si="93"/>
        <v>305.64</v>
      </c>
      <c r="O2864">
        <f t="shared" si="94"/>
        <v>375.94</v>
      </c>
      <c r="P2864" s="3">
        <v>4</v>
      </c>
      <c r="Q2864" s="3" t="s">
        <v>8571</v>
      </c>
    </row>
    <row r="2865" spans="1:17" ht="64.5" customHeight="1">
      <c r="A2865" s="11" t="s">
        <v>8098</v>
      </c>
      <c r="B2865" s="25" t="s">
        <v>7084</v>
      </c>
      <c r="C2865" s="26" t="s">
        <v>7085</v>
      </c>
      <c r="D2865" s="19">
        <v>1</v>
      </c>
      <c r="E2865" s="15"/>
      <c r="F2865" s="16"/>
      <c r="G2865" s="17"/>
      <c r="I2865" t="s">
        <v>7085</v>
      </c>
      <c r="J2865" t="s">
        <v>9409</v>
      </c>
      <c r="K2865" t="s">
        <v>8528</v>
      </c>
      <c r="L2865">
        <v>318.02</v>
      </c>
      <c r="M2865" s="5">
        <v>0.028</v>
      </c>
      <c r="N2865">
        <f t="shared" si="93"/>
        <v>309.12</v>
      </c>
      <c r="O2865">
        <f t="shared" si="94"/>
        <v>380.22</v>
      </c>
      <c r="P2865" s="3">
        <v>4</v>
      </c>
      <c r="Q2865" s="3" t="s">
        <v>8571</v>
      </c>
    </row>
    <row r="2866" spans="1:17" ht="64.5" customHeight="1">
      <c r="A2866" s="11" t="s">
        <v>8099</v>
      </c>
      <c r="B2866" s="25" t="s">
        <v>7084</v>
      </c>
      <c r="C2866" s="26" t="s">
        <v>7086</v>
      </c>
      <c r="D2866" s="19">
        <v>1</v>
      </c>
      <c r="E2866" s="15"/>
      <c r="F2866" s="16"/>
      <c r="G2866" s="17"/>
      <c r="I2866" t="s">
        <v>7086</v>
      </c>
      <c r="J2866" t="s">
        <v>9409</v>
      </c>
      <c r="K2866" t="s">
        <v>8528</v>
      </c>
      <c r="L2866">
        <v>1207.84</v>
      </c>
      <c r="M2866" s="5">
        <v>0.063</v>
      </c>
      <c r="N2866">
        <f t="shared" si="93"/>
        <v>1131.75</v>
      </c>
      <c r="O2866">
        <f t="shared" si="94"/>
        <v>1392.05</v>
      </c>
      <c r="P2866" s="3">
        <v>9</v>
      </c>
      <c r="Q2866" s="3" t="s">
        <v>8571</v>
      </c>
    </row>
    <row r="2867" spans="1:17" ht="64.5" customHeight="1">
      <c r="A2867" s="11" t="s">
        <v>8100</v>
      </c>
      <c r="B2867" s="25" t="s">
        <v>7087</v>
      </c>
      <c r="C2867" s="26" t="s">
        <v>7088</v>
      </c>
      <c r="D2867" s="19">
        <v>1</v>
      </c>
      <c r="E2867" s="15"/>
      <c r="F2867" s="16"/>
      <c r="G2867" s="17"/>
      <c r="I2867" t="s">
        <v>7088</v>
      </c>
      <c r="J2867" t="s">
        <v>9410</v>
      </c>
      <c r="K2867" t="s">
        <v>8528</v>
      </c>
      <c r="L2867">
        <v>449.53</v>
      </c>
      <c r="M2867" s="5">
        <v>0.028</v>
      </c>
      <c r="N2867">
        <f t="shared" si="93"/>
        <v>436.94</v>
      </c>
      <c r="O2867">
        <f t="shared" si="94"/>
        <v>537.44</v>
      </c>
      <c r="P2867" s="3">
        <v>4</v>
      </c>
      <c r="Q2867" s="3" t="s">
        <v>8571</v>
      </c>
    </row>
    <row r="2868" spans="1:17" ht="64.5" customHeight="1">
      <c r="A2868" s="11" t="s">
        <v>8101</v>
      </c>
      <c r="B2868" s="25" t="s">
        <v>7087</v>
      </c>
      <c r="C2868" s="26" t="s">
        <v>7089</v>
      </c>
      <c r="D2868" s="19">
        <v>1</v>
      </c>
      <c r="E2868" s="15"/>
      <c r="F2868" s="16"/>
      <c r="G2868" s="17"/>
      <c r="I2868" t="s">
        <v>7089</v>
      </c>
      <c r="J2868" t="s">
        <v>9410</v>
      </c>
      <c r="K2868" t="s">
        <v>8528</v>
      </c>
      <c r="L2868">
        <v>1714.94</v>
      </c>
      <c r="M2868" s="5">
        <v>0.063</v>
      </c>
      <c r="N2868">
        <f t="shared" si="93"/>
        <v>1606.9</v>
      </c>
      <c r="O2868">
        <f t="shared" si="94"/>
        <v>1976.49</v>
      </c>
      <c r="P2868" s="3">
        <v>9</v>
      </c>
      <c r="Q2868" s="3" t="s">
        <v>8571</v>
      </c>
    </row>
    <row r="2869" spans="1:17" ht="64.5" customHeight="1">
      <c r="A2869" s="11" t="s">
        <v>8102</v>
      </c>
      <c r="B2869" s="25" t="s">
        <v>7090</v>
      </c>
      <c r="C2869" s="26" t="s">
        <v>7091</v>
      </c>
      <c r="D2869" s="19">
        <v>1</v>
      </c>
      <c r="E2869" s="15"/>
      <c r="F2869" s="16"/>
      <c r="G2869" s="17"/>
      <c r="I2869" t="s">
        <v>7091</v>
      </c>
      <c r="J2869" t="s">
        <v>9411</v>
      </c>
      <c r="K2869" t="s">
        <v>8528</v>
      </c>
      <c r="L2869">
        <v>595.39</v>
      </c>
      <c r="M2869" s="5">
        <v>0.028</v>
      </c>
      <c r="N2869">
        <f t="shared" si="93"/>
        <v>578.72</v>
      </c>
      <c r="O2869">
        <f t="shared" si="94"/>
        <v>711.83</v>
      </c>
      <c r="P2869" s="3">
        <v>4</v>
      </c>
      <c r="Q2869" s="3" t="s">
        <v>8571</v>
      </c>
    </row>
    <row r="2870" spans="1:17" ht="64.5" customHeight="1">
      <c r="A2870" s="11" t="s">
        <v>8103</v>
      </c>
      <c r="B2870" s="25" t="s">
        <v>7090</v>
      </c>
      <c r="C2870" s="26" t="s">
        <v>7092</v>
      </c>
      <c r="D2870" s="19">
        <v>1</v>
      </c>
      <c r="E2870" s="15"/>
      <c r="F2870" s="16"/>
      <c r="G2870" s="17"/>
      <c r="I2870" t="s">
        <v>7092</v>
      </c>
      <c r="J2870" t="s">
        <v>9411</v>
      </c>
      <c r="K2870" t="s">
        <v>8528</v>
      </c>
      <c r="L2870">
        <v>2371.99</v>
      </c>
      <c r="M2870" s="5">
        <v>0.028</v>
      </c>
      <c r="N2870">
        <f t="shared" si="93"/>
        <v>2305.57</v>
      </c>
      <c r="O2870">
        <f t="shared" si="94"/>
        <v>2835.85</v>
      </c>
      <c r="P2870" s="3">
        <v>4</v>
      </c>
      <c r="Q2870" s="3" t="s">
        <v>8571</v>
      </c>
    </row>
    <row r="2871" spans="1:17" ht="64.5" customHeight="1">
      <c r="A2871" s="11" t="s">
        <v>8104</v>
      </c>
      <c r="B2871" s="25" t="s">
        <v>7093</v>
      </c>
      <c r="C2871" s="26" t="s">
        <v>7094</v>
      </c>
      <c r="D2871" s="19">
        <v>1</v>
      </c>
      <c r="E2871" s="15"/>
      <c r="F2871" s="16"/>
      <c r="G2871" s="17"/>
      <c r="I2871" t="s">
        <v>7094</v>
      </c>
      <c r="J2871" t="s">
        <v>9412</v>
      </c>
      <c r="K2871" t="s">
        <v>8528</v>
      </c>
      <c r="L2871">
        <v>779.5</v>
      </c>
      <c r="M2871" s="5">
        <v>0.028</v>
      </c>
      <c r="N2871">
        <f t="shared" si="93"/>
        <v>757.67</v>
      </c>
      <c r="O2871">
        <f t="shared" si="94"/>
        <v>931.93</v>
      </c>
      <c r="P2871" s="3">
        <v>4</v>
      </c>
      <c r="Q2871" s="3" t="s">
        <v>8571</v>
      </c>
    </row>
    <row r="2872" spans="1:17" ht="64.5" customHeight="1">
      <c r="A2872" s="11" t="s">
        <v>8105</v>
      </c>
      <c r="B2872" s="25" t="s">
        <v>7093</v>
      </c>
      <c r="C2872" s="26" t="s">
        <v>7095</v>
      </c>
      <c r="D2872" s="19">
        <v>1</v>
      </c>
      <c r="E2872" s="15"/>
      <c r="F2872" s="16"/>
      <c r="G2872" s="17"/>
      <c r="I2872" t="s">
        <v>7095</v>
      </c>
      <c r="J2872" t="s">
        <v>9412</v>
      </c>
      <c r="K2872" t="s">
        <v>8528</v>
      </c>
      <c r="L2872">
        <v>314.44</v>
      </c>
      <c r="M2872" s="5">
        <v>0.028</v>
      </c>
      <c r="N2872">
        <f t="shared" si="93"/>
        <v>305.64</v>
      </c>
      <c r="O2872">
        <f t="shared" si="94"/>
        <v>375.94</v>
      </c>
      <c r="P2872" s="3">
        <v>4</v>
      </c>
      <c r="Q2872" s="3" t="s">
        <v>8571</v>
      </c>
    </row>
    <row r="2873" spans="1:17" ht="64.5" customHeight="1">
      <c r="A2873" s="11" t="s">
        <v>8106</v>
      </c>
      <c r="B2873" s="25" t="s">
        <v>7096</v>
      </c>
      <c r="C2873" s="26" t="s">
        <v>7097</v>
      </c>
      <c r="D2873" s="19">
        <v>1</v>
      </c>
      <c r="E2873" s="15"/>
      <c r="F2873" s="16"/>
      <c r="G2873" s="17"/>
      <c r="I2873" t="s">
        <v>7097</v>
      </c>
      <c r="J2873" t="s">
        <v>9413</v>
      </c>
      <c r="K2873" t="s">
        <v>8528</v>
      </c>
      <c r="L2873">
        <v>376.6</v>
      </c>
      <c r="M2873" s="5">
        <v>0.028</v>
      </c>
      <c r="N2873">
        <f t="shared" si="93"/>
        <v>366.06</v>
      </c>
      <c r="O2873">
        <f t="shared" si="94"/>
        <v>450.25</v>
      </c>
      <c r="P2873" s="3">
        <v>4</v>
      </c>
      <c r="Q2873" s="3" t="s">
        <v>8571</v>
      </c>
    </row>
    <row r="2874" spans="1:17" ht="64.5" customHeight="1">
      <c r="A2874" s="11" t="s">
        <v>8107</v>
      </c>
      <c r="B2874" s="25" t="s">
        <v>7096</v>
      </c>
      <c r="C2874" s="26" t="s">
        <v>7098</v>
      </c>
      <c r="D2874" s="19">
        <v>1</v>
      </c>
      <c r="E2874" s="15"/>
      <c r="F2874" s="16"/>
      <c r="G2874" s="17"/>
      <c r="I2874" t="s">
        <v>7098</v>
      </c>
      <c r="J2874" t="s">
        <v>9413</v>
      </c>
      <c r="K2874" t="s">
        <v>8528</v>
      </c>
      <c r="L2874">
        <v>1306.47</v>
      </c>
      <c r="M2874" s="5">
        <v>0.161</v>
      </c>
      <c r="N2874">
        <f t="shared" si="93"/>
        <v>1096.13</v>
      </c>
      <c r="O2874">
        <f t="shared" si="94"/>
        <v>1348.24</v>
      </c>
      <c r="P2874" s="3">
        <v>23</v>
      </c>
      <c r="Q2874" s="3" t="s">
        <v>8571</v>
      </c>
    </row>
    <row r="2875" spans="1:17" ht="64.5" customHeight="1">
      <c r="A2875" s="11" t="s">
        <v>8108</v>
      </c>
      <c r="B2875" s="25" t="s">
        <v>7099</v>
      </c>
      <c r="C2875" s="26" t="s">
        <v>7100</v>
      </c>
      <c r="D2875" s="19">
        <v>1</v>
      </c>
      <c r="E2875" s="15"/>
      <c r="F2875" s="16"/>
      <c r="G2875" s="17"/>
      <c r="I2875" t="s">
        <v>7100</v>
      </c>
      <c r="J2875" t="s">
        <v>9414</v>
      </c>
      <c r="K2875" t="s">
        <v>8528</v>
      </c>
      <c r="L2875">
        <v>466.27</v>
      </c>
      <c r="M2875" s="5">
        <v>0.028</v>
      </c>
      <c r="N2875">
        <f t="shared" si="93"/>
        <v>453.21</v>
      </c>
      <c r="O2875">
        <f t="shared" si="94"/>
        <v>557.45</v>
      </c>
      <c r="P2875" s="3">
        <v>4</v>
      </c>
      <c r="Q2875" s="3" t="s">
        <v>8571</v>
      </c>
    </row>
    <row r="2876" spans="1:17" ht="64.5" customHeight="1">
      <c r="A2876" s="11" t="s">
        <v>8109</v>
      </c>
      <c r="B2876" s="25" t="s">
        <v>7101</v>
      </c>
      <c r="C2876" s="26" t="s">
        <v>7102</v>
      </c>
      <c r="D2876" s="19">
        <v>1</v>
      </c>
      <c r="E2876" s="15"/>
      <c r="F2876" s="16"/>
      <c r="G2876" s="17"/>
      <c r="I2876" t="s">
        <v>7102</v>
      </c>
      <c r="J2876" t="s">
        <v>9415</v>
      </c>
      <c r="K2876" t="s">
        <v>8528</v>
      </c>
      <c r="L2876">
        <v>600.17</v>
      </c>
      <c r="M2876" s="5">
        <v>0.028</v>
      </c>
      <c r="N2876">
        <f t="shared" si="93"/>
        <v>583.37</v>
      </c>
      <c r="O2876">
        <f t="shared" si="94"/>
        <v>717.55</v>
      </c>
      <c r="P2876" s="3">
        <v>4</v>
      </c>
      <c r="Q2876" s="3" t="s">
        <v>8571</v>
      </c>
    </row>
    <row r="2877" spans="1:17" ht="64.5" customHeight="1">
      <c r="A2877" s="11" t="s">
        <v>8110</v>
      </c>
      <c r="B2877" s="25" t="s">
        <v>7103</v>
      </c>
      <c r="C2877" s="26" t="s">
        <v>7104</v>
      </c>
      <c r="D2877" s="19">
        <v>1</v>
      </c>
      <c r="E2877" s="15"/>
      <c r="F2877" s="16"/>
      <c r="G2877" s="17"/>
      <c r="I2877" t="s">
        <v>7104</v>
      </c>
      <c r="J2877" t="s">
        <v>9416</v>
      </c>
      <c r="K2877" t="s">
        <v>8528</v>
      </c>
      <c r="L2877">
        <v>575.06</v>
      </c>
      <c r="M2877" s="5">
        <v>0.028</v>
      </c>
      <c r="N2877">
        <f t="shared" si="93"/>
        <v>558.96</v>
      </c>
      <c r="O2877">
        <f t="shared" si="94"/>
        <v>687.52</v>
      </c>
      <c r="P2877" s="3">
        <v>4</v>
      </c>
      <c r="Q2877" s="3" t="s">
        <v>8571</v>
      </c>
    </row>
    <row r="2878" spans="1:17" ht="64.5" customHeight="1">
      <c r="A2878" s="11" t="s">
        <v>8111</v>
      </c>
      <c r="B2878" s="25" t="s">
        <v>7105</v>
      </c>
      <c r="C2878" s="26" t="s">
        <v>7106</v>
      </c>
      <c r="D2878" s="19">
        <v>1</v>
      </c>
      <c r="E2878" s="15"/>
      <c r="F2878" s="16"/>
      <c r="G2878" s="17"/>
      <c r="I2878" t="s">
        <v>7106</v>
      </c>
      <c r="J2878" t="s">
        <v>9417</v>
      </c>
      <c r="K2878" t="s">
        <v>8528</v>
      </c>
      <c r="L2878">
        <v>636.03</v>
      </c>
      <c r="M2878" s="5">
        <v>0.028</v>
      </c>
      <c r="N2878">
        <f t="shared" si="93"/>
        <v>618.22</v>
      </c>
      <c r="O2878">
        <f t="shared" si="94"/>
        <v>760.41</v>
      </c>
      <c r="P2878" s="3">
        <v>4</v>
      </c>
      <c r="Q2878" s="3" t="s">
        <v>8571</v>
      </c>
    </row>
    <row r="2879" spans="1:17" ht="64.5" customHeight="1">
      <c r="A2879" s="11" t="s">
        <v>8112</v>
      </c>
      <c r="B2879" s="27" t="s">
        <v>7107</v>
      </c>
      <c r="C2879" s="26" t="s">
        <v>7108</v>
      </c>
      <c r="D2879" s="19">
        <v>1</v>
      </c>
      <c r="E2879" s="15"/>
      <c r="F2879" s="16"/>
      <c r="G2879" s="17"/>
      <c r="I2879" t="s">
        <v>7108</v>
      </c>
      <c r="J2879" t="s">
        <v>9418</v>
      </c>
      <c r="K2879" t="s">
        <v>8528</v>
      </c>
      <c r="L2879">
        <v>570.28</v>
      </c>
      <c r="M2879" s="5">
        <v>0.028</v>
      </c>
      <c r="N2879">
        <f t="shared" si="93"/>
        <v>554.31</v>
      </c>
      <c r="O2879">
        <f t="shared" si="94"/>
        <v>681.8</v>
      </c>
      <c r="P2879" s="3">
        <v>4</v>
      </c>
      <c r="Q2879" s="3" t="s">
        <v>8571</v>
      </c>
    </row>
    <row r="2880" spans="1:17" ht="64.5" customHeight="1">
      <c r="A2880" s="11" t="s">
        <v>8113</v>
      </c>
      <c r="B2880" s="27" t="s">
        <v>7109</v>
      </c>
      <c r="C2880" s="26" t="s">
        <v>7110</v>
      </c>
      <c r="D2880" s="19">
        <v>1</v>
      </c>
      <c r="E2880" s="15"/>
      <c r="F2880" s="16"/>
      <c r="G2880" s="17"/>
      <c r="I2880" t="s">
        <v>7110</v>
      </c>
      <c r="J2880" t="s">
        <v>9419</v>
      </c>
      <c r="K2880" t="s">
        <v>8528</v>
      </c>
      <c r="L2880">
        <v>530.83</v>
      </c>
      <c r="M2880" s="5">
        <v>0.028</v>
      </c>
      <c r="N2880">
        <f t="shared" si="93"/>
        <v>515.97</v>
      </c>
      <c r="O2880">
        <f t="shared" si="94"/>
        <v>634.64</v>
      </c>
      <c r="P2880" s="3">
        <v>4</v>
      </c>
      <c r="Q2880" s="3" t="s">
        <v>8571</v>
      </c>
    </row>
    <row r="2881" spans="1:17" ht="64.5" customHeight="1">
      <c r="A2881" s="11" t="s">
        <v>8114</v>
      </c>
      <c r="B2881" s="27" t="s">
        <v>7111</v>
      </c>
      <c r="C2881" s="26" t="s">
        <v>7112</v>
      </c>
      <c r="D2881" s="19">
        <v>1</v>
      </c>
      <c r="E2881" s="15"/>
      <c r="F2881" s="16"/>
      <c r="G2881" s="17"/>
      <c r="I2881" t="s">
        <v>7112</v>
      </c>
      <c r="J2881" t="s">
        <v>9420</v>
      </c>
      <c r="K2881" t="s">
        <v>8528</v>
      </c>
      <c r="L2881">
        <v>445.81</v>
      </c>
      <c r="M2881" s="5">
        <v>0.161</v>
      </c>
      <c r="N2881">
        <f t="shared" si="93"/>
        <v>374.03</v>
      </c>
      <c r="O2881">
        <f t="shared" si="94"/>
        <v>460.06</v>
      </c>
      <c r="P2881" s="3">
        <v>23</v>
      </c>
      <c r="Q2881" s="3" t="s">
        <v>8571</v>
      </c>
    </row>
    <row r="2882" spans="1:17" ht="64.5" customHeight="1">
      <c r="A2882" s="11" t="s">
        <v>8115</v>
      </c>
      <c r="B2882" s="27" t="s">
        <v>7113</v>
      </c>
      <c r="C2882" s="26" t="s">
        <v>7114</v>
      </c>
      <c r="D2882" s="19">
        <v>1</v>
      </c>
      <c r="E2882" s="15"/>
      <c r="F2882" s="16"/>
      <c r="G2882" s="17"/>
      <c r="I2882" t="s">
        <v>7114</v>
      </c>
      <c r="J2882" t="s">
        <v>9421</v>
      </c>
      <c r="K2882" t="s">
        <v>8528</v>
      </c>
      <c r="L2882">
        <v>452</v>
      </c>
      <c r="M2882" s="5">
        <v>0.161</v>
      </c>
      <c r="N2882">
        <f t="shared" si="93"/>
        <v>379.23</v>
      </c>
      <c r="O2882">
        <f t="shared" si="94"/>
        <v>466.45</v>
      </c>
      <c r="P2882" s="3">
        <v>23</v>
      </c>
      <c r="Q2882" s="3" t="s">
        <v>8571</v>
      </c>
    </row>
    <row r="2883" spans="1:17" ht="64.5" customHeight="1">
      <c r="A2883" s="11" t="s">
        <v>8116</v>
      </c>
      <c r="B2883" s="27" t="s">
        <v>7115</v>
      </c>
      <c r="C2883" s="41" t="s">
        <v>7116</v>
      </c>
      <c r="D2883" s="19">
        <v>1</v>
      </c>
      <c r="E2883" s="15"/>
      <c r="F2883" s="16"/>
      <c r="G2883" s="17"/>
      <c r="I2883" t="s">
        <v>7116</v>
      </c>
      <c r="J2883" t="s">
        <v>9422</v>
      </c>
      <c r="K2883" t="s">
        <v>8528</v>
      </c>
      <c r="L2883">
        <v>448.91</v>
      </c>
      <c r="M2883" s="5">
        <v>0.161</v>
      </c>
      <c r="N2883">
        <f t="shared" si="93"/>
        <v>376.64</v>
      </c>
      <c r="O2883">
        <f t="shared" si="94"/>
        <v>463.27</v>
      </c>
      <c r="P2883" s="3">
        <v>23</v>
      </c>
      <c r="Q2883" s="3" t="s">
        <v>8571</v>
      </c>
    </row>
    <row r="2884" spans="1:17" ht="64.5" customHeight="1">
      <c r="A2884" s="11" t="s">
        <v>8117</v>
      </c>
      <c r="B2884" s="27" t="s">
        <v>7117</v>
      </c>
      <c r="C2884" s="26" t="s">
        <v>7118</v>
      </c>
      <c r="D2884" s="19">
        <v>1</v>
      </c>
      <c r="E2884" s="15"/>
      <c r="F2884" s="16"/>
      <c r="G2884" s="17"/>
      <c r="I2884" t="s">
        <v>7118</v>
      </c>
      <c r="J2884" t="s">
        <v>9423</v>
      </c>
      <c r="K2884" t="s">
        <v>8528</v>
      </c>
      <c r="L2884">
        <v>382.58</v>
      </c>
      <c r="M2884" s="5">
        <v>0.028</v>
      </c>
      <c r="N2884">
        <f t="shared" si="93"/>
        <v>371.87</v>
      </c>
      <c r="O2884">
        <f t="shared" si="94"/>
        <v>457.4</v>
      </c>
      <c r="P2884" s="3">
        <v>4</v>
      </c>
      <c r="Q2884" s="3" t="s">
        <v>8571</v>
      </c>
    </row>
    <row r="2885" spans="1:17" ht="64.5" customHeight="1">
      <c r="A2885" s="11" t="s">
        <v>8118</v>
      </c>
      <c r="B2885" s="27" t="s">
        <v>7119</v>
      </c>
      <c r="C2885" s="26" t="s">
        <v>7120</v>
      </c>
      <c r="D2885" s="19">
        <v>1</v>
      </c>
      <c r="E2885" s="15"/>
      <c r="F2885" s="16"/>
      <c r="G2885" s="17"/>
      <c r="I2885" t="s">
        <v>7120</v>
      </c>
      <c r="J2885" t="s">
        <v>9424</v>
      </c>
      <c r="K2885" t="s">
        <v>8528</v>
      </c>
      <c r="L2885">
        <v>357.28</v>
      </c>
      <c r="M2885" s="5">
        <v>0.063</v>
      </c>
      <c r="N2885">
        <f t="shared" si="93"/>
        <v>334.77</v>
      </c>
      <c r="O2885">
        <f t="shared" si="94"/>
        <v>411.77</v>
      </c>
      <c r="P2885" s="3">
        <v>9</v>
      </c>
      <c r="Q2885" s="3" t="s">
        <v>8571</v>
      </c>
    </row>
    <row r="2886" spans="1:17" ht="64.5" customHeight="1">
      <c r="A2886" s="11" t="s">
        <v>8119</v>
      </c>
      <c r="B2886" s="27" t="s">
        <v>7121</v>
      </c>
      <c r="C2886" s="26" t="s">
        <v>7122</v>
      </c>
      <c r="D2886" s="19">
        <v>1</v>
      </c>
      <c r="E2886" s="15"/>
      <c r="F2886" s="16"/>
      <c r="G2886" s="17"/>
      <c r="I2886" t="s">
        <v>7122</v>
      </c>
      <c r="J2886" t="s">
        <v>9425</v>
      </c>
      <c r="K2886" t="s">
        <v>8528</v>
      </c>
      <c r="L2886">
        <v>330.23</v>
      </c>
      <c r="M2886" s="5">
        <v>0.161</v>
      </c>
      <c r="N2886">
        <f t="shared" si="93"/>
        <v>277.06</v>
      </c>
      <c r="O2886">
        <f t="shared" si="94"/>
        <v>340.78</v>
      </c>
      <c r="P2886" s="3">
        <v>23</v>
      </c>
      <c r="Q2886" s="3" t="s">
        <v>8571</v>
      </c>
    </row>
    <row r="2887" spans="1:17" s="55" customFormat="1" ht="64.5" customHeight="1">
      <c r="A2887" s="48" t="s">
        <v>8120</v>
      </c>
      <c r="B2887" s="70" t="s">
        <v>7123</v>
      </c>
      <c r="C2887" s="69" t="s">
        <v>7124</v>
      </c>
      <c r="D2887" s="51">
        <v>1</v>
      </c>
      <c r="E2887" s="52"/>
      <c r="F2887" s="53"/>
      <c r="G2887" s="54"/>
      <c r="I2887" s="55" t="s">
        <v>7124</v>
      </c>
      <c r="J2887" s="55" t="s">
        <v>9426</v>
      </c>
      <c r="K2887" s="55" t="s">
        <v>8528</v>
      </c>
      <c r="L2887" s="55">
        <v>482.9</v>
      </c>
      <c r="M2887" s="56">
        <v>0.063</v>
      </c>
      <c r="N2887" s="55">
        <f t="shared" si="93"/>
        <v>452.48</v>
      </c>
      <c r="O2887" s="55">
        <f t="shared" si="94"/>
        <v>556.55</v>
      </c>
      <c r="P2887" s="57">
        <v>9</v>
      </c>
      <c r="Q2887" s="57" t="s">
        <v>8571</v>
      </c>
    </row>
    <row r="2888" spans="1:17" s="55" customFormat="1" ht="64.5" customHeight="1">
      <c r="A2888" s="48" t="s">
        <v>8121</v>
      </c>
      <c r="B2888" s="70" t="s">
        <v>7125</v>
      </c>
      <c r="C2888" s="69" t="s">
        <v>7126</v>
      </c>
      <c r="D2888" s="51">
        <v>1</v>
      </c>
      <c r="E2888" s="52"/>
      <c r="F2888" s="53"/>
      <c r="G2888" s="54"/>
      <c r="H2888" s="58" t="s">
        <v>9532</v>
      </c>
      <c r="I2888" s="55" t="s">
        <v>7082</v>
      </c>
      <c r="J2888" s="59" t="s">
        <v>9533</v>
      </c>
      <c r="K2888" s="59" t="s">
        <v>8528</v>
      </c>
      <c r="L2888" s="59">
        <v>794.58</v>
      </c>
      <c r="M2888" s="56">
        <v>0</v>
      </c>
      <c r="N2888" s="55">
        <f t="shared" si="93"/>
        <v>794.58</v>
      </c>
      <c r="O2888" s="55">
        <f t="shared" si="94"/>
        <v>977.33</v>
      </c>
      <c r="P2888" s="57" t="s">
        <v>8567</v>
      </c>
      <c r="Q2888" s="57" t="s">
        <v>8538</v>
      </c>
    </row>
    <row r="2889" spans="1:17" s="55" customFormat="1" ht="64.5" customHeight="1">
      <c r="A2889" s="48" t="s">
        <v>8122</v>
      </c>
      <c r="B2889" s="70" t="s">
        <v>7127</v>
      </c>
      <c r="C2889" s="69" t="s">
        <v>7128</v>
      </c>
      <c r="D2889" s="51">
        <v>1</v>
      </c>
      <c r="E2889" s="52"/>
      <c r="F2889" s="53"/>
      <c r="G2889" s="54"/>
      <c r="I2889" s="55" t="s">
        <v>7128</v>
      </c>
      <c r="J2889" s="55" t="s">
        <v>9427</v>
      </c>
      <c r="K2889" s="55" t="s">
        <v>8528</v>
      </c>
      <c r="L2889" s="55">
        <v>870.84</v>
      </c>
      <c r="M2889" s="56">
        <v>0</v>
      </c>
      <c r="N2889" s="55">
        <f t="shared" si="93"/>
        <v>870.84</v>
      </c>
      <c r="O2889" s="55">
        <f t="shared" si="94"/>
        <v>1071.13</v>
      </c>
      <c r="P2889" s="57" t="s">
        <v>8567</v>
      </c>
      <c r="Q2889" s="57" t="s">
        <v>8571</v>
      </c>
    </row>
    <row r="2890" spans="1:17" ht="64.5" customHeight="1">
      <c r="A2890" s="11" t="s">
        <v>8123</v>
      </c>
      <c r="B2890" s="29" t="s">
        <v>7129</v>
      </c>
      <c r="C2890" s="26" t="s">
        <v>7130</v>
      </c>
      <c r="D2890" s="19">
        <v>1</v>
      </c>
      <c r="E2890" s="15"/>
      <c r="F2890" s="16"/>
      <c r="G2890" s="17"/>
      <c r="I2890" t="s">
        <v>7130</v>
      </c>
      <c r="J2890" t="s">
        <v>9428</v>
      </c>
      <c r="K2890" t="s">
        <v>8528</v>
      </c>
      <c r="L2890">
        <v>384.97</v>
      </c>
      <c r="M2890" s="5">
        <v>0.028</v>
      </c>
      <c r="N2890">
        <f t="shared" si="93"/>
        <v>374.19</v>
      </c>
      <c r="O2890">
        <f t="shared" si="94"/>
        <v>460.25</v>
      </c>
      <c r="P2890" s="3">
        <v>4</v>
      </c>
      <c r="Q2890" s="3" t="s">
        <v>8571</v>
      </c>
    </row>
    <row r="2891" spans="1:17" ht="64.5" customHeight="1">
      <c r="A2891" s="11" t="s">
        <v>8124</v>
      </c>
      <c r="B2891" s="29" t="s">
        <v>7129</v>
      </c>
      <c r="C2891" s="26" t="s">
        <v>7131</v>
      </c>
      <c r="D2891" s="19">
        <v>1</v>
      </c>
      <c r="E2891" s="15"/>
      <c r="F2891" s="16"/>
      <c r="G2891" s="17"/>
      <c r="I2891" t="s">
        <v>7131</v>
      </c>
      <c r="J2891" t="s">
        <v>9428</v>
      </c>
      <c r="K2891" t="s">
        <v>8528</v>
      </c>
      <c r="L2891">
        <v>1403.76</v>
      </c>
      <c r="M2891" s="5">
        <v>0.063</v>
      </c>
      <c r="N2891">
        <f t="shared" si="93"/>
        <v>1315.32</v>
      </c>
      <c r="O2891">
        <f t="shared" si="94"/>
        <v>1617.84</v>
      </c>
      <c r="P2891" s="3">
        <v>9</v>
      </c>
      <c r="Q2891" s="3" t="s">
        <v>8571</v>
      </c>
    </row>
    <row r="2892" spans="1:17" ht="64.5" customHeight="1">
      <c r="A2892" s="11" t="s">
        <v>8125</v>
      </c>
      <c r="B2892" s="29" t="s">
        <v>7132</v>
      </c>
      <c r="C2892" s="26" t="s">
        <v>7133</v>
      </c>
      <c r="D2892" s="19">
        <v>1</v>
      </c>
      <c r="E2892" s="15"/>
      <c r="F2892" s="16"/>
      <c r="G2892" s="17"/>
      <c r="I2892" t="s">
        <v>7133</v>
      </c>
      <c r="J2892" t="s">
        <v>9429</v>
      </c>
      <c r="K2892" t="s">
        <v>8528</v>
      </c>
      <c r="L2892">
        <v>469.86</v>
      </c>
      <c r="M2892" s="5">
        <v>0.028</v>
      </c>
      <c r="N2892">
        <f t="shared" si="93"/>
        <v>456.7</v>
      </c>
      <c r="O2892">
        <f t="shared" si="94"/>
        <v>561.74</v>
      </c>
      <c r="P2892" s="3">
        <v>4</v>
      </c>
      <c r="Q2892" s="3" t="s">
        <v>8571</v>
      </c>
    </row>
    <row r="2893" spans="1:17" s="55" customFormat="1" ht="64.5" customHeight="1">
      <c r="A2893" s="48" t="s">
        <v>8126</v>
      </c>
      <c r="B2893" s="71" t="s">
        <v>7134</v>
      </c>
      <c r="C2893" s="69" t="s">
        <v>7135</v>
      </c>
      <c r="D2893" s="51">
        <v>1</v>
      </c>
      <c r="E2893" s="52"/>
      <c r="F2893" s="53"/>
      <c r="G2893" s="54"/>
      <c r="I2893" s="55" t="s">
        <v>7135</v>
      </c>
      <c r="J2893" s="55" t="s">
        <v>9430</v>
      </c>
      <c r="K2893" s="55" t="s">
        <v>8528</v>
      </c>
      <c r="L2893" s="55">
        <v>461.29</v>
      </c>
      <c r="M2893" s="56">
        <v>0.161</v>
      </c>
      <c r="N2893" s="55">
        <f aca="true" t="shared" si="95" ref="N2893:N2956">ROUND(L2893*(1-M2893),2)</f>
        <v>387.02</v>
      </c>
      <c r="O2893" s="55">
        <f aca="true" t="shared" si="96" ref="O2893:O2956">ROUND(1.23*N2893,2)</f>
        <v>476.03</v>
      </c>
      <c r="P2893" s="57">
        <v>23</v>
      </c>
      <c r="Q2893" s="57" t="s">
        <v>8571</v>
      </c>
    </row>
    <row r="2894" spans="1:17" ht="64.5" customHeight="1">
      <c r="A2894" s="11" t="s">
        <v>8127</v>
      </c>
      <c r="B2894" s="29" t="s">
        <v>7136</v>
      </c>
      <c r="C2894" s="26" t="s">
        <v>7137</v>
      </c>
      <c r="D2894" s="19">
        <v>1</v>
      </c>
      <c r="E2894" s="15"/>
      <c r="F2894" s="16"/>
      <c r="G2894" s="17"/>
      <c r="I2894" t="s">
        <v>7137</v>
      </c>
      <c r="J2894" t="s">
        <v>9431</v>
      </c>
      <c r="K2894" t="s">
        <v>8528</v>
      </c>
      <c r="L2894">
        <v>372.26</v>
      </c>
      <c r="M2894" s="5">
        <v>0.063</v>
      </c>
      <c r="N2894">
        <f t="shared" si="95"/>
        <v>348.81</v>
      </c>
      <c r="O2894">
        <f t="shared" si="96"/>
        <v>429.04</v>
      </c>
      <c r="P2894" s="3">
        <v>9</v>
      </c>
      <c r="Q2894" s="3" t="s">
        <v>8571</v>
      </c>
    </row>
    <row r="2895" spans="1:17" ht="64.5" customHeight="1">
      <c r="A2895" s="11" t="s">
        <v>8128</v>
      </c>
      <c r="B2895" s="29" t="s">
        <v>7136</v>
      </c>
      <c r="C2895" s="26" t="s">
        <v>7138</v>
      </c>
      <c r="D2895" s="19">
        <v>1</v>
      </c>
      <c r="E2895" s="15"/>
      <c r="F2895" s="16"/>
      <c r="G2895" s="17"/>
      <c r="I2895" t="s">
        <v>7138</v>
      </c>
      <c r="J2895" t="s">
        <v>9431</v>
      </c>
      <c r="K2895" t="s">
        <v>8528</v>
      </c>
      <c r="L2895">
        <v>1383.01</v>
      </c>
      <c r="M2895" s="5">
        <v>0.063</v>
      </c>
      <c r="N2895">
        <f t="shared" si="95"/>
        <v>1295.88</v>
      </c>
      <c r="O2895">
        <f t="shared" si="96"/>
        <v>1593.93</v>
      </c>
      <c r="P2895" s="3">
        <v>9</v>
      </c>
      <c r="Q2895" s="3" t="s">
        <v>8571</v>
      </c>
    </row>
    <row r="2896" spans="1:17" ht="64.5" customHeight="1">
      <c r="A2896" s="11" t="s">
        <v>8129</v>
      </c>
      <c r="B2896" s="29" t="s">
        <v>7139</v>
      </c>
      <c r="C2896" s="26" t="s">
        <v>7140</v>
      </c>
      <c r="D2896" s="19">
        <v>1</v>
      </c>
      <c r="E2896" s="15"/>
      <c r="F2896" s="16"/>
      <c r="G2896" s="17"/>
      <c r="I2896" t="s">
        <v>7140</v>
      </c>
      <c r="J2896" t="s">
        <v>9432</v>
      </c>
      <c r="K2896" t="s">
        <v>8528</v>
      </c>
      <c r="L2896">
        <v>485.39</v>
      </c>
      <c r="M2896" s="5">
        <v>0.028</v>
      </c>
      <c r="N2896">
        <f t="shared" si="95"/>
        <v>471.8</v>
      </c>
      <c r="O2896">
        <f t="shared" si="96"/>
        <v>580.31</v>
      </c>
      <c r="P2896" s="3">
        <v>4</v>
      </c>
      <c r="Q2896" s="3" t="s">
        <v>8571</v>
      </c>
    </row>
    <row r="2897" spans="1:17" s="55" customFormat="1" ht="64.5" customHeight="1">
      <c r="A2897" s="48" t="s">
        <v>8130</v>
      </c>
      <c r="B2897" s="71" t="s">
        <v>7141</v>
      </c>
      <c r="C2897" s="69" t="s">
        <v>7142</v>
      </c>
      <c r="D2897" s="51">
        <v>1</v>
      </c>
      <c r="E2897" s="52"/>
      <c r="F2897" s="53"/>
      <c r="G2897" s="54"/>
      <c r="I2897" s="55" t="s">
        <v>7142</v>
      </c>
      <c r="J2897" s="55" t="s">
        <v>9433</v>
      </c>
      <c r="K2897" s="55" t="s">
        <v>8528</v>
      </c>
      <c r="L2897" s="55">
        <v>501.35</v>
      </c>
      <c r="M2897" s="56">
        <v>0.063</v>
      </c>
      <c r="N2897" s="55">
        <f t="shared" si="95"/>
        <v>469.76</v>
      </c>
      <c r="O2897" s="55">
        <f t="shared" si="96"/>
        <v>577.8</v>
      </c>
      <c r="P2897" s="57">
        <v>9</v>
      </c>
      <c r="Q2897" s="57" t="s">
        <v>8571</v>
      </c>
    </row>
    <row r="2898" spans="1:17" ht="64.5" customHeight="1">
      <c r="A2898" s="11" t="s">
        <v>8131</v>
      </c>
      <c r="B2898" s="27" t="s">
        <v>7143</v>
      </c>
      <c r="C2898" s="26" t="s">
        <v>7144</v>
      </c>
      <c r="D2898" s="19">
        <v>1</v>
      </c>
      <c r="E2898" s="15"/>
      <c r="F2898" s="16"/>
      <c r="G2898" s="17"/>
      <c r="I2898" t="s">
        <v>7144</v>
      </c>
      <c r="J2898" t="s">
        <v>9434</v>
      </c>
      <c r="K2898" t="s">
        <v>8528</v>
      </c>
      <c r="L2898">
        <v>373.58</v>
      </c>
      <c r="M2898" s="5">
        <v>0.161</v>
      </c>
      <c r="N2898">
        <f t="shared" si="95"/>
        <v>313.43</v>
      </c>
      <c r="O2898">
        <f t="shared" si="96"/>
        <v>385.52</v>
      </c>
      <c r="P2898" s="3">
        <v>23</v>
      </c>
      <c r="Q2898" s="3" t="s">
        <v>8571</v>
      </c>
    </row>
    <row r="2899" spans="1:17" ht="64.5" customHeight="1">
      <c r="A2899" s="11" t="s">
        <v>8132</v>
      </c>
      <c r="B2899" s="27" t="s">
        <v>7145</v>
      </c>
      <c r="C2899" s="26" t="s">
        <v>7146</v>
      </c>
      <c r="D2899" s="19">
        <v>1</v>
      </c>
      <c r="E2899" s="15"/>
      <c r="F2899" s="16"/>
      <c r="G2899" s="17"/>
      <c r="I2899" t="s">
        <v>7146</v>
      </c>
      <c r="J2899" t="s">
        <v>9435</v>
      </c>
      <c r="K2899" t="s">
        <v>8528</v>
      </c>
      <c r="L2899">
        <v>648.07</v>
      </c>
      <c r="M2899" s="5">
        <v>0.161</v>
      </c>
      <c r="N2899">
        <f t="shared" si="95"/>
        <v>543.73</v>
      </c>
      <c r="O2899">
        <f t="shared" si="96"/>
        <v>668.79</v>
      </c>
      <c r="P2899" s="3">
        <v>23</v>
      </c>
      <c r="Q2899" s="3" t="s">
        <v>8571</v>
      </c>
    </row>
    <row r="2900" spans="1:17" ht="64.5" customHeight="1">
      <c r="A2900" s="11" t="s">
        <v>8133</v>
      </c>
      <c r="B2900" s="27" t="s">
        <v>7147</v>
      </c>
      <c r="C2900" s="26" t="s">
        <v>7148</v>
      </c>
      <c r="D2900" s="19">
        <v>1</v>
      </c>
      <c r="E2900" s="15"/>
      <c r="F2900" s="16"/>
      <c r="G2900" s="17"/>
      <c r="I2900" t="s">
        <v>7148</v>
      </c>
      <c r="J2900" t="s">
        <v>9436</v>
      </c>
      <c r="K2900" t="s">
        <v>8528</v>
      </c>
      <c r="L2900">
        <v>640.79</v>
      </c>
      <c r="M2900" s="5">
        <v>0.063</v>
      </c>
      <c r="N2900">
        <f t="shared" si="95"/>
        <v>600.42</v>
      </c>
      <c r="O2900">
        <f t="shared" si="96"/>
        <v>738.52</v>
      </c>
      <c r="P2900" s="3">
        <v>9</v>
      </c>
      <c r="Q2900" s="3" t="s">
        <v>8571</v>
      </c>
    </row>
    <row r="2901" spans="1:17" ht="64.5" customHeight="1">
      <c r="A2901" s="11" t="s">
        <v>8134</v>
      </c>
      <c r="B2901" s="27" t="s">
        <v>7149</v>
      </c>
      <c r="C2901" s="26" t="s">
        <v>7150</v>
      </c>
      <c r="D2901" s="19">
        <v>1</v>
      </c>
      <c r="E2901" s="15"/>
      <c r="F2901" s="16"/>
      <c r="G2901" s="17"/>
      <c r="I2901" t="s">
        <v>7150</v>
      </c>
      <c r="J2901" t="s">
        <v>9437</v>
      </c>
      <c r="K2901" t="s">
        <v>8528</v>
      </c>
      <c r="L2901">
        <v>573.95</v>
      </c>
      <c r="M2901" s="5">
        <v>0.063</v>
      </c>
      <c r="N2901">
        <f t="shared" si="95"/>
        <v>537.79</v>
      </c>
      <c r="O2901">
        <f t="shared" si="96"/>
        <v>661.48</v>
      </c>
      <c r="P2901" s="3">
        <v>9</v>
      </c>
      <c r="Q2901" s="3" t="s">
        <v>8571</v>
      </c>
    </row>
    <row r="2902" spans="1:17" ht="64.5" customHeight="1">
      <c r="A2902" s="11" t="s">
        <v>8135</v>
      </c>
      <c r="B2902" s="25" t="s">
        <v>7151</v>
      </c>
      <c r="C2902" s="26" t="s">
        <v>7152</v>
      </c>
      <c r="D2902" s="19">
        <v>1</v>
      </c>
      <c r="E2902" s="15"/>
      <c r="F2902" s="16"/>
      <c r="G2902" s="17"/>
      <c r="I2902" t="s">
        <v>7152</v>
      </c>
      <c r="J2902" t="s">
        <v>9438</v>
      </c>
      <c r="K2902" t="s">
        <v>8528</v>
      </c>
      <c r="L2902">
        <v>568.04</v>
      </c>
      <c r="M2902" s="5">
        <v>0.098</v>
      </c>
      <c r="N2902">
        <f t="shared" si="95"/>
        <v>512.37</v>
      </c>
      <c r="O2902">
        <f t="shared" si="96"/>
        <v>630.22</v>
      </c>
      <c r="P2902" s="3">
        <v>14</v>
      </c>
      <c r="Q2902" s="3" t="s">
        <v>8571</v>
      </c>
    </row>
    <row r="2903" spans="1:17" ht="64.5" customHeight="1">
      <c r="A2903" s="11" t="s">
        <v>8136</v>
      </c>
      <c r="B2903" s="25" t="s">
        <v>7151</v>
      </c>
      <c r="C2903" s="26" t="s">
        <v>7153</v>
      </c>
      <c r="D2903" s="19">
        <v>1</v>
      </c>
      <c r="E2903" s="15"/>
      <c r="F2903" s="16"/>
      <c r="G2903" s="17"/>
      <c r="I2903" t="s">
        <v>7153</v>
      </c>
      <c r="J2903" t="s">
        <v>9438</v>
      </c>
      <c r="K2903" t="s">
        <v>8528</v>
      </c>
      <c r="L2903">
        <v>2089.75</v>
      </c>
      <c r="M2903" s="5">
        <v>0.161</v>
      </c>
      <c r="N2903">
        <f t="shared" si="95"/>
        <v>1753.3</v>
      </c>
      <c r="O2903">
        <f t="shared" si="96"/>
        <v>2156.56</v>
      </c>
      <c r="P2903" s="3">
        <v>23</v>
      </c>
      <c r="Q2903" s="3" t="s">
        <v>8571</v>
      </c>
    </row>
    <row r="2904" spans="1:17" ht="64.5" customHeight="1">
      <c r="A2904" s="11" t="s">
        <v>8137</v>
      </c>
      <c r="B2904" s="25" t="s">
        <v>7154</v>
      </c>
      <c r="C2904" s="42" t="s">
        <v>7155</v>
      </c>
      <c r="D2904" s="19">
        <v>1</v>
      </c>
      <c r="E2904" s="15"/>
      <c r="F2904" s="16"/>
      <c r="G2904" s="17"/>
      <c r="I2904" t="s">
        <v>7155</v>
      </c>
      <c r="J2904" t="s">
        <v>9439</v>
      </c>
      <c r="K2904" t="s">
        <v>8528</v>
      </c>
      <c r="L2904">
        <v>685.23</v>
      </c>
      <c r="M2904" s="5">
        <v>0.161</v>
      </c>
      <c r="N2904">
        <f t="shared" si="95"/>
        <v>574.91</v>
      </c>
      <c r="O2904">
        <f t="shared" si="96"/>
        <v>707.14</v>
      </c>
      <c r="P2904" s="3">
        <v>23</v>
      </c>
      <c r="Q2904" s="3" t="s">
        <v>8571</v>
      </c>
    </row>
    <row r="2905" spans="1:17" ht="64.5" customHeight="1">
      <c r="A2905" s="11" t="s">
        <v>8138</v>
      </c>
      <c r="B2905" s="25" t="s">
        <v>7154</v>
      </c>
      <c r="C2905" s="26" t="s">
        <v>7156</v>
      </c>
      <c r="D2905" s="19">
        <v>1</v>
      </c>
      <c r="E2905" s="15"/>
      <c r="F2905" s="16"/>
      <c r="G2905" s="17"/>
      <c r="I2905" t="s">
        <v>7156</v>
      </c>
      <c r="J2905" t="s">
        <v>9439</v>
      </c>
      <c r="K2905" t="s">
        <v>8528</v>
      </c>
      <c r="L2905">
        <v>341.93</v>
      </c>
      <c r="M2905" s="5">
        <v>0.028</v>
      </c>
      <c r="N2905">
        <f t="shared" si="95"/>
        <v>332.36</v>
      </c>
      <c r="O2905">
        <f t="shared" si="96"/>
        <v>408.8</v>
      </c>
      <c r="P2905" s="3">
        <v>4</v>
      </c>
      <c r="Q2905" s="3" t="s">
        <v>8571</v>
      </c>
    </row>
    <row r="2906" spans="1:17" s="55" customFormat="1" ht="64.5" customHeight="1">
      <c r="A2906" s="48" t="s">
        <v>8139</v>
      </c>
      <c r="B2906" s="70" t="s">
        <v>7157</v>
      </c>
      <c r="C2906" s="69" t="s">
        <v>7158</v>
      </c>
      <c r="D2906" s="51">
        <v>1</v>
      </c>
      <c r="E2906" s="52"/>
      <c r="F2906" s="53"/>
      <c r="G2906" s="54"/>
      <c r="H2906" s="58" t="s">
        <v>9534</v>
      </c>
      <c r="I2906" s="55" t="s">
        <v>7155</v>
      </c>
      <c r="J2906" s="58" t="s">
        <v>9535</v>
      </c>
      <c r="K2906" s="58" t="s">
        <v>8528</v>
      </c>
      <c r="L2906" s="58">
        <v>685.23</v>
      </c>
      <c r="M2906" s="56">
        <v>0.161</v>
      </c>
      <c r="N2906" s="55">
        <f t="shared" si="95"/>
        <v>574.91</v>
      </c>
      <c r="O2906" s="55">
        <f t="shared" si="96"/>
        <v>707.14</v>
      </c>
      <c r="P2906" s="57" t="s">
        <v>8567</v>
      </c>
      <c r="Q2906" s="57" t="s">
        <v>8538</v>
      </c>
    </row>
    <row r="2907" spans="1:17" ht="64.5" customHeight="1">
      <c r="A2907" s="11" t="s">
        <v>8140</v>
      </c>
      <c r="B2907" s="29" t="s">
        <v>7159</v>
      </c>
      <c r="C2907" s="26" t="s">
        <v>7160</v>
      </c>
      <c r="D2907" s="19">
        <v>1</v>
      </c>
      <c r="E2907" s="15"/>
      <c r="F2907" s="16"/>
      <c r="G2907" s="17"/>
      <c r="I2907" t="s">
        <v>7160</v>
      </c>
      <c r="J2907" t="s">
        <v>9440</v>
      </c>
      <c r="K2907" t="s">
        <v>8528</v>
      </c>
      <c r="L2907">
        <v>461.29</v>
      </c>
      <c r="M2907" s="5">
        <v>0.161</v>
      </c>
      <c r="N2907">
        <f t="shared" si="95"/>
        <v>387.02</v>
      </c>
      <c r="O2907">
        <f t="shared" si="96"/>
        <v>476.03</v>
      </c>
      <c r="P2907" s="3">
        <v>23</v>
      </c>
      <c r="Q2907" s="3" t="s">
        <v>8571</v>
      </c>
    </row>
    <row r="2908" spans="1:17" ht="64.5" customHeight="1">
      <c r="A2908" s="11" t="s">
        <v>8141</v>
      </c>
      <c r="B2908" s="29" t="s">
        <v>7159</v>
      </c>
      <c r="C2908" s="26" t="s">
        <v>7161</v>
      </c>
      <c r="D2908" s="19">
        <v>1</v>
      </c>
      <c r="E2908" s="15"/>
      <c r="F2908" s="16"/>
      <c r="G2908" s="17"/>
      <c r="I2908" t="s">
        <v>7161</v>
      </c>
      <c r="J2908" t="s">
        <v>9440</v>
      </c>
      <c r="K2908" t="s">
        <v>8528</v>
      </c>
      <c r="L2908">
        <v>1814.2</v>
      </c>
      <c r="M2908" s="5">
        <v>0.161</v>
      </c>
      <c r="N2908">
        <f t="shared" si="95"/>
        <v>1522.11</v>
      </c>
      <c r="O2908">
        <f t="shared" si="96"/>
        <v>1872.2</v>
      </c>
      <c r="P2908" s="3">
        <v>23</v>
      </c>
      <c r="Q2908" s="3" t="s">
        <v>8571</v>
      </c>
    </row>
    <row r="2909" spans="1:17" ht="64.5" customHeight="1">
      <c r="A2909" s="11" t="s">
        <v>8142</v>
      </c>
      <c r="B2909" s="29" t="s">
        <v>7162</v>
      </c>
      <c r="C2909" s="26" t="s">
        <v>7163</v>
      </c>
      <c r="D2909" s="19">
        <v>1</v>
      </c>
      <c r="E2909" s="15"/>
      <c r="F2909" s="16"/>
      <c r="G2909" s="17"/>
      <c r="I2909" t="s">
        <v>7163</v>
      </c>
      <c r="J2909" t="s">
        <v>9441</v>
      </c>
      <c r="K2909" t="s">
        <v>8528</v>
      </c>
      <c r="L2909">
        <v>626.97</v>
      </c>
      <c r="M2909" s="5">
        <v>0.063</v>
      </c>
      <c r="N2909">
        <f t="shared" si="95"/>
        <v>587.47</v>
      </c>
      <c r="O2909">
        <f t="shared" si="96"/>
        <v>722.59</v>
      </c>
      <c r="P2909" s="3">
        <v>9</v>
      </c>
      <c r="Q2909" s="3" t="s">
        <v>8571</v>
      </c>
    </row>
    <row r="2910" spans="1:17" ht="64.5" customHeight="1">
      <c r="A2910" s="11" t="s">
        <v>8143</v>
      </c>
      <c r="B2910" s="25" t="s">
        <v>7164</v>
      </c>
      <c r="C2910" s="26" t="s">
        <v>7165</v>
      </c>
      <c r="D2910" s="19">
        <v>1</v>
      </c>
      <c r="E2910" s="15"/>
      <c r="F2910" s="16"/>
      <c r="G2910" s="17"/>
      <c r="I2910" t="s">
        <v>7165</v>
      </c>
      <c r="J2910" t="s">
        <v>9442</v>
      </c>
      <c r="K2910" t="s">
        <v>8528</v>
      </c>
      <c r="L2910">
        <v>687.29</v>
      </c>
      <c r="M2910" s="5">
        <v>0.161</v>
      </c>
      <c r="N2910">
        <f t="shared" si="95"/>
        <v>576.64</v>
      </c>
      <c r="O2910">
        <f t="shared" si="96"/>
        <v>709.27</v>
      </c>
      <c r="P2910" s="3">
        <v>23</v>
      </c>
      <c r="Q2910" s="3" t="s">
        <v>8571</v>
      </c>
    </row>
    <row r="2911" spans="1:17" ht="64.5" customHeight="1">
      <c r="A2911" s="11" t="s">
        <v>8144</v>
      </c>
      <c r="B2911" s="27" t="s">
        <v>7166</v>
      </c>
      <c r="C2911" s="26" t="s">
        <v>7167</v>
      </c>
      <c r="D2911" s="19">
        <v>1</v>
      </c>
      <c r="E2911" s="15"/>
      <c r="F2911" s="16"/>
      <c r="G2911" s="17"/>
      <c r="I2911" t="s">
        <v>7167</v>
      </c>
      <c r="J2911" t="s">
        <v>9443</v>
      </c>
      <c r="K2911" t="s">
        <v>8528</v>
      </c>
      <c r="L2911">
        <v>333.33</v>
      </c>
      <c r="M2911" s="5">
        <v>0.161</v>
      </c>
      <c r="N2911">
        <f t="shared" si="95"/>
        <v>279.66</v>
      </c>
      <c r="O2911">
        <f t="shared" si="96"/>
        <v>343.98</v>
      </c>
      <c r="P2911" s="3">
        <v>23</v>
      </c>
      <c r="Q2911" s="3" t="s">
        <v>8571</v>
      </c>
    </row>
    <row r="2912" spans="1:17" ht="64.5" customHeight="1">
      <c r="A2912" s="11" t="s">
        <v>8145</v>
      </c>
      <c r="B2912" s="27" t="s">
        <v>7168</v>
      </c>
      <c r="C2912" s="26" t="s">
        <v>7169</v>
      </c>
      <c r="D2912" s="19">
        <v>1</v>
      </c>
      <c r="E2912" s="15"/>
      <c r="F2912" s="16"/>
      <c r="G2912" s="17"/>
      <c r="I2912" t="s">
        <v>7169</v>
      </c>
      <c r="J2912" t="s">
        <v>9444</v>
      </c>
      <c r="K2912" t="s">
        <v>8528</v>
      </c>
      <c r="L2912">
        <v>337.45</v>
      </c>
      <c r="M2912" s="5">
        <v>0.161</v>
      </c>
      <c r="N2912">
        <f t="shared" si="95"/>
        <v>283.12</v>
      </c>
      <c r="O2912">
        <f t="shared" si="96"/>
        <v>348.24</v>
      </c>
      <c r="P2912" s="3">
        <v>23</v>
      </c>
      <c r="Q2912" s="3" t="s">
        <v>8571</v>
      </c>
    </row>
    <row r="2913" spans="1:17" ht="64.5" customHeight="1">
      <c r="A2913" s="11" t="s">
        <v>8146</v>
      </c>
      <c r="B2913" s="27" t="s">
        <v>7170</v>
      </c>
      <c r="C2913" s="26" t="s">
        <v>7171</v>
      </c>
      <c r="D2913" s="19">
        <v>1</v>
      </c>
      <c r="E2913" s="15"/>
      <c r="F2913" s="16"/>
      <c r="G2913" s="17"/>
      <c r="I2913" t="s">
        <v>7171</v>
      </c>
      <c r="J2913" t="s">
        <v>9445</v>
      </c>
      <c r="K2913" t="s">
        <v>8528</v>
      </c>
      <c r="L2913">
        <v>325.08</v>
      </c>
      <c r="M2913" s="5">
        <v>0.161</v>
      </c>
      <c r="N2913">
        <f t="shared" si="95"/>
        <v>272.74</v>
      </c>
      <c r="O2913">
        <f t="shared" si="96"/>
        <v>335.47</v>
      </c>
      <c r="P2913" s="3">
        <v>23</v>
      </c>
      <c r="Q2913" s="3" t="s">
        <v>8571</v>
      </c>
    </row>
    <row r="2914" spans="1:17" ht="64.5" customHeight="1">
      <c r="A2914" s="11" t="s">
        <v>8147</v>
      </c>
      <c r="B2914" s="27" t="s">
        <v>7172</v>
      </c>
      <c r="C2914" s="26" t="s">
        <v>7173</v>
      </c>
      <c r="D2914" s="19">
        <v>1</v>
      </c>
      <c r="E2914" s="15"/>
      <c r="F2914" s="16"/>
      <c r="G2914" s="17"/>
      <c r="I2914" t="s">
        <v>7173</v>
      </c>
      <c r="J2914" t="s">
        <v>9446</v>
      </c>
      <c r="K2914" t="s">
        <v>8528</v>
      </c>
      <c r="L2914">
        <v>334.36</v>
      </c>
      <c r="M2914" s="5">
        <v>0.161</v>
      </c>
      <c r="N2914">
        <f t="shared" si="95"/>
        <v>280.53</v>
      </c>
      <c r="O2914">
        <f t="shared" si="96"/>
        <v>345.05</v>
      </c>
      <c r="P2914" s="3">
        <v>23</v>
      </c>
      <c r="Q2914" s="3" t="s">
        <v>8571</v>
      </c>
    </row>
    <row r="2915" spans="1:17" ht="64.5" customHeight="1">
      <c r="A2915" s="11" t="s">
        <v>8148</v>
      </c>
      <c r="B2915" s="27" t="s">
        <v>7174</v>
      </c>
      <c r="C2915" s="26" t="s">
        <v>7175</v>
      </c>
      <c r="D2915" s="19">
        <v>1</v>
      </c>
      <c r="E2915" s="15"/>
      <c r="F2915" s="16"/>
      <c r="G2915" s="17"/>
      <c r="I2915" t="s">
        <v>7175</v>
      </c>
      <c r="J2915" t="s">
        <v>9447</v>
      </c>
      <c r="K2915" t="s">
        <v>8528</v>
      </c>
      <c r="L2915">
        <v>332.3</v>
      </c>
      <c r="M2915" s="5">
        <v>0.161</v>
      </c>
      <c r="N2915">
        <f t="shared" si="95"/>
        <v>278.8</v>
      </c>
      <c r="O2915">
        <f t="shared" si="96"/>
        <v>342.92</v>
      </c>
      <c r="P2915" s="3">
        <v>23</v>
      </c>
      <c r="Q2915" s="3" t="s">
        <v>8571</v>
      </c>
    </row>
    <row r="2916" spans="1:17" ht="64.5" customHeight="1">
      <c r="A2916" s="11" t="s">
        <v>8149</v>
      </c>
      <c r="B2916" s="27" t="s">
        <v>7176</v>
      </c>
      <c r="C2916" s="26" t="s">
        <v>7177</v>
      </c>
      <c r="D2916" s="19">
        <v>1</v>
      </c>
      <c r="E2916" s="15"/>
      <c r="F2916" s="16"/>
      <c r="G2916" s="17"/>
      <c r="I2916" t="s">
        <v>7177</v>
      </c>
      <c r="J2916" t="s">
        <v>9448</v>
      </c>
      <c r="K2916" t="s">
        <v>8528</v>
      </c>
      <c r="L2916">
        <v>333.33</v>
      </c>
      <c r="M2916" s="5">
        <v>0.161</v>
      </c>
      <c r="N2916">
        <f t="shared" si="95"/>
        <v>279.66</v>
      </c>
      <c r="O2916">
        <f t="shared" si="96"/>
        <v>343.98</v>
      </c>
      <c r="P2916" s="3">
        <v>23</v>
      </c>
      <c r="Q2916" s="3" t="s">
        <v>8571</v>
      </c>
    </row>
    <row r="2917" spans="1:17" ht="64.5" customHeight="1">
      <c r="A2917" s="11" t="s">
        <v>8150</v>
      </c>
      <c r="B2917" s="27" t="s">
        <v>7178</v>
      </c>
      <c r="C2917" s="26" t="s">
        <v>7179</v>
      </c>
      <c r="D2917" s="19">
        <v>1</v>
      </c>
      <c r="E2917" s="15"/>
      <c r="F2917" s="16"/>
      <c r="G2917" s="17"/>
      <c r="I2917" t="s">
        <v>7179</v>
      </c>
      <c r="J2917" t="s">
        <v>9449</v>
      </c>
      <c r="K2917" t="s">
        <v>8528</v>
      </c>
      <c r="L2917">
        <v>327.13</v>
      </c>
      <c r="M2917" s="5">
        <v>0.161</v>
      </c>
      <c r="N2917">
        <f t="shared" si="95"/>
        <v>274.46</v>
      </c>
      <c r="O2917">
        <f t="shared" si="96"/>
        <v>337.59</v>
      </c>
      <c r="P2917" s="3">
        <v>23</v>
      </c>
      <c r="Q2917" s="3" t="s">
        <v>8571</v>
      </c>
    </row>
    <row r="2918" spans="1:17" ht="64.5" customHeight="1">
      <c r="A2918" s="11" t="s">
        <v>8151</v>
      </c>
      <c r="B2918" s="27" t="s">
        <v>7180</v>
      </c>
      <c r="C2918" s="26" t="s">
        <v>7181</v>
      </c>
      <c r="D2918" s="19">
        <v>1</v>
      </c>
      <c r="E2918" s="15"/>
      <c r="F2918" s="16"/>
      <c r="G2918" s="17"/>
      <c r="I2918" t="s">
        <v>7181</v>
      </c>
      <c r="J2918" t="s">
        <v>9450</v>
      </c>
      <c r="K2918" t="s">
        <v>8528</v>
      </c>
      <c r="L2918">
        <v>320.94</v>
      </c>
      <c r="M2918" s="5">
        <v>0.161</v>
      </c>
      <c r="N2918">
        <f t="shared" si="95"/>
        <v>269.27</v>
      </c>
      <c r="O2918">
        <f t="shared" si="96"/>
        <v>331.2</v>
      </c>
      <c r="P2918" s="3">
        <v>23</v>
      </c>
      <c r="Q2918" s="3" t="s">
        <v>8571</v>
      </c>
    </row>
    <row r="2919" spans="1:17" ht="64.5" customHeight="1">
      <c r="A2919" s="11" t="s">
        <v>8152</v>
      </c>
      <c r="B2919" s="27" t="s">
        <v>7182</v>
      </c>
      <c r="C2919" s="26" t="s">
        <v>7183</v>
      </c>
      <c r="D2919" s="19">
        <v>1</v>
      </c>
      <c r="E2919" s="15"/>
      <c r="F2919" s="16"/>
      <c r="G2919" s="17"/>
      <c r="I2919" t="s">
        <v>7183</v>
      </c>
      <c r="J2919" t="s">
        <v>9451</v>
      </c>
      <c r="K2919" t="s">
        <v>8528</v>
      </c>
      <c r="L2919">
        <v>338.48</v>
      </c>
      <c r="M2919" s="5">
        <v>0.161</v>
      </c>
      <c r="N2919">
        <f t="shared" si="95"/>
        <v>283.98</v>
      </c>
      <c r="O2919">
        <f t="shared" si="96"/>
        <v>349.3</v>
      </c>
      <c r="P2919" s="3">
        <v>23</v>
      </c>
      <c r="Q2919" s="3" t="s">
        <v>8571</v>
      </c>
    </row>
    <row r="2920" spans="1:17" ht="64.5" customHeight="1">
      <c r="A2920" s="11" t="s">
        <v>8153</v>
      </c>
      <c r="B2920" s="27" t="s">
        <v>7184</v>
      </c>
      <c r="C2920" s="26" t="s">
        <v>7185</v>
      </c>
      <c r="D2920" s="19">
        <v>1</v>
      </c>
      <c r="E2920" s="15"/>
      <c r="F2920" s="16"/>
      <c r="G2920" s="17"/>
      <c r="I2920" t="s">
        <v>7185</v>
      </c>
      <c r="J2920" t="s">
        <v>9452</v>
      </c>
      <c r="K2920" t="s">
        <v>8528</v>
      </c>
      <c r="L2920">
        <v>330.23</v>
      </c>
      <c r="M2920" s="5">
        <v>0.161</v>
      </c>
      <c r="N2920">
        <f t="shared" si="95"/>
        <v>277.06</v>
      </c>
      <c r="O2920">
        <f t="shared" si="96"/>
        <v>340.78</v>
      </c>
      <c r="P2920" s="3">
        <v>23</v>
      </c>
      <c r="Q2920" s="3" t="s">
        <v>8571</v>
      </c>
    </row>
    <row r="2921" spans="1:17" ht="64.5" customHeight="1">
      <c r="A2921" s="11" t="s">
        <v>8154</v>
      </c>
      <c r="B2921" s="27" t="s">
        <v>7186</v>
      </c>
      <c r="C2921" s="26" t="s">
        <v>7187</v>
      </c>
      <c r="D2921" s="19">
        <v>1</v>
      </c>
      <c r="E2921" s="15"/>
      <c r="F2921" s="16"/>
      <c r="G2921" s="17"/>
      <c r="I2921" t="s">
        <v>7187</v>
      </c>
      <c r="J2921" t="s">
        <v>9453</v>
      </c>
      <c r="K2921" t="s">
        <v>8528</v>
      </c>
      <c r="L2921">
        <v>338.48</v>
      </c>
      <c r="M2921" s="5">
        <v>0.161</v>
      </c>
      <c r="N2921">
        <f t="shared" si="95"/>
        <v>283.98</v>
      </c>
      <c r="O2921">
        <f t="shared" si="96"/>
        <v>349.3</v>
      </c>
      <c r="P2921" s="3">
        <v>23</v>
      </c>
      <c r="Q2921" s="3" t="s">
        <v>8571</v>
      </c>
    </row>
    <row r="2922" spans="1:17" ht="64.5" customHeight="1">
      <c r="A2922" s="11" t="s">
        <v>8155</v>
      </c>
      <c r="B2922" s="27" t="s">
        <v>7188</v>
      </c>
      <c r="C2922" s="26" t="s">
        <v>7189</v>
      </c>
      <c r="D2922" s="19">
        <v>1</v>
      </c>
      <c r="E2922" s="15"/>
      <c r="F2922" s="16"/>
      <c r="G2922" s="17"/>
      <c r="I2922" t="s">
        <v>7189</v>
      </c>
      <c r="J2922" t="s">
        <v>9454</v>
      </c>
      <c r="K2922" t="s">
        <v>8528</v>
      </c>
      <c r="L2922">
        <v>333.33</v>
      </c>
      <c r="M2922" s="5">
        <v>0.161</v>
      </c>
      <c r="N2922">
        <f t="shared" si="95"/>
        <v>279.66</v>
      </c>
      <c r="O2922">
        <f t="shared" si="96"/>
        <v>343.98</v>
      </c>
      <c r="P2922" s="3">
        <v>23</v>
      </c>
      <c r="Q2922" s="3" t="s">
        <v>8571</v>
      </c>
    </row>
    <row r="2923" spans="1:17" ht="64.5" customHeight="1">
      <c r="A2923" s="11" t="s">
        <v>8156</v>
      </c>
      <c r="B2923" s="27" t="s">
        <v>7190</v>
      </c>
      <c r="C2923" s="26" t="s">
        <v>7191</v>
      </c>
      <c r="D2923" s="19">
        <v>1</v>
      </c>
      <c r="E2923" s="15"/>
      <c r="F2923" s="16"/>
      <c r="G2923" s="17"/>
      <c r="I2923" t="s">
        <v>7191</v>
      </c>
      <c r="J2923" t="s">
        <v>9455</v>
      </c>
      <c r="K2923" t="s">
        <v>8528</v>
      </c>
      <c r="L2923">
        <v>323.01</v>
      </c>
      <c r="M2923" s="5">
        <v>0.161</v>
      </c>
      <c r="N2923">
        <f t="shared" si="95"/>
        <v>271.01</v>
      </c>
      <c r="O2923">
        <f t="shared" si="96"/>
        <v>333.34</v>
      </c>
      <c r="P2923" s="3">
        <v>23</v>
      </c>
      <c r="Q2923" s="3" t="s">
        <v>8571</v>
      </c>
    </row>
    <row r="2924" spans="1:17" ht="64.5" customHeight="1">
      <c r="A2924" s="11" t="s">
        <v>8157</v>
      </c>
      <c r="B2924" s="27" t="s">
        <v>7192</v>
      </c>
      <c r="C2924" s="26" t="s">
        <v>7193</v>
      </c>
      <c r="D2924" s="19">
        <v>1</v>
      </c>
      <c r="E2924" s="15"/>
      <c r="F2924" s="16"/>
      <c r="G2924" s="17"/>
      <c r="I2924" t="s">
        <v>7193</v>
      </c>
      <c r="J2924" t="s">
        <v>9456</v>
      </c>
      <c r="K2924" t="s">
        <v>8528</v>
      </c>
      <c r="L2924">
        <v>332.3</v>
      </c>
      <c r="M2924" s="5">
        <v>0.161</v>
      </c>
      <c r="N2924">
        <f t="shared" si="95"/>
        <v>278.8</v>
      </c>
      <c r="O2924">
        <f t="shared" si="96"/>
        <v>342.92</v>
      </c>
      <c r="P2924" s="3">
        <v>23</v>
      </c>
      <c r="Q2924" s="3" t="s">
        <v>8571</v>
      </c>
    </row>
    <row r="2925" spans="1:17" ht="64.5" customHeight="1">
      <c r="A2925" s="11" t="s">
        <v>8158</v>
      </c>
      <c r="B2925" s="27" t="s">
        <v>7194</v>
      </c>
      <c r="C2925" s="26" t="s">
        <v>7195</v>
      </c>
      <c r="D2925" s="19">
        <v>1</v>
      </c>
      <c r="E2925" s="15"/>
      <c r="F2925" s="16"/>
      <c r="G2925" s="17"/>
      <c r="I2925" t="s">
        <v>7195</v>
      </c>
      <c r="J2925" t="s">
        <v>9457</v>
      </c>
      <c r="K2925" t="s">
        <v>8528</v>
      </c>
      <c r="L2925">
        <v>344.68</v>
      </c>
      <c r="M2925" s="5">
        <v>0.161</v>
      </c>
      <c r="N2925">
        <f t="shared" si="95"/>
        <v>289.19</v>
      </c>
      <c r="O2925">
        <f t="shared" si="96"/>
        <v>355.7</v>
      </c>
      <c r="P2925" s="3">
        <v>23</v>
      </c>
      <c r="Q2925" s="3" t="s">
        <v>8571</v>
      </c>
    </row>
    <row r="2926" spans="1:17" ht="64.5" customHeight="1">
      <c r="A2926" s="11" t="s">
        <v>8159</v>
      </c>
      <c r="B2926" s="27" t="s">
        <v>7196</v>
      </c>
      <c r="C2926" s="26" t="s">
        <v>7197</v>
      </c>
      <c r="D2926" s="19">
        <v>1</v>
      </c>
      <c r="E2926" s="15"/>
      <c r="F2926" s="16"/>
      <c r="G2926" s="17"/>
      <c r="I2926" t="s">
        <v>7197</v>
      </c>
      <c r="J2926" t="s">
        <v>9458</v>
      </c>
      <c r="K2926" t="s">
        <v>8528</v>
      </c>
      <c r="L2926">
        <v>342.62</v>
      </c>
      <c r="M2926" s="5">
        <v>0.161</v>
      </c>
      <c r="N2926">
        <f t="shared" si="95"/>
        <v>287.46</v>
      </c>
      <c r="O2926">
        <f t="shared" si="96"/>
        <v>353.58</v>
      </c>
      <c r="P2926" s="3">
        <v>23</v>
      </c>
      <c r="Q2926" s="3" t="s">
        <v>8571</v>
      </c>
    </row>
    <row r="2927" spans="1:17" ht="64.5" customHeight="1">
      <c r="A2927" s="11" t="s">
        <v>8160</v>
      </c>
      <c r="B2927" s="27" t="s">
        <v>7198</v>
      </c>
      <c r="C2927" s="26" t="s">
        <v>7199</v>
      </c>
      <c r="D2927" s="19">
        <v>1</v>
      </c>
      <c r="E2927" s="15"/>
      <c r="F2927" s="16"/>
      <c r="G2927" s="17"/>
      <c r="I2927" t="s">
        <v>7199</v>
      </c>
      <c r="J2927" t="s">
        <v>9459</v>
      </c>
      <c r="K2927" t="s">
        <v>8528</v>
      </c>
      <c r="L2927">
        <v>332.3</v>
      </c>
      <c r="M2927" s="5">
        <v>0.161</v>
      </c>
      <c r="N2927">
        <f t="shared" si="95"/>
        <v>278.8</v>
      </c>
      <c r="O2927">
        <f t="shared" si="96"/>
        <v>342.92</v>
      </c>
      <c r="P2927" s="3">
        <v>23</v>
      </c>
      <c r="Q2927" s="3" t="s">
        <v>8571</v>
      </c>
    </row>
    <row r="2928" spans="1:17" ht="64.5" customHeight="1">
      <c r="A2928" s="11" t="s">
        <v>8161</v>
      </c>
      <c r="B2928" s="25" t="s">
        <v>7200</v>
      </c>
      <c r="C2928" s="26" t="s">
        <v>7201</v>
      </c>
      <c r="D2928" s="19">
        <v>1</v>
      </c>
      <c r="E2928" s="15"/>
      <c r="F2928" s="16"/>
      <c r="G2928" s="17"/>
      <c r="I2928" t="s">
        <v>7201</v>
      </c>
      <c r="J2928" t="s">
        <v>9460</v>
      </c>
      <c r="K2928" t="s">
        <v>8528</v>
      </c>
      <c r="L2928">
        <v>369.43</v>
      </c>
      <c r="M2928" s="5">
        <v>0.028</v>
      </c>
      <c r="N2928">
        <f t="shared" si="95"/>
        <v>359.09</v>
      </c>
      <c r="O2928">
        <f t="shared" si="96"/>
        <v>441.68</v>
      </c>
      <c r="P2928" s="3">
        <v>4</v>
      </c>
      <c r="Q2928" s="3" t="s">
        <v>8571</v>
      </c>
    </row>
    <row r="2929" spans="1:17" ht="64.5" customHeight="1">
      <c r="A2929" s="11" t="s">
        <v>8162</v>
      </c>
      <c r="B2929" s="25" t="s">
        <v>7200</v>
      </c>
      <c r="C2929" s="26" t="s">
        <v>7202</v>
      </c>
      <c r="D2929" s="19">
        <v>1</v>
      </c>
      <c r="E2929" s="15"/>
      <c r="F2929" s="16"/>
      <c r="G2929" s="17"/>
      <c r="I2929" t="s">
        <v>7202</v>
      </c>
      <c r="J2929" t="s">
        <v>9460</v>
      </c>
      <c r="K2929" t="s">
        <v>8528</v>
      </c>
      <c r="L2929">
        <v>1232.18</v>
      </c>
      <c r="M2929" s="5">
        <v>0.161</v>
      </c>
      <c r="N2929">
        <f t="shared" si="95"/>
        <v>1033.8</v>
      </c>
      <c r="O2929">
        <f t="shared" si="96"/>
        <v>1271.57</v>
      </c>
      <c r="P2929" s="3">
        <v>23</v>
      </c>
      <c r="Q2929" s="3" t="s">
        <v>8571</v>
      </c>
    </row>
    <row r="2930" spans="1:17" ht="64.5" customHeight="1">
      <c r="A2930" s="11" t="s">
        <v>8163</v>
      </c>
      <c r="B2930" s="25" t="s">
        <v>7203</v>
      </c>
      <c r="C2930" s="26" t="s">
        <v>7204</v>
      </c>
      <c r="D2930" s="19">
        <v>1</v>
      </c>
      <c r="E2930" s="15"/>
      <c r="F2930" s="16"/>
      <c r="G2930" s="17"/>
      <c r="I2930" t="s">
        <v>7204</v>
      </c>
      <c r="J2930" t="s">
        <v>9461</v>
      </c>
      <c r="K2930" t="s">
        <v>8528</v>
      </c>
      <c r="L2930">
        <v>401.44</v>
      </c>
      <c r="M2930" s="5">
        <v>0.161</v>
      </c>
      <c r="N2930">
        <f t="shared" si="95"/>
        <v>336.81</v>
      </c>
      <c r="O2930">
        <f t="shared" si="96"/>
        <v>414.28</v>
      </c>
      <c r="P2930" s="3">
        <v>23</v>
      </c>
      <c r="Q2930" s="3" t="s">
        <v>8571</v>
      </c>
    </row>
    <row r="2931" spans="1:17" ht="64.5" customHeight="1">
      <c r="A2931" s="11" t="s">
        <v>8164</v>
      </c>
      <c r="B2931" s="27" t="s">
        <v>7205</v>
      </c>
      <c r="C2931" s="26" t="s">
        <v>7206</v>
      </c>
      <c r="D2931" s="19">
        <v>1</v>
      </c>
      <c r="E2931" s="15"/>
      <c r="F2931" s="16"/>
      <c r="G2931" s="17"/>
      <c r="I2931" t="s">
        <v>7206</v>
      </c>
      <c r="J2931" t="s">
        <v>9462</v>
      </c>
      <c r="K2931" t="s">
        <v>8528</v>
      </c>
      <c r="L2931">
        <v>378.03</v>
      </c>
      <c r="M2931" s="5">
        <v>0.063</v>
      </c>
      <c r="N2931">
        <f t="shared" si="95"/>
        <v>354.21</v>
      </c>
      <c r="O2931">
        <f t="shared" si="96"/>
        <v>435.68</v>
      </c>
      <c r="P2931" s="3">
        <v>9</v>
      </c>
      <c r="Q2931" s="3" t="s">
        <v>8571</v>
      </c>
    </row>
    <row r="2932" spans="1:17" ht="64.5" customHeight="1">
      <c r="A2932" s="11" t="s">
        <v>8165</v>
      </c>
      <c r="B2932" s="27" t="s">
        <v>7207</v>
      </c>
      <c r="C2932" s="26" t="s">
        <v>7208</v>
      </c>
      <c r="D2932" s="19">
        <v>1</v>
      </c>
      <c r="E2932" s="15"/>
      <c r="F2932" s="16"/>
      <c r="G2932" s="17"/>
      <c r="I2932" t="s">
        <v>7208</v>
      </c>
      <c r="J2932" t="s">
        <v>9463</v>
      </c>
      <c r="K2932" t="s">
        <v>8528</v>
      </c>
      <c r="L2932">
        <v>324.04</v>
      </c>
      <c r="M2932" s="5">
        <v>0.161</v>
      </c>
      <c r="N2932">
        <f t="shared" si="95"/>
        <v>271.87</v>
      </c>
      <c r="O2932">
        <f t="shared" si="96"/>
        <v>334.4</v>
      </c>
      <c r="P2932" s="3">
        <v>23</v>
      </c>
      <c r="Q2932" s="3" t="s">
        <v>8571</v>
      </c>
    </row>
    <row r="2933" spans="1:17" ht="64.5" customHeight="1">
      <c r="A2933" s="11" t="s">
        <v>8166</v>
      </c>
      <c r="B2933" s="27" t="s">
        <v>7209</v>
      </c>
      <c r="C2933" s="26" t="s">
        <v>7210</v>
      </c>
      <c r="D2933" s="19">
        <v>1</v>
      </c>
      <c r="E2933" s="15"/>
      <c r="F2933" s="16"/>
      <c r="G2933" s="17"/>
      <c r="I2933" t="s">
        <v>7210</v>
      </c>
      <c r="J2933" t="s">
        <v>9464</v>
      </c>
      <c r="K2933" t="s">
        <v>8528</v>
      </c>
      <c r="L2933">
        <v>325.08</v>
      </c>
      <c r="M2933" s="5">
        <v>0.161</v>
      </c>
      <c r="N2933">
        <f t="shared" si="95"/>
        <v>272.74</v>
      </c>
      <c r="O2933">
        <f t="shared" si="96"/>
        <v>335.47</v>
      </c>
      <c r="P2933" s="3">
        <v>23</v>
      </c>
      <c r="Q2933" s="3" t="s">
        <v>8571</v>
      </c>
    </row>
    <row r="2934" spans="1:17" ht="64.5" customHeight="1">
      <c r="A2934" s="11" t="s">
        <v>8167</v>
      </c>
      <c r="B2934" s="27" t="s">
        <v>7211</v>
      </c>
      <c r="C2934" s="26" t="s">
        <v>7212</v>
      </c>
      <c r="D2934" s="19">
        <v>1</v>
      </c>
      <c r="E2934" s="15"/>
      <c r="F2934" s="16"/>
      <c r="G2934" s="17"/>
      <c r="I2934" t="s">
        <v>7212</v>
      </c>
      <c r="J2934" t="s">
        <v>9465</v>
      </c>
      <c r="K2934" t="s">
        <v>8528</v>
      </c>
      <c r="L2934">
        <v>333.33</v>
      </c>
      <c r="M2934" s="5">
        <v>0.161</v>
      </c>
      <c r="N2934">
        <f t="shared" si="95"/>
        <v>279.66</v>
      </c>
      <c r="O2934">
        <f t="shared" si="96"/>
        <v>343.98</v>
      </c>
      <c r="P2934" s="3">
        <v>23</v>
      </c>
      <c r="Q2934" s="3" t="s">
        <v>8571</v>
      </c>
    </row>
    <row r="2935" spans="1:17" ht="64.5" customHeight="1">
      <c r="A2935" s="11" t="s">
        <v>8168</v>
      </c>
      <c r="B2935" s="27" t="s">
        <v>7213</v>
      </c>
      <c r="C2935" s="26" t="s">
        <v>7214</v>
      </c>
      <c r="D2935" s="19">
        <v>1</v>
      </c>
      <c r="E2935" s="15"/>
      <c r="F2935" s="16"/>
      <c r="G2935" s="17"/>
      <c r="I2935" t="s">
        <v>7214</v>
      </c>
      <c r="J2935" t="s">
        <v>9466</v>
      </c>
      <c r="K2935" t="s">
        <v>8528</v>
      </c>
      <c r="L2935">
        <v>338.48</v>
      </c>
      <c r="M2935" s="5">
        <v>0.161</v>
      </c>
      <c r="N2935">
        <f t="shared" si="95"/>
        <v>283.98</v>
      </c>
      <c r="O2935">
        <f t="shared" si="96"/>
        <v>349.3</v>
      </c>
      <c r="P2935" s="3">
        <v>23</v>
      </c>
      <c r="Q2935" s="3" t="s">
        <v>8571</v>
      </c>
    </row>
    <row r="2936" spans="1:17" ht="64.5" customHeight="1">
      <c r="A2936" s="11" t="s">
        <v>8169</v>
      </c>
      <c r="B2936" s="27" t="s">
        <v>7215</v>
      </c>
      <c r="C2936" s="26" t="s">
        <v>7216</v>
      </c>
      <c r="D2936" s="19">
        <v>1</v>
      </c>
      <c r="E2936" s="15"/>
      <c r="F2936" s="16"/>
      <c r="G2936" s="17"/>
      <c r="I2936" t="s">
        <v>7216</v>
      </c>
      <c r="J2936" t="s">
        <v>9467</v>
      </c>
      <c r="K2936" t="s">
        <v>8528</v>
      </c>
      <c r="L2936">
        <v>340.55</v>
      </c>
      <c r="M2936" s="5">
        <v>0.161</v>
      </c>
      <c r="N2936">
        <f t="shared" si="95"/>
        <v>285.72</v>
      </c>
      <c r="O2936">
        <f t="shared" si="96"/>
        <v>351.44</v>
      </c>
      <c r="P2936" s="3">
        <v>23</v>
      </c>
      <c r="Q2936" s="3" t="s">
        <v>8571</v>
      </c>
    </row>
    <row r="2937" spans="1:17" ht="64.5" customHeight="1">
      <c r="A2937" s="11" t="s">
        <v>8170</v>
      </c>
      <c r="B2937" s="27" t="s">
        <v>7217</v>
      </c>
      <c r="C2937" s="26" t="s">
        <v>7218</v>
      </c>
      <c r="D2937" s="19">
        <v>1</v>
      </c>
      <c r="E2937" s="15"/>
      <c r="F2937" s="16"/>
      <c r="G2937" s="17"/>
      <c r="I2937" t="s">
        <v>7218</v>
      </c>
      <c r="J2937" t="s">
        <v>9468</v>
      </c>
      <c r="K2937" t="s">
        <v>8528</v>
      </c>
      <c r="L2937">
        <v>333.33</v>
      </c>
      <c r="M2937" s="5">
        <v>0.161</v>
      </c>
      <c r="N2937">
        <f t="shared" si="95"/>
        <v>279.66</v>
      </c>
      <c r="O2937">
        <f t="shared" si="96"/>
        <v>343.98</v>
      </c>
      <c r="P2937" s="3">
        <v>23</v>
      </c>
      <c r="Q2937" s="3" t="s">
        <v>8571</v>
      </c>
    </row>
    <row r="2938" spans="1:17" ht="64.5" customHeight="1">
      <c r="A2938" s="11" t="s">
        <v>8171</v>
      </c>
      <c r="B2938" s="27" t="s">
        <v>7219</v>
      </c>
      <c r="C2938" s="26" t="s">
        <v>7220</v>
      </c>
      <c r="D2938" s="19">
        <v>1</v>
      </c>
      <c r="E2938" s="15"/>
      <c r="F2938" s="16"/>
      <c r="G2938" s="17"/>
      <c r="I2938" t="s">
        <v>7220</v>
      </c>
      <c r="J2938" t="s">
        <v>9469</v>
      </c>
      <c r="K2938" t="s">
        <v>8528</v>
      </c>
      <c r="L2938">
        <v>333.33</v>
      </c>
      <c r="M2938" s="5">
        <v>0.161</v>
      </c>
      <c r="N2938">
        <f t="shared" si="95"/>
        <v>279.66</v>
      </c>
      <c r="O2938">
        <f t="shared" si="96"/>
        <v>343.98</v>
      </c>
      <c r="P2938" s="3">
        <v>23</v>
      </c>
      <c r="Q2938" s="3" t="s">
        <v>8571</v>
      </c>
    </row>
    <row r="2939" spans="1:17" ht="64.5" customHeight="1">
      <c r="A2939" s="11" t="s">
        <v>8172</v>
      </c>
      <c r="B2939" s="27" t="s">
        <v>7221</v>
      </c>
      <c r="C2939" s="26" t="s">
        <v>7222</v>
      </c>
      <c r="D2939" s="19">
        <v>1</v>
      </c>
      <c r="E2939" s="15"/>
      <c r="F2939" s="16"/>
      <c r="G2939" s="17"/>
      <c r="I2939" t="s">
        <v>7222</v>
      </c>
      <c r="J2939" t="s">
        <v>9470</v>
      </c>
      <c r="K2939" t="s">
        <v>8528</v>
      </c>
      <c r="L2939">
        <v>337.45</v>
      </c>
      <c r="M2939" s="5">
        <v>0.161</v>
      </c>
      <c r="N2939">
        <f t="shared" si="95"/>
        <v>283.12</v>
      </c>
      <c r="O2939">
        <f t="shared" si="96"/>
        <v>348.24</v>
      </c>
      <c r="P2939" s="3">
        <v>23</v>
      </c>
      <c r="Q2939" s="3" t="s">
        <v>8571</v>
      </c>
    </row>
    <row r="2940" spans="1:17" ht="64.5" customHeight="1">
      <c r="A2940" s="11" t="s">
        <v>8173</v>
      </c>
      <c r="B2940" s="27" t="s">
        <v>7223</v>
      </c>
      <c r="C2940" s="26" t="s">
        <v>7224</v>
      </c>
      <c r="D2940" s="19">
        <v>1</v>
      </c>
      <c r="E2940" s="15"/>
      <c r="F2940" s="16"/>
      <c r="G2940" s="17"/>
      <c r="I2940" t="s">
        <v>7224</v>
      </c>
      <c r="J2940" t="s">
        <v>9471</v>
      </c>
      <c r="K2940" t="s">
        <v>8528</v>
      </c>
      <c r="L2940">
        <v>339.52</v>
      </c>
      <c r="M2940" s="5">
        <v>0.161</v>
      </c>
      <c r="N2940">
        <f t="shared" si="95"/>
        <v>284.86</v>
      </c>
      <c r="O2940">
        <f t="shared" si="96"/>
        <v>350.38</v>
      </c>
      <c r="P2940" s="3">
        <v>23</v>
      </c>
      <c r="Q2940" s="3" t="s">
        <v>8571</v>
      </c>
    </row>
    <row r="2941" spans="1:17" ht="64.5" customHeight="1">
      <c r="A2941" s="11" t="s">
        <v>8174</v>
      </c>
      <c r="B2941" s="27" t="s">
        <v>7225</v>
      </c>
      <c r="C2941" s="26" t="s">
        <v>7226</v>
      </c>
      <c r="D2941" s="19">
        <v>1</v>
      </c>
      <c r="E2941" s="15"/>
      <c r="F2941" s="16"/>
      <c r="G2941" s="17"/>
      <c r="I2941" t="s">
        <v>7226</v>
      </c>
      <c r="J2941" t="s">
        <v>9472</v>
      </c>
      <c r="K2941" t="s">
        <v>8528</v>
      </c>
      <c r="L2941">
        <v>333.33</v>
      </c>
      <c r="M2941" s="5">
        <v>0.161</v>
      </c>
      <c r="N2941">
        <f t="shared" si="95"/>
        <v>279.66</v>
      </c>
      <c r="O2941">
        <f t="shared" si="96"/>
        <v>343.98</v>
      </c>
      <c r="P2941" s="3">
        <v>23</v>
      </c>
      <c r="Q2941" s="3" t="s">
        <v>8571</v>
      </c>
    </row>
    <row r="2942" spans="1:17" ht="64.5" customHeight="1">
      <c r="A2942" s="11" t="s">
        <v>8175</v>
      </c>
      <c r="B2942" s="27" t="s">
        <v>7227</v>
      </c>
      <c r="C2942" s="26" t="s">
        <v>7228</v>
      </c>
      <c r="D2942" s="19">
        <v>1</v>
      </c>
      <c r="E2942" s="15"/>
      <c r="F2942" s="16"/>
      <c r="G2942" s="17"/>
      <c r="I2942" t="s">
        <v>7228</v>
      </c>
      <c r="J2942" t="s">
        <v>9473</v>
      </c>
      <c r="K2942" t="s">
        <v>8528</v>
      </c>
      <c r="L2942">
        <v>333.33</v>
      </c>
      <c r="M2942" s="5">
        <v>0.161</v>
      </c>
      <c r="N2942">
        <f t="shared" si="95"/>
        <v>279.66</v>
      </c>
      <c r="O2942">
        <f t="shared" si="96"/>
        <v>343.98</v>
      </c>
      <c r="P2942" s="3">
        <v>23</v>
      </c>
      <c r="Q2942" s="3" t="s">
        <v>8571</v>
      </c>
    </row>
    <row r="2943" spans="1:17" ht="64.5" customHeight="1">
      <c r="A2943" s="11" t="s">
        <v>8176</v>
      </c>
      <c r="B2943" s="27" t="s">
        <v>7229</v>
      </c>
      <c r="C2943" s="26" t="s">
        <v>7230</v>
      </c>
      <c r="D2943" s="19">
        <v>1</v>
      </c>
      <c r="E2943" s="15"/>
      <c r="F2943" s="16"/>
      <c r="G2943" s="17"/>
      <c r="I2943" t="s">
        <v>7230</v>
      </c>
      <c r="J2943" t="s">
        <v>9474</v>
      </c>
      <c r="K2943" t="s">
        <v>8528</v>
      </c>
      <c r="L2943">
        <v>340.55</v>
      </c>
      <c r="M2943" s="5">
        <v>0.161</v>
      </c>
      <c r="N2943">
        <f t="shared" si="95"/>
        <v>285.72</v>
      </c>
      <c r="O2943">
        <f t="shared" si="96"/>
        <v>351.44</v>
      </c>
      <c r="P2943" s="3">
        <v>23</v>
      </c>
      <c r="Q2943" s="3" t="s">
        <v>8571</v>
      </c>
    </row>
    <row r="2944" spans="1:17" ht="64.5" customHeight="1">
      <c r="A2944" s="11" t="s">
        <v>8177</v>
      </c>
      <c r="B2944" s="27" t="s">
        <v>7231</v>
      </c>
      <c r="C2944" s="26" t="s">
        <v>7232</v>
      </c>
      <c r="D2944" s="19">
        <v>1</v>
      </c>
      <c r="E2944" s="15"/>
      <c r="F2944" s="16"/>
      <c r="G2944" s="17"/>
      <c r="I2944" t="s">
        <v>7232</v>
      </c>
      <c r="J2944" t="s">
        <v>9475</v>
      </c>
      <c r="K2944" t="s">
        <v>8528</v>
      </c>
      <c r="L2944">
        <v>333.33</v>
      </c>
      <c r="M2944" s="5">
        <v>0.161</v>
      </c>
      <c r="N2944">
        <f t="shared" si="95"/>
        <v>279.66</v>
      </c>
      <c r="O2944">
        <f t="shared" si="96"/>
        <v>343.98</v>
      </c>
      <c r="P2944" s="3">
        <v>23</v>
      </c>
      <c r="Q2944" s="3" t="s">
        <v>8571</v>
      </c>
    </row>
    <row r="2945" spans="1:17" ht="64.5" customHeight="1">
      <c r="A2945" s="11" t="s">
        <v>8178</v>
      </c>
      <c r="B2945" s="27" t="s">
        <v>7233</v>
      </c>
      <c r="C2945" s="26" t="s">
        <v>7234</v>
      </c>
      <c r="D2945" s="19">
        <v>1</v>
      </c>
      <c r="E2945" s="15"/>
      <c r="F2945" s="16"/>
      <c r="G2945" s="17"/>
      <c r="I2945" t="s">
        <v>7234</v>
      </c>
      <c r="J2945" t="s">
        <v>9476</v>
      </c>
      <c r="K2945" t="s">
        <v>8528</v>
      </c>
      <c r="L2945">
        <v>335.4</v>
      </c>
      <c r="M2945" s="5">
        <v>0.161</v>
      </c>
      <c r="N2945">
        <f t="shared" si="95"/>
        <v>281.4</v>
      </c>
      <c r="O2945">
        <f t="shared" si="96"/>
        <v>346.12</v>
      </c>
      <c r="P2945" s="3">
        <v>23</v>
      </c>
      <c r="Q2945" s="3" t="s">
        <v>8571</v>
      </c>
    </row>
    <row r="2946" spans="1:17" ht="64.5" customHeight="1">
      <c r="A2946" s="11" t="s">
        <v>8179</v>
      </c>
      <c r="B2946" s="27" t="s">
        <v>7235</v>
      </c>
      <c r="C2946" s="26" t="s">
        <v>7236</v>
      </c>
      <c r="D2946" s="19">
        <v>1</v>
      </c>
      <c r="E2946" s="15"/>
      <c r="F2946" s="16"/>
      <c r="G2946" s="17"/>
      <c r="I2946" t="s">
        <v>7236</v>
      </c>
      <c r="J2946" t="s">
        <v>9477</v>
      </c>
      <c r="K2946" t="s">
        <v>8528</v>
      </c>
      <c r="L2946">
        <v>329.2</v>
      </c>
      <c r="M2946" s="5">
        <v>0.161</v>
      </c>
      <c r="N2946">
        <f t="shared" si="95"/>
        <v>276.2</v>
      </c>
      <c r="O2946">
        <f t="shared" si="96"/>
        <v>339.73</v>
      </c>
      <c r="P2946" s="3">
        <v>23</v>
      </c>
      <c r="Q2946" s="3" t="s">
        <v>8571</v>
      </c>
    </row>
    <row r="2947" spans="1:17" ht="64.5" customHeight="1">
      <c r="A2947" s="11" t="s">
        <v>8180</v>
      </c>
      <c r="B2947" s="27" t="s">
        <v>7237</v>
      </c>
      <c r="C2947" s="26" t="s">
        <v>7238</v>
      </c>
      <c r="D2947" s="19">
        <v>1</v>
      </c>
      <c r="E2947" s="15"/>
      <c r="F2947" s="16"/>
      <c r="G2947" s="17"/>
      <c r="I2947" t="s">
        <v>7238</v>
      </c>
      <c r="J2947" t="s">
        <v>9478</v>
      </c>
      <c r="K2947" t="s">
        <v>8528</v>
      </c>
      <c r="L2947">
        <v>334.36</v>
      </c>
      <c r="M2947" s="5">
        <v>0.161</v>
      </c>
      <c r="N2947">
        <f t="shared" si="95"/>
        <v>280.53</v>
      </c>
      <c r="O2947">
        <f t="shared" si="96"/>
        <v>345.05</v>
      </c>
      <c r="P2947" s="3">
        <v>23</v>
      </c>
      <c r="Q2947" s="3" t="s">
        <v>8571</v>
      </c>
    </row>
    <row r="2948" spans="1:17" ht="64.5" customHeight="1">
      <c r="A2948" s="11" t="s">
        <v>8181</v>
      </c>
      <c r="B2948" s="27" t="s">
        <v>7239</v>
      </c>
      <c r="C2948" s="26" t="s">
        <v>7240</v>
      </c>
      <c r="D2948" s="19">
        <v>1</v>
      </c>
      <c r="E2948" s="15"/>
      <c r="F2948" s="16"/>
      <c r="G2948" s="17"/>
      <c r="I2948" t="s">
        <v>7240</v>
      </c>
      <c r="J2948" t="s">
        <v>9479</v>
      </c>
      <c r="K2948" t="s">
        <v>8528</v>
      </c>
      <c r="L2948">
        <v>331.26</v>
      </c>
      <c r="M2948" s="5">
        <v>0.161</v>
      </c>
      <c r="N2948">
        <f t="shared" si="95"/>
        <v>277.93</v>
      </c>
      <c r="O2948">
        <f t="shared" si="96"/>
        <v>341.85</v>
      </c>
      <c r="P2948" s="3">
        <v>23</v>
      </c>
      <c r="Q2948" s="3" t="s">
        <v>8571</v>
      </c>
    </row>
    <row r="2949" spans="1:17" ht="64.5" customHeight="1">
      <c r="A2949" s="11" t="s">
        <v>8182</v>
      </c>
      <c r="B2949" s="27" t="s">
        <v>7241</v>
      </c>
      <c r="C2949" s="26" t="s">
        <v>7242</v>
      </c>
      <c r="D2949" s="19">
        <v>1</v>
      </c>
      <c r="E2949" s="15"/>
      <c r="F2949" s="16"/>
      <c r="G2949" s="17"/>
      <c r="I2949" t="s">
        <v>7242</v>
      </c>
      <c r="J2949" t="s">
        <v>9480</v>
      </c>
      <c r="K2949" t="s">
        <v>8528</v>
      </c>
      <c r="L2949">
        <v>331.26</v>
      </c>
      <c r="M2949" s="5">
        <v>0.161</v>
      </c>
      <c r="N2949">
        <f t="shared" si="95"/>
        <v>277.93</v>
      </c>
      <c r="O2949">
        <f t="shared" si="96"/>
        <v>341.85</v>
      </c>
      <c r="P2949" s="3">
        <v>23</v>
      </c>
      <c r="Q2949" s="3" t="s">
        <v>8571</v>
      </c>
    </row>
    <row r="2950" spans="1:17" ht="64.5" customHeight="1">
      <c r="A2950" s="11" t="s">
        <v>8183</v>
      </c>
      <c r="B2950" s="27" t="s">
        <v>7243</v>
      </c>
      <c r="C2950" s="26" t="s">
        <v>7244</v>
      </c>
      <c r="D2950" s="19">
        <v>1</v>
      </c>
      <c r="E2950" s="15"/>
      <c r="F2950" s="16"/>
      <c r="G2950" s="17"/>
      <c r="I2950" t="s">
        <v>7244</v>
      </c>
      <c r="J2950" t="s">
        <v>9481</v>
      </c>
      <c r="K2950" t="s">
        <v>8528</v>
      </c>
      <c r="L2950">
        <v>872.76</v>
      </c>
      <c r="M2950" s="5">
        <v>0.028</v>
      </c>
      <c r="N2950">
        <f t="shared" si="95"/>
        <v>848.32</v>
      </c>
      <c r="O2950">
        <f t="shared" si="96"/>
        <v>1043.43</v>
      </c>
      <c r="P2950" s="3">
        <v>4</v>
      </c>
      <c r="Q2950" s="3" t="s">
        <v>8571</v>
      </c>
    </row>
    <row r="2951" spans="1:17" ht="64.5" customHeight="1">
      <c r="A2951" s="11" t="s">
        <v>8184</v>
      </c>
      <c r="B2951" s="27" t="s">
        <v>7245</v>
      </c>
      <c r="C2951" s="26" t="s">
        <v>7246</v>
      </c>
      <c r="D2951" s="19">
        <v>1</v>
      </c>
      <c r="E2951" s="15"/>
      <c r="F2951" s="16"/>
      <c r="G2951" s="17"/>
      <c r="I2951" t="s">
        <v>7246</v>
      </c>
      <c r="J2951" t="s">
        <v>9482</v>
      </c>
      <c r="K2951" t="s">
        <v>8528</v>
      </c>
      <c r="L2951">
        <v>1030.57</v>
      </c>
      <c r="M2951" s="5">
        <v>0.028</v>
      </c>
      <c r="N2951">
        <f t="shared" si="95"/>
        <v>1001.71</v>
      </c>
      <c r="O2951">
        <f t="shared" si="96"/>
        <v>1232.1</v>
      </c>
      <c r="P2951" s="3">
        <v>4</v>
      </c>
      <c r="Q2951" s="3" t="s">
        <v>8571</v>
      </c>
    </row>
    <row r="2952" spans="1:17" ht="64.5" customHeight="1">
      <c r="A2952" s="11" t="s">
        <v>8185</v>
      </c>
      <c r="B2952" s="27" t="s">
        <v>7247</v>
      </c>
      <c r="C2952" s="26" t="s">
        <v>7248</v>
      </c>
      <c r="D2952" s="19">
        <v>1</v>
      </c>
      <c r="E2952" s="15"/>
      <c r="F2952" s="16"/>
      <c r="G2952" s="17"/>
      <c r="I2952" t="s">
        <v>7248</v>
      </c>
      <c r="J2952" t="s">
        <v>9483</v>
      </c>
      <c r="K2952" t="s">
        <v>8528</v>
      </c>
      <c r="L2952">
        <v>801.03</v>
      </c>
      <c r="M2952" s="5">
        <v>0.028</v>
      </c>
      <c r="N2952">
        <f t="shared" si="95"/>
        <v>778.6</v>
      </c>
      <c r="O2952">
        <f t="shared" si="96"/>
        <v>957.68</v>
      </c>
      <c r="P2952" s="3">
        <v>4</v>
      </c>
      <c r="Q2952" s="3" t="s">
        <v>8571</v>
      </c>
    </row>
    <row r="2953" spans="1:17" ht="64.5" customHeight="1">
      <c r="A2953" s="11" t="s">
        <v>8186</v>
      </c>
      <c r="B2953" s="27" t="s">
        <v>7249</v>
      </c>
      <c r="C2953" s="26" t="s">
        <v>7250</v>
      </c>
      <c r="D2953" s="19">
        <v>1</v>
      </c>
      <c r="E2953" s="15"/>
      <c r="F2953" s="16"/>
      <c r="G2953" s="17"/>
      <c r="I2953" t="s">
        <v>7250</v>
      </c>
      <c r="J2953" t="s">
        <v>9484</v>
      </c>
      <c r="K2953" t="s">
        <v>8528</v>
      </c>
      <c r="L2953">
        <v>869</v>
      </c>
      <c r="M2953" s="5">
        <v>0.063</v>
      </c>
      <c r="N2953">
        <f t="shared" si="95"/>
        <v>814.25</v>
      </c>
      <c r="O2953">
        <f t="shared" si="96"/>
        <v>1001.53</v>
      </c>
      <c r="P2953" s="3">
        <v>9</v>
      </c>
      <c r="Q2953" s="3" t="s">
        <v>8571</v>
      </c>
    </row>
    <row r="2954" spans="1:17" ht="64.5" customHeight="1">
      <c r="A2954" s="11" t="s">
        <v>8187</v>
      </c>
      <c r="B2954" s="25" t="s">
        <v>7251</v>
      </c>
      <c r="C2954" s="26" t="s">
        <v>7252</v>
      </c>
      <c r="D2954" s="19">
        <v>1</v>
      </c>
      <c r="E2954" s="15"/>
      <c r="F2954" s="16"/>
      <c r="G2954" s="17"/>
      <c r="I2954" t="s">
        <v>7252</v>
      </c>
      <c r="J2954" t="s">
        <v>9485</v>
      </c>
      <c r="K2954" t="s">
        <v>8528</v>
      </c>
      <c r="L2954">
        <v>224.77</v>
      </c>
      <c r="M2954" s="5">
        <v>0.028</v>
      </c>
      <c r="N2954">
        <f t="shared" si="95"/>
        <v>218.48</v>
      </c>
      <c r="O2954">
        <f t="shared" si="96"/>
        <v>268.73</v>
      </c>
      <c r="P2954" s="3">
        <v>4</v>
      </c>
      <c r="Q2954" s="3" t="s">
        <v>8571</v>
      </c>
    </row>
    <row r="2955" spans="1:17" ht="64.5" customHeight="1">
      <c r="A2955" s="11" t="s">
        <v>8188</v>
      </c>
      <c r="B2955" s="25" t="s">
        <v>7253</v>
      </c>
      <c r="C2955" s="26" t="s">
        <v>7254</v>
      </c>
      <c r="D2955" s="19">
        <v>1</v>
      </c>
      <c r="E2955" s="15"/>
      <c r="F2955" s="16"/>
      <c r="G2955" s="17"/>
      <c r="I2955" t="s">
        <v>7254</v>
      </c>
      <c r="J2955" t="s">
        <v>9486</v>
      </c>
      <c r="K2955" t="s">
        <v>8528</v>
      </c>
      <c r="L2955">
        <v>195.04</v>
      </c>
      <c r="M2955" s="5">
        <v>0.161</v>
      </c>
      <c r="N2955">
        <f t="shared" si="95"/>
        <v>163.64</v>
      </c>
      <c r="O2955">
        <f t="shared" si="96"/>
        <v>201.28</v>
      </c>
      <c r="P2955" s="3">
        <v>23</v>
      </c>
      <c r="Q2955" s="3" t="s">
        <v>8571</v>
      </c>
    </row>
    <row r="2956" spans="1:17" ht="64.5" customHeight="1">
      <c r="A2956" s="11" t="s">
        <v>8189</v>
      </c>
      <c r="B2956" s="25" t="s">
        <v>7255</v>
      </c>
      <c r="C2956" s="26" t="s">
        <v>7256</v>
      </c>
      <c r="D2956" s="19">
        <v>1</v>
      </c>
      <c r="E2956" s="15"/>
      <c r="F2956" s="16"/>
      <c r="G2956" s="17"/>
      <c r="I2956" t="s">
        <v>7256</v>
      </c>
      <c r="J2956" t="s">
        <v>9487</v>
      </c>
      <c r="K2956" t="s">
        <v>8528</v>
      </c>
      <c r="L2956">
        <v>197.11</v>
      </c>
      <c r="M2956" s="5">
        <v>0.161</v>
      </c>
      <c r="N2956">
        <f t="shared" si="95"/>
        <v>165.38</v>
      </c>
      <c r="O2956">
        <f t="shared" si="96"/>
        <v>203.42</v>
      </c>
      <c r="P2956" s="3">
        <v>23</v>
      </c>
      <c r="Q2956" s="3" t="s">
        <v>8571</v>
      </c>
    </row>
    <row r="2957" spans="1:17" ht="64.5" customHeight="1">
      <c r="A2957" s="11" t="s">
        <v>8190</v>
      </c>
      <c r="B2957" s="25" t="s">
        <v>7257</v>
      </c>
      <c r="C2957" s="26" t="s">
        <v>7258</v>
      </c>
      <c r="D2957" s="19">
        <v>1</v>
      </c>
      <c r="E2957" s="15"/>
      <c r="F2957" s="16"/>
      <c r="G2957" s="17"/>
      <c r="I2957" t="s">
        <v>7258</v>
      </c>
      <c r="J2957" t="s">
        <v>9488</v>
      </c>
      <c r="K2957" t="s">
        <v>8528</v>
      </c>
      <c r="L2957">
        <v>224.77</v>
      </c>
      <c r="M2957" s="5">
        <v>0.028</v>
      </c>
      <c r="N2957">
        <f aca="true" t="shared" si="97" ref="N2957:N3020">ROUND(L2957*(1-M2957),2)</f>
        <v>218.48</v>
      </c>
      <c r="O2957">
        <f aca="true" t="shared" si="98" ref="O2957:O3021">ROUND(1.23*N2957,2)</f>
        <v>268.73</v>
      </c>
      <c r="P2957" s="3">
        <v>4</v>
      </c>
      <c r="Q2957" s="3" t="s">
        <v>8571</v>
      </c>
    </row>
    <row r="2958" spans="1:17" ht="64.5" customHeight="1">
      <c r="A2958" s="11" t="s">
        <v>8191</v>
      </c>
      <c r="B2958" s="25" t="s">
        <v>7259</v>
      </c>
      <c r="C2958" s="26" t="s">
        <v>7260</v>
      </c>
      <c r="D2958" s="19">
        <v>1</v>
      </c>
      <c r="E2958" s="15"/>
      <c r="F2958" s="16"/>
      <c r="G2958" s="17"/>
      <c r="I2958" t="s">
        <v>7260</v>
      </c>
      <c r="J2958" t="s">
        <v>9489</v>
      </c>
      <c r="K2958" t="s">
        <v>8528</v>
      </c>
      <c r="L2958">
        <v>199.17</v>
      </c>
      <c r="M2958" s="5">
        <v>0.161</v>
      </c>
      <c r="N2958">
        <f t="shared" si="97"/>
        <v>167.1</v>
      </c>
      <c r="O2958">
        <f t="shared" si="98"/>
        <v>205.53</v>
      </c>
      <c r="P2958" s="3">
        <v>23</v>
      </c>
      <c r="Q2958" s="3" t="s">
        <v>8571</v>
      </c>
    </row>
    <row r="2959" spans="1:17" ht="64.5" customHeight="1">
      <c r="A2959" s="11" t="s">
        <v>8192</v>
      </c>
      <c r="B2959" s="25" t="s">
        <v>7261</v>
      </c>
      <c r="C2959" s="26" t="s">
        <v>7262</v>
      </c>
      <c r="D2959" s="19">
        <v>1</v>
      </c>
      <c r="E2959" s="15"/>
      <c r="F2959" s="16"/>
      <c r="G2959" s="17"/>
      <c r="I2959" t="s">
        <v>7262</v>
      </c>
      <c r="J2959" t="s">
        <v>9490</v>
      </c>
      <c r="K2959" t="s">
        <v>8528</v>
      </c>
      <c r="L2959">
        <v>230.75</v>
      </c>
      <c r="M2959" s="5">
        <v>0.028</v>
      </c>
      <c r="N2959">
        <f t="shared" si="97"/>
        <v>224.29</v>
      </c>
      <c r="O2959">
        <f t="shared" si="98"/>
        <v>275.88</v>
      </c>
      <c r="P2959" s="3">
        <v>4</v>
      </c>
      <c r="Q2959" s="3" t="s">
        <v>8571</v>
      </c>
    </row>
    <row r="2960" spans="1:17" ht="64.5" customHeight="1">
      <c r="A2960" s="11" t="s">
        <v>8193</v>
      </c>
      <c r="B2960" s="25" t="s">
        <v>7263</v>
      </c>
      <c r="C2960" s="26" t="s">
        <v>7264</v>
      </c>
      <c r="D2960" s="19">
        <v>1</v>
      </c>
      <c r="E2960" s="15"/>
      <c r="F2960" s="16"/>
      <c r="G2960" s="17"/>
      <c r="I2960" t="s">
        <v>7264</v>
      </c>
      <c r="J2960" t="s">
        <v>9491</v>
      </c>
      <c r="K2960" t="s">
        <v>8528</v>
      </c>
      <c r="L2960">
        <v>191.94</v>
      </c>
      <c r="M2960" s="5">
        <v>0.161</v>
      </c>
      <c r="N2960">
        <f t="shared" si="97"/>
        <v>161.04</v>
      </c>
      <c r="O2960">
        <f t="shared" si="98"/>
        <v>198.08</v>
      </c>
      <c r="P2960" s="3">
        <v>23</v>
      </c>
      <c r="Q2960" s="3" t="s">
        <v>8571</v>
      </c>
    </row>
    <row r="2961" spans="1:17" ht="64.5" customHeight="1">
      <c r="A2961" s="11" t="s">
        <v>8194</v>
      </c>
      <c r="B2961" s="25" t="s">
        <v>7265</v>
      </c>
      <c r="C2961" s="26" t="s">
        <v>7266</v>
      </c>
      <c r="D2961" s="19">
        <v>1</v>
      </c>
      <c r="E2961" s="15"/>
      <c r="F2961" s="16"/>
      <c r="G2961" s="17"/>
      <c r="I2961" t="s">
        <v>7266</v>
      </c>
      <c r="J2961" t="s">
        <v>9492</v>
      </c>
      <c r="K2961" t="s">
        <v>8528</v>
      </c>
      <c r="L2961">
        <v>222.37</v>
      </c>
      <c r="M2961" s="5">
        <v>0.028</v>
      </c>
      <c r="N2961">
        <f t="shared" si="97"/>
        <v>216.14</v>
      </c>
      <c r="O2961">
        <f t="shared" si="98"/>
        <v>265.85</v>
      </c>
      <c r="P2961" s="3">
        <v>4</v>
      </c>
      <c r="Q2961" s="3" t="s">
        <v>8571</v>
      </c>
    </row>
    <row r="2962" spans="1:17" ht="64.5" customHeight="1">
      <c r="A2962" s="11" t="s">
        <v>8195</v>
      </c>
      <c r="B2962" s="25" t="s">
        <v>7267</v>
      </c>
      <c r="C2962" s="26" t="s">
        <v>7268</v>
      </c>
      <c r="D2962" s="19">
        <v>1</v>
      </c>
      <c r="E2962" s="15"/>
      <c r="F2962" s="16"/>
      <c r="G2962" s="17"/>
      <c r="I2962" t="s">
        <v>7268</v>
      </c>
      <c r="J2962" t="s">
        <v>9493</v>
      </c>
      <c r="K2962" t="s">
        <v>8528</v>
      </c>
      <c r="L2962">
        <v>222.37</v>
      </c>
      <c r="M2962" s="5">
        <v>0.028</v>
      </c>
      <c r="N2962">
        <f t="shared" si="97"/>
        <v>216.14</v>
      </c>
      <c r="O2962">
        <f t="shared" si="98"/>
        <v>265.85</v>
      </c>
      <c r="P2962" s="3">
        <v>4</v>
      </c>
      <c r="Q2962" s="3" t="s">
        <v>8571</v>
      </c>
    </row>
    <row r="2963" spans="1:17" ht="64.5" customHeight="1">
      <c r="A2963" s="11" t="s">
        <v>8196</v>
      </c>
      <c r="B2963" s="25" t="s">
        <v>7269</v>
      </c>
      <c r="C2963" s="26" t="s">
        <v>7270</v>
      </c>
      <c r="D2963" s="19">
        <v>1</v>
      </c>
      <c r="E2963" s="15"/>
      <c r="F2963" s="16"/>
      <c r="G2963" s="17"/>
      <c r="I2963" t="s">
        <v>7270</v>
      </c>
      <c r="J2963" t="s">
        <v>9494</v>
      </c>
      <c r="K2963" t="s">
        <v>8528</v>
      </c>
      <c r="L2963">
        <v>199.17</v>
      </c>
      <c r="M2963" s="5">
        <v>0.161</v>
      </c>
      <c r="N2963">
        <f t="shared" si="97"/>
        <v>167.1</v>
      </c>
      <c r="O2963">
        <f t="shared" si="98"/>
        <v>205.53</v>
      </c>
      <c r="P2963" s="3">
        <v>23</v>
      </c>
      <c r="Q2963" s="3" t="s">
        <v>8571</v>
      </c>
    </row>
    <row r="2964" spans="1:17" ht="64.5" customHeight="1">
      <c r="A2964" s="11" t="s">
        <v>8197</v>
      </c>
      <c r="B2964" s="27" t="s">
        <v>8422</v>
      </c>
      <c r="C2964" s="26" t="s">
        <v>7271</v>
      </c>
      <c r="D2964" s="19">
        <v>1</v>
      </c>
      <c r="E2964" s="15"/>
      <c r="F2964" s="16"/>
      <c r="G2964" s="17"/>
      <c r="I2964" t="s">
        <v>7271</v>
      </c>
      <c r="J2964" t="s">
        <v>9495</v>
      </c>
      <c r="K2964" t="s">
        <v>8528</v>
      </c>
      <c r="L2964">
        <v>356.28</v>
      </c>
      <c r="M2964" s="5">
        <v>0.028</v>
      </c>
      <c r="N2964">
        <f t="shared" si="97"/>
        <v>346.3</v>
      </c>
      <c r="O2964">
        <f t="shared" si="98"/>
        <v>425.95</v>
      </c>
      <c r="P2964" s="3">
        <v>4</v>
      </c>
      <c r="Q2964" s="3" t="s">
        <v>8571</v>
      </c>
    </row>
    <row r="2965" spans="1:17" ht="64.5" customHeight="1">
      <c r="A2965" s="11" t="s">
        <v>8198</v>
      </c>
      <c r="B2965" s="27" t="s">
        <v>8422</v>
      </c>
      <c r="C2965" s="26" t="s">
        <v>7272</v>
      </c>
      <c r="D2965" s="19">
        <v>1</v>
      </c>
      <c r="E2965" s="15"/>
      <c r="F2965" s="16"/>
      <c r="G2965" s="17"/>
      <c r="I2965" t="s">
        <v>7272</v>
      </c>
      <c r="J2965" t="s">
        <v>9495</v>
      </c>
      <c r="K2965" t="s">
        <v>8528</v>
      </c>
      <c r="L2965">
        <v>461.48</v>
      </c>
      <c r="M2965" s="5">
        <v>0.028</v>
      </c>
      <c r="N2965">
        <f t="shared" si="97"/>
        <v>448.56</v>
      </c>
      <c r="O2965">
        <f t="shared" si="98"/>
        <v>551.73</v>
      </c>
      <c r="P2965" s="3">
        <v>4</v>
      </c>
      <c r="Q2965" s="3" t="s">
        <v>8571</v>
      </c>
    </row>
    <row r="2966" spans="1:17" ht="64.5" customHeight="1">
      <c r="A2966" s="11" t="s">
        <v>8199</v>
      </c>
      <c r="B2966" s="27" t="s">
        <v>8423</v>
      </c>
      <c r="C2966" s="26" t="s">
        <v>7273</v>
      </c>
      <c r="D2966" s="19">
        <v>1</v>
      </c>
      <c r="E2966" s="15"/>
      <c r="F2966" s="16"/>
      <c r="G2966" s="17"/>
      <c r="I2966" t="s">
        <v>7273</v>
      </c>
      <c r="J2966" t="s">
        <v>9496</v>
      </c>
      <c r="K2966" t="s">
        <v>8528</v>
      </c>
      <c r="L2966">
        <v>279.76</v>
      </c>
      <c r="M2966" s="5">
        <v>0.028</v>
      </c>
      <c r="N2966">
        <f t="shared" si="97"/>
        <v>271.93</v>
      </c>
      <c r="O2966">
        <f t="shared" si="98"/>
        <v>334.47</v>
      </c>
      <c r="P2966" s="3">
        <v>4</v>
      </c>
      <c r="Q2966" s="3" t="s">
        <v>8571</v>
      </c>
    </row>
    <row r="2967" spans="1:17" ht="64.5" customHeight="1">
      <c r="A2967" s="11" t="s">
        <v>8200</v>
      </c>
      <c r="B2967" s="25" t="s">
        <v>7274</v>
      </c>
      <c r="C2967" s="26" t="s">
        <v>7275</v>
      </c>
      <c r="D2967" s="19">
        <v>1</v>
      </c>
      <c r="E2967" s="15"/>
      <c r="F2967" s="16"/>
      <c r="G2967" s="17"/>
      <c r="I2967" t="s">
        <v>7275</v>
      </c>
      <c r="J2967" t="s">
        <v>9497</v>
      </c>
      <c r="K2967" t="s">
        <v>8528</v>
      </c>
      <c r="L2967">
        <v>338.35</v>
      </c>
      <c r="M2967" s="5">
        <v>0.028</v>
      </c>
      <c r="N2967">
        <f t="shared" si="97"/>
        <v>328.88</v>
      </c>
      <c r="O2967">
        <f t="shared" si="98"/>
        <v>404.52</v>
      </c>
      <c r="P2967" s="3">
        <v>4</v>
      </c>
      <c r="Q2967" s="3" t="s">
        <v>8571</v>
      </c>
    </row>
    <row r="2968" spans="1:17" ht="64.5" customHeight="1">
      <c r="A2968" s="11" t="s">
        <v>8201</v>
      </c>
      <c r="B2968" s="25" t="s">
        <v>7276</v>
      </c>
      <c r="C2968" s="26" t="s">
        <v>7277</v>
      </c>
      <c r="D2968" s="19">
        <v>1</v>
      </c>
      <c r="E2968" s="15"/>
      <c r="F2968" s="16"/>
      <c r="G2968" s="17"/>
      <c r="I2968" t="s">
        <v>7277</v>
      </c>
      <c r="J2968" t="s">
        <v>9498</v>
      </c>
      <c r="K2968" t="s">
        <v>8528</v>
      </c>
      <c r="L2968">
        <v>343.12</v>
      </c>
      <c r="M2968" s="5">
        <v>0.028</v>
      </c>
      <c r="N2968">
        <f t="shared" si="97"/>
        <v>333.51</v>
      </c>
      <c r="O2968">
        <f t="shared" si="98"/>
        <v>410.22</v>
      </c>
      <c r="P2968" s="3">
        <v>4</v>
      </c>
      <c r="Q2968" s="3" t="s">
        <v>8571</v>
      </c>
    </row>
    <row r="2969" spans="1:17" ht="64.5" customHeight="1">
      <c r="A2969" s="11" t="s">
        <v>8462</v>
      </c>
      <c r="B2969" s="25" t="s">
        <v>7278</v>
      </c>
      <c r="C2969" s="26" t="s">
        <v>7279</v>
      </c>
      <c r="D2969" s="19">
        <v>1</v>
      </c>
      <c r="E2969" s="15"/>
      <c r="F2969" s="16"/>
      <c r="G2969" s="17"/>
      <c r="I2969" t="s">
        <v>7279</v>
      </c>
      <c r="J2969" t="s">
        <v>9499</v>
      </c>
      <c r="K2969" t="s">
        <v>8528</v>
      </c>
      <c r="L2969">
        <v>296.17</v>
      </c>
      <c r="M2969" s="5">
        <v>0.161</v>
      </c>
      <c r="N2969">
        <f t="shared" si="97"/>
        <v>248.49</v>
      </c>
      <c r="O2969">
        <f t="shared" si="98"/>
        <v>305.64</v>
      </c>
      <c r="P2969" s="3">
        <v>23</v>
      </c>
      <c r="Q2969" s="3" t="s">
        <v>8571</v>
      </c>
    </row>
    <row r="2970" spans="1:17" ht="64.5" customHeight="1">
      <c r="A2970" s="11" t="s">
        <v>8202</v>
      </c>
      <c r="B2970" s="25" t="s">
        <v>7280</v>
      </c>
      <c r="C2970" s="26" t="s">
        <v>7281</v>
      </c>
      <c r="D2970" s="19">
        <v>1</v>
      </c>
      <c r="E2970" s="15"/>
      <c r="F2970" s="16"/>
      <c r="G2970" s="17"/>
      <c r="I2970" t="s">
        <v>7281</v>
      </c>
      <c r="J2970" t="s">
        <v>9500</v>
      </c>
      <c r="K2970" t="s">
        <v>8528</v>
      </c>
      <c r="L2970">
        <v>657.56</v>
      </c>
      <c r="M2970" s="5">
        <v>0.028</v>
      </c>
      <c r="N2970">
        <f t="shared" si="97"/>
        <v>639.15</v>
      </c>
      <c r="O2970">
        <f t="shared" si="98"/>
        <v>786.15</v>
      </c>
      <c r="P2970" s="3">
        <v>4</v>
      </c>
      <c r="Q2970" s="3" t="s">
        <v>8571</v>
      </c>
    </row>
    <row r="2971" spans="1:17" ht="64.5" customHeight="1">
      <c r="A2971" s="11" t="s">
        <v>8203</v>
      </c>
      <c r="B2971" s="25" t="s">
        <v>7282</v>
      </c>
      <c r="C2971" s="26" t="s">
        <v>7283</v>
      </c>
      <c r="D2971" s="19">
        <v>1</v>
      </c>
      <c r="E2971" s="15"/>
      <c r="F2971" s="16"/>
      <c r="G2971" s="17"/>
      <c r="I2971" t="s">
        <v>7283</v>
      </c>
      <c r="J2971" t="s">
        <v>9501</v>
      </c>
      <c r="K2971" t="s">
        <v>8528</v>
      </c>
      <c r="L2971">
        <v>521.26</v>
      </c>
      <c r="M2971" s="5">
        <v>0.028</v>
      </c>
      <c r="N2971">
        <f t="shared" si="97"/>
        <v>506.66</v>
      </c>
      <c r="O2971">
        <f t="shared" si="98"/>
        <v>623.19</v>
      </c>
      <c r="P2971" s="3">
        <v>4</v>
      </c>
      <c r="Q2971" s="3" t="s">
        <v>8571</v>
      </c>
    </row>
    <row r="2972" spans="1:17" ht="64.5" customHeight="1">
      <c r="A2972" s="11" t="s">
        <v>8204</v>
      </c>
      <c r="B2972" s="25" t="s">
        <v>7284</v>
      </c>
      <c r="C2972" s="26" t="s">
        <v>7285</v>
      </c>
      <c r="D2972" s="19">
        <v>1</v>
      </c>
      <c r="E2972" s="15"/>
      <c r="F2972" s="16"/>
      <c r="G2972" s="17"/>
      <c r="I2972" t="s">
        <v>7285</v>
      </c>
      <c r="J2972" t="s">
        <v>9502</v>
      </c>
      <c r="K2972" t="s">
        <v>8528</v>
      </c>
      <c r="L2972">
        <v>3245.55</v>
      </c>
      <c r="M2972" s="5">
        <v>0.161</v>
      </c>
      <c r="N2972">
        <f t="shared" si="97"/>
        <v>2723.02</v>
      </c>
      <c r="O2972">
        <f t="shared" si="98"/>
        <v>3349.31</v>
      </c>
      <c r="P2972" s="3">
        <v>23</v>
      </c>
      <c r="Q2972" s="3" t="s">
        <v>8571</v>
      </c>
    </row>
    <row r="2973" spans="1:17" ht="64.5" customHeight="1">
      <c r="A2973" s="11" t="s">
        <v>8463</v>
      </c>
      <c r="B2973" s="25" t="s">
        <v>7284</v>
      </c>
      <c r="C2973" s="26" t="s">
        <v>7286</v>
      </c>
      <c r="D2973" s="19">
        <v>1</v>
      </c>
      <c r="E2973" s="15"/>
      <c r="F2973" s="16"/>
      <c r="G2973" s="17"/>
      <c r="I2973" t="s">
        <v>7286</v>
      </c>
      <c r="J2973" t="s">
        <v>9502</v>
      </c>
      <c r="K2973" t="s">
        <v>8528</v>
      </c>
      <c r="L2973">
        <v>877.54</v>
      </c>
      <c r="M2973" s="5">
        <v>0.028</v>
      </c>
      <c r="N2973">
        <f t="shared" si="97"/>
        <v>852.97</v>
      </c>
      <c r="O2973">
        <f t="shared" si="98"/>
        <v>1049.15</v>
      </c>
      <c r="P2973" s="3">
        <v>4</v>
      </c>
      <c r="Q2973" s="3" t="s">
        <v>8571</v>
      </c>
    </row>
    <row r="2974" spans="1:17" ht="64.5" customHeight="1">
      <c r="A2974" s="11" t="s">
        <v>8464</v>
      </c>
      <c r="B2974" s="25" t="s">
        <v>7287</v>
      </c>
      <c r="C2974" s="26" t="s">
        <v>7288</v>
      </c>
      <c r="D2974" s="19">
        <v>1</v>
      </c>
      <c r="E2974" s="15"/>
      <c r="F2974" s="16"/>
      <c r="G2974" s="17"/>
      <c r="I2974" t="s">
        <v>7288</v>
      </c>
      <c r="J2974" t="s">
        <v>9503</v>
      </c>
      <c r="K2974" t="s">
        <v>8528</v>
      </c>
      <c r="L2974">
        <v>3271.34</v>
      </c>
      <c r="M2974" s="5">
        <v>0.161</v>
      </c>
      <c r="N2974">
        <f t="shared" si="97"/>
        <v>2744.65</v>
      </c>
      <c r="O2974">
        <f t="shared" si="98"/>
        <v>3375.92</v>
      </c>
      <c r="P2974" s="3">
        <v>23</v>
      </c>
      <c r="Q2974" s="3" t="s">
        <v>8571</v>
      </c>
    </row>
    <row r="2975" spans="1:17" ht="64.5" customHeight="1">
      <c r="A2975" s="11" t="s">
        <v>8465</v>
      </c>
      <c r="B2975" s="25" t="s">
        <v>7287</v>
      </c>
      <c r="C2975" s="26" t="s">
        <v>7289</v>
      </c>
      <c r="D2975" s="19">
        <v>1</v>
      </c>
      <c r="E2975" s="15"/>
      <c r="F2975" s="16"/>
      <c r="G2975" s="17"/>
      <c r="I2975" t="s">
        <v>7289</v>
      </c>
      <c r="J2975" t="s">
        <v>9503</v>
      </c>
      <c r="K2975" t="s">
        <v>8528</v>
      </c>
      <c r="L2975">
        <v>755.4</v>
      </c>
      <c r="M2975" s="5">
        <v>0.161</v>
      </c>
      <c r="N2975">
        <f t="shared" si="97"/>
        <v>633.78</v>
      </c>
      <c r="O2975">
        <f t="shared" si="98"/>
        <v>779.55</v>
      </c>
      <c r="P2975" s="3">
        <v>23</v>
      </c>
      <c r="Q2975" s="3" t="s">
        <v>8571</v>
      </c>
    </row>
    <row r="2976" spans="1:17" ht="64.5" customHeight="1">
      <c r="A2976" s="11" t="s">
        <v>8466</v>
      </c>
      <c r="B2976" s="25" t="s">
        <v>7290</v>
      </c>
      <c r="C2976" s="26" t="s">
        <v>7291</v>
      </c>
      <c r="D2976" s="19">
        <v>1</v>
      </c>
      <c r="E2976" s="15"/>
      <c r="F2976" s="16"/>
      <c r="G2976" s="17"/>
      <c r="I2976" t="s">
        <v>7291</v>
      </c>
      <c r="J2976" t="s">
        <v>9504</v>
      </c>
      <c r="K2976" t="s">
        <v>8528</v>
      </c>
      <c r="L2976">
        <v>2538.65</v>
      </c>
      <c r="M2976" s="5">
        <v>0.161</v>
      </c>
      <c r="N2976">
        <f t="shared" si="97"/>
        <v>2129.93</v>
      </c>
      <c r="O2976">
        <f t="shared" si="98"/>
        <v>2619.81</v>
      </c>
      <c r="P2976" s="3">
        <v>23</v>
      </c>
      <c r="Q2976" s="3" t="s">
        <v>8571</v>
      </c>
    </row>
    <row r="2977" spans="1:17" ht="64.5" customHeight="1">
      <c r="A2977" s="11" t="s">
        <v>8205</v>
      </c>
      <c r="B2977" s="25" t="s">
        <v>7290</v>
      </c>
      <c r="C2977" s="26" t="s">
        <v>7292</v>
      </c>
      <c r="D2977" s="19">
        <v>1</v>
      </c>
      <c r="E2977" s="15"/>
      <c r="F2977" s="16"/>
      <c r="G2977" s="17"/>
      <c r="I2977" t="s">
        <v>7292</v>
      </c>
      <c r="J2977" t="s">
        <v>9504</v>
      </c>
      <c r="K2977" t="s">
        <v>8528</v>
      </c>
      <c r="L2977">
        <v>681.21</v>
      </c>
      <c r="M2977" s="5">
        <v>0.098</v>
      </c>
      <c r="N2977">
        <f t="shared" si="97"/>
        <v>614.45</v>
      </c>
      <c r="O2977">
        <f t="shared" si="98"/>
        <v>755.77</v>
      </c>
      <c r="P2977" s="3">
        <v>14</v>
      </c>
      <c r="Q2977" s="3" t="s">
        <v>8571</v>
      </c>
    </row>
    <row r="2978" spans="1:17" ht="64.5" customHeight="1">
      <c r="A2978" s="11" t="s">
        <v>8206</v>
      </c>
      <c r="B2978" s="25" t="s">
        <v>7293</v>
      </c>
      <c r="C2978" s="26" t="s">
        <v>7294</v>
      </c>
      <c r="D2978" s="19">
        <v>1</v>
      </c>
      <c r="E2978" s="15"/>
      <c r="F2978" s="16"/>
      <c r="G2978" s="17"/>
      <c r="I2978" t="s">
        <v>7294</v>
      </c>
      <c r="J2978" t="s">
        <v>9505</v>
      </c>
      <c r="K2978" t="s">
        <v>8528</v>
      </c>
      <c r="L2978">
        <v>3467.42</v>
      </c>
      <c r="M2978" s="5">
        <v>0.161</v>
      </c>
      <c r="N2978">
        <f t="shared" si="97"/>
        <v>2909.17</v>
      </c>
      <c r="O2978">
        <f t="shared" si="98"/>
        <v>3578.28</v>
      </c>
      <c r="P2978" s="3">
        <v>23</v>
      </c>
      <c r="Q2978" s="3" t="s">
        <v>8571</v>
      </c>
    </row>
    <row r="2979" spans="1:17" ht="64.5" customHeight="1">
      <c r="A2979" s="11" t="s">
        <v>8207</v>
      </c>
      <c r="B2979" s="25" t="s">
        <v>7293</v>
      </c>
      <c r="C2979" s="26" t="s">
        <v>7295</v>
      </c>
      <c r="D2979" s="19">
        <v>1</v>
      </c>
      <c r="E2979" s="15"/>
      <c r="F2979" s="16"/>
      <c r="G2979" s="17"/>
      <c r="I2979" t="s">
        <v>7295</v>
      </c>
      <c r="J2979" t="s">
        <v>9505</v>
      </c>
      <c r="K2979" t="s">
        <v>8528</v>
      </c>
      <c r="L2979">
        <v>903.84</v>
      </c>
      <c r="M2979" s="5">
        <v>0.028</v>
      </c>
      <c r="N2979">
        <f t="shared" si="97"/>
        <v>878.53</v>
      </c>
      <c r="O2979">
        <f t="shared" si="98"/>
        <v>1080.59</v>
      </c>
      <c r="P2979" s="3">
        <v>4</v>
      </c>
      <c r="Q2979" s="3" t="s">
        <v>8571</v>
      </c>
    </row>
    <row r="2980" spans="1:17" ht="64.5" customHeight="1">
      <c r="A2980" s="11" t="s">
        <v>8208</v>
      </c>
      <c r="B2980" s="25" t="s">
        <v>7296</v>
      </c>
      <c r="C2980" s="26" t="s">
        <v>7297</v>
      </c>
      <c r="D2980" s="19">
        <v>1</v>
      </c>
      <c r="E2980" s="15"/>
      <c r="F2980" s="16"/>
      <c r="G2980" s="17"/>
      <c r="I2980" t="s">
        <v>7297</v>
      </c>
      <c r="J2980" t="s">
        <v>9506</v>
      </c>
      <c r="K2980" t="s">
        <v>8528</v>
      </c>
      <c r="L2980">
        <v>2231.26</v>
      </c>
      <c r="M2980" s="5">
        <v>0.063</v>
      </c>
      <c r="N2980">
        <f t="shared" si="97"/>
        <v>2090.69</v>
      </c>
      <c r="O2980">
        <f t="shared" si="98"/>
        <v>2571.55</v>
      </c>
      <c r="P2980" s="3">
        <v>9</v>
      </c>
      <c r="Q2980" s="3" t="s">
        <v>8571</v>
      </c>
    </row>
    <row r="2981" spans="1:17" ht="64.5" customHeight="1">
      <c r="A2981" s="11" t="s">
        <v>8209</v>
      </c>
      <c r="B2981" s="25" t="s">
        <v>7296</v>
      </c>
      <c r="C2981" s="26" t="s">
        <v>7298</v>
      </c>
      <c r="D2981" s="19">
        <v>1</v>
      </c>
      <c r="E2981" s="15"/>
      <c r="F2981" s="16"/>
      <c r="G2981" s="17"/>
      <c r="I2981" t="s">
        <v>7298</v>
      </c>
      <c r="J2981" t="s">
        <v>9506</v>
      </c>
      <c r="K2981" t="s">
        <v>8528</v>
      </c>
      <c r="L2981">
        <v>459.23</v>
      </c>
      <c r="M2981" s="5">
        <v>0.161</v>
      </c>
      <c r="N2981">
        <f t="shared" si="97"/>
        <v>385.29</v>
      </c>
      <c r="O2981">
        <f t="shared" si="98"/>
        <v>473.91</v>
      </c>
      <c r="P2981" s="3">
        <v>23</v>
      </c>
      <c r="Q2981" s="3" t="s">
        <v>8571</v>
      </c>
    </row>
    <row r="2982" spans="1:17" ht="64.5" customHeight="1">
      <c r="A2982" s="11" t="s">
        <v>8210</v>
      </c>
      <c r="B2982" s="25" t="s">
        <v>7299</v>
      </c>
      <c r="C2982" s="26" t="s">
        <v>7300</v>
      </c>
      <c r="D2982" s="19">
        <v>1</v>
      </c>
      <c r="E2982" s="15"/>
      <c r="F2982" s="16"/>
      <c r="G2982" s="17"/>
      <c r="I2982" t="s">
        <v>7300</v>
      </c>
      <c r="J2982" t="s">
        <v>9507</v>
      </c>
      <c r="K2982" t="s">
        <v>8528</v>
      </c>
      <c r="L2982">
        <v>4370.4</v>
      </c>
      <c r="M2982" s="5">
        <v>0.161</v>
      </c>
      <c r="N2982">
        <f t="shared" si="97"/>
        <v>3666.77</v>
      </c>
      <c r="O2982">
        <f t="shared" si="98"/>
        <v>4510.13</v>
      </c>
      <c r="P2982" s="3">
        <v>23</v>
      </c>
      <c r="Q2982" s="3" t="s">
        <v>8571</v>
      </c>
    </row>
    <row r="2983" spans="1:17" ht="64.5" customHeight="1">
      <c r="A2983" s="11" t="s">
        <v>8211</v>
      </c>
      <c r="B2983" s="25" t="s">
        <v>7299</v>
      </c>
      <c r="C2983" s="26" t="s">
        <v>7301</v>
      </c>
      <c r="D2983" s="19">
        <v>1</v>
      </c>
      <c r="E2983" s="15"/>
      <c r="F2983" s="16"/>
      <c r="G2983" s="17"/>
      <c r="I2983" t="s">
        <v>7301</v>
      </c>
      <c r="J2983" t="s">
        <v>9507</v>
      </c>
      <c r="K2983" t="s">
        <v>8528</v>
      </c>
      <c r="L2983">
        <v>1108.34</v>
      </c>
      <c r="M2983" s="5">
        <v>0.161</v>
      </c>
      <c r="N2983">
        <f t="shared" si="97"/>
        <v>929.9</v>
      </c>
      <c r="O2983">
        <f t="shared" si="98"/>
        <v>1143.78</v>
      </c>
      <c r="P2983" s="3">
        <v>23</v>
      </c>
      <c r="Q2983" s="3" t="s">
        <v>8571</v>
      </c>
    </row>
    <row r="2984" spans="1:17" ht="64.5" customHeight="1">
      <c r="A2984" s="11" t="s">
        <v>8212</v>
      </c>
      <c r="B2984" s="25" t="s">
        <v>7302</v>
      </c>
      <c r="C2984" s="26" t="s">
        <v>7303</v>
      </c>
      <c r="D2984" s="19">
        <v>1</v>
      </c>
      <c r="E2984" s="15"/>
      <c r="F2984" s="16"/>
      <c r="G2984" s="17"/>
      <c r="I2984" t="s">
        <v>7303</v>
      </c>
      <c r="J2984" t="s">
        <v>9508</v>
      </c>
      <c r="K2984" t="s">
        <v>8528</v>
      </c>
      <c r="L2984">
        <v>3807.86</v>
      </c>
      <c r="M2984" s="5">
        <v>0.028</v>
      </c>
      <c r="N2984">
        <f t="shared" si="97"/>
        <v>3701.24</v>
      </c>
      <c r="O2984">
        <f t="shared" si="98"/>
        <v>4552.53</v>
      </c>
      <c r="P2984" s="3">
        <v>4</v>
      </c>
      <c r="Q2984" s="3" t="s">
        <v>8571</v>
      </c>
    </row>
    <row r="2985" spans="1:17" ht="64.5" customHeight="1">
      <c r="A2985" s="11" t="s">
        <v>8213</v>
      </c>
      <c r="B2985" s="25" t="s">
        <v>7302</v>
      </c>
      <c r="C2985" s="26" t="s">
        <v>7304</v>
      </c>
      <c r="D2985" s="19">
        <v>1</v>
      </c>
      <c r="E2985" s="15"/>
      <c r="F2985" s="16"/>
      <c r="G2985" s="17"/>
      <c r="I2985" t="s">
        <v>7304</v>
      </c>
      <c r="J2985" t="s">
        <v>9508</v>
      </c>
      <c r="K2985" t="s">
        <v>8528</v>
      </c>
      <c r="L2985">
        <v>851.23</v>
      </c>
      <c r="M2985" s="5">
        <v>0.028</v>
      </c>
      <c r="N2985">
        <f t="shared" si="97"/>
        <v>827.4</v>
      </c>
      <c r="O2985">
        <f t="shared" si="98"/>
        <v>1017.7</v>
      </c>
      <c r="P2985" s="3">
        <v>4</v>
      </c>
      <c r="Q2985" s="3" t="s">
        <v>8571</v>
      </c>
    </row>
    <row r="2986" spans="1:17" ht="64.5" customHeight="1">
      <c r="A2986" s="11" t="s">
        <v>8214</v>
      </c>
      <c r="B2986" s="25" t="s">
        <v>7305</v>
      </c>
      <c r="C2986" s="26" t="s">
        <v>7306</v>
      </c>
      <c r="D2986" s="19">
        <v>1</v>
      </c>
      <c r="E2986" s="15"/>
      <c r="F2986" s="16"/>
      <c r="G2986" s="17"/>
      <c r="I2986" t="s">
        <v>7306</v>
      </c>
      <c r="J2986" t="s">
        <v>9509</v>
      </c>
      <c r="K2986" t="s">
        <v>8528</v>
      </c>
      <c r="L2986">
        <v>3302.3</v>
      </c>
      <c r="M2986" s="5">
        <v>0.161</v>
      </c>
      <c r="N2986">
        <f t="shared" si="97"/>
        <v>2770.63</v>
      </c>
      <c r="O2986">
        <f t="shared" si="98"/>
        <v>3407.87</v>
      </c>
      <c r="P2986" s="3">
        <v>23</v>
      </c>
      <c r="Q2986" s="3" t="s">
        <v>8571</v>
      </c>
    </row>
    <row r="2987" spans="1:17" ht="64.5" customHeight="1">
      <c r="A2987" s="11" t="s">
        <v>8215</v>
      </c>
      <c r="B2987" s="25" t="s">
        <v>7305</v>
      </c>
      <c r="C2987" s="26" t="s">
        <v>7307</v>
      </c>
      <c r="D2987" s="19">
        <v>1</v>
      </c>
      <c r="E2987" s="15"/>
      <c r="F2987" s="16"/>
      <c r="G2987" s="17"/>
      <c r="I2987" t="s">
        <v>7307</v>
      </c>
      <c r="J2987" t="s">
        <v>9509</v>
      </c>
      <c r="K2987" t="s">
        <v>8528</v>
      </c>
      <c r="L2987">
        <v>734.77</v>
      </c>
      <c r="M2987" s="5">
        <v>0.161</v>
      </c>
      <c r="N2987">
        <f t="shared" si="97"/>
        <v>616.47</v>
      </c>
      <c r="O2987">
        <f t="shared" si="98"/>
        <v>758.26</v>
      </c>
      <c r="P2987" s="3">
        <v>23</v>
      </c>
      <c r="Q2987" s="3" t="s">
        <v>8571</v>
      </c>
    </row>
    <row r="2988" spans="1:17" ht="64.5" customHeight="1">
      <c r="A2988" s="11" t="s">
        <v>8216</v>
      </c>
      <c r="B2988" s="25" t="s">
        <v>7308</v>
      </c>
      <c r="C2988" s="26" t="s">
        <v>7309</v>
      </c>
      <c r="D2988" s="19">
        <v>1</v>
      </c>
      <c r="E2988" s="15"/>
      <c r="F2988" s="16"/>
      <c r="G2988" s="17"/>
      <c r="I2988" t="s">
        <v>7309</v>
      </c>
      <c r="J2988" t="s">
        <v>9510</v>
      </c>
      <c r="K2988" t="s">
        <v>8528</v>
      </c>
      <c r="L2988">
        <v>4736.82</v>
      </c>
      <c r="M2988" s="5">
        <v>0.063</v>
      </c>
      <c r="N2988">
        <f t="shared" si="97"/>
        <v>4438.4</v>
      </c>
      <c r="O2988">
        <f t="shared" si="98"/>
        <v>5459.23</v>
      </c>
      <c r="P2988" s="3">
        <v>9</v>
      </c>
      <c r="Q2988" s="3" t="s">
        <v>8571</v>
      </c>
    </row>
    <row r="2989" spans="1:17" ht="64.5" customHeight="1">
      <c r="A2989" s="11" t="s">
        <v>8217</v>
      </c>
      <c r="B2989" s="25" t="s">
        <v>7308</v>
      </c>
      <c r="C2989" s="26" t="s">
        <v>7310</v>
      </c>
      <c r="D2989" s="19">
        <v>1</v>
      </c>
      <c r="E2989" s="15"/>
      <c r="F2989" s="16"/>
      <c r="G2989" s="17"/>
      <c r="I2989" t="s">
        <v>7310</v>
      </c>
      <c r="J2989" t="s">
        <v>9510</v>
      </c>
      <c r="K2989" t="s">
        <v>8528</v>
      </c>
      <c r="L2989">
        <v>1184.79</v>
      </c>
      <c r="M2989" s="5">
        <v>0.063</v>
      </c>
      <c r="N2989">
        <f t="shared" si="97"/>
        <v>1110.15</v>
      </c>
      <c r="O2989">
        <f t="shared" si="98"/>
        <v>1365.48</v>
      </c>
      <c r="P2989" s="3">
        <v>9</v>
      </c>
      <c r="Q2989" s="3" t="s">
        <v>8571</v>
      </c>
    </row>
    <row r="2990" spans="1:17" ht="64.5" customHeight="1">
      <c r="A2990" s="11" t="s">
        <v>8218</v>
      </c>
      <c r="B2990" s="25" t="s">
        <v>7311</v>
      </c>
      <c r="C2990" s="26" t="s">
        <v>7312</v>
      </c>
      <c r="D2990" s="19">
        <v>1</v>
      </c>
      <c r="E2990" s="15"/>
      <c r="F2990" s="16"/>
      <c r="G2990" s="17"/>
      <c r="I2990" t="s">
        <v>7312</v>
      </c>
      <c r="J2990" t="s">
        <v>9511</v>
      </c>
      <c r="K2990" t="s">
        <v>8528</v>
      </c>
      <c r="L2990">
        <v>4246.56</v>
      </c>
      <c r="M2990" s="5">
        <v>0.161</v>
      </c>
      <c r="N2990">
        <f t="shared" si="97"/>
        <v>3562.86</v>
      </c>
      <c r="O2990">
        <f t="shared" si="98"/>
        <v>4382.32</v>
      </c>
      <c r="P2990" s="3">
        <v>23</v>
      </c>
      <c r="Q2990" s="3" t="s">
        <v>8571</v>
      </c>
    </row>
    <row r="2991" spans="1:17" ht="64.5" customHeight="1">
      <c r="A2991" s="11" t="s">
        <v>8219</v>
      </c>
      <c r="B2991" s="25" t="s">
        <v>7311</v>
      </c>
      <c r="C2991" s="26" t="s">
        <v>7313</v>
      </c>
      <c r="D2991" s="19">
        <v>1</v>
      </c>
      <c r="E2991" s="15"/>
      <c r="F2991" s="16"/>
      <c r="G2991" s="17"/>
      <c r="I2991" t="s">
        <v>7313</v>
      </c>
      <c r="J2991" t="s">
        <v>9511</v>
      </c>
      <c r="K2991" t="s">
        <v>8528</v>
      </c>
      <c r="L2991">
        <v>1050.54</v>
      </c>
      <c r="M2991" s="5">
        <v>0.161</v>
      </c>
      <c r="N2991">
        <f t="shared" si="97"/>
        <v>881.4</v>
      </c>
      <c r="O2991">
        <f t="shared" si="98"/>
        <v>1084.12</v>
      </c>
      <c r="P2991" s="3">
        <v>23</v>
      </c>
      <c r="Q2991" s="3" t="s">
        <v>8571</v>
      </c>
    </row>
    <row r="2992" spans="1:17" ht="64.5" customHeight="1">
      <c r="A2992" s="11" t="s">
        <v>8220</v>
      </c>
      <c r="B2992" s="25" t="s">
        <v>7314</v>
      </c>
      <c r="C2992" s="26" t="s">
        <v>7315</v>
      </c>
      <c r="D2992" s="19">
        <v>1</v>
      </c>
      <c r="E2992" s="15"/>
      <c r="F2992" s="16"/>
      <c r="G2992" s="17"/>
      <c r="I2992" t="s">
        <v>7315</v>
      </c>
      <c r="J2992" t="s">
        <v>9512</v>
      </c>
      <c r="K2992" t="s">
        <v>8528</v>
      </c>
      <c r="L2992">
        <v>3274.24</v>
      </c>
      <c r="M2992" s="5">
        <v>0.203</v>
      </c>
      <c r="N2992">
        <f t="shared" si="97"/>
        <v>2609.57</v>
      </c>
      <c r="O2992">
        <f t="shared" si="98"/>
        <v>3209.77</v>
      </c>
      <c r="P2992" s="3">
        <v>29</v>
      </c>
      <c r="Q2992" s="3" t="s">
        <v>8571</v>
      </c>
    </row>
    <row r="2993" spans="1:17" ht="64.5" customHeight="1">
      <c r="A2993" s="11" t="s">
        <v>8221</v>
      </c>
      <c r="B2993" s="25" t="s">
        <v>7314</v>
      </c>
      <c r="C2993" s="26" t="s">
        <v>7316</v>
      </c>
      <c r="D2993" s="19">
        <v>1</v>
      </c>
      <c r="E2993" s="15"/>
      <c r="F2993" s="16"/>
      <c r="G2993" s="17"/>
      <c r="I2993" t="s">
        <v>7316</v>
      </c>
      <c r="J2993" t="s">
        <v>9512</v>
      </c>
      <c r="K2993" t="s">
        <v>8528</v>
      </c>
      <c r="L2993">
        <v>965.81</v>
      </c>
      <c r="M2993" s="5">
        <v>0.063</v>
      </c>
      <c r="N2993">
        <f t="shared" si="97"/>
        <v>904.96</v>
      </c>
      <c r="O2993">
        <f t="shared" si="98"/>
        <v>1113.1</v>
      </c>
      <c r="P2993" s="3">
        <v>9</v>
      </c>
      <c r="Q2993" s="3" t="s">
        <v>8571</v>
      </c>
    </row>
    <row r="2994" spans="1:17" ht="64.5" customHeight="1">
      <c r="A2994" s="11" t="s">
        <v>8222</v>
      </c>
      <c r="B2994" s="25" t="s">
        <v>7317</v>
      </c>
      <c r="C2994" s="26" t="s">
        <v>7318</v>
      </c>
      <c r="D2994" s="19">
        <v>1</v>
      </c>
      <c r="E2994" s="15"/>
      <c r="F2994" s="16"/>
      <c r="G2994" s="17"/>
      <c r="I2994" t="s">
        <v>7318</v>
      </c>
      <c r="J2994" t="s">
        <v>9513</v>
      </c>
      <c r="K2994" t="s">
        <v>8528</v>
      </c>
      <c r="L2994">
        <v>3969.26</v>
      </c>
      <c r="M2994" s="5">
        <v>0.028</v>
      </c>
      <c r="N2994">
        <f t="shared" si="97"/>
        <v>3858.12</v>
      </c>
      <c r="O2994">
        <f t="shared" si="98"/>
        <v>4745.49</v>
      </c>
      <c r="P2994" s="3">
        <v>4</v>
      </c>
      <c r="Q2994" s="3" t="s">
        <v>8571</v>
      </c>
    </row>
    <row r="2995" spans="1:17" ht="64.5" customHeight="1">
      <c r="A2995" s="11" t="s">
        <v>8223</v>
      </c>
      <c r="B2995" s="25" t="s">
        <v>7317</v>
      </c>
      <c r="C2995" s="26" t="s">
        <v>7319</v>
      </c>
      <c r="D2995" s="19">
        <v>1</v>
      </c>
      <c r="E2995" s="15"/>
      <c r="F2995" s="16"/>
      <c r="G2995" s="17"/>
      <c r="I2995" t="s">
        <v>7319</v>
      </c>
      <c r="J2995" t="s">
        <v>9513</v>
      </c>
      <c r="K2995" t="s">
        <v>8528</v>
      </c>
      <c r="L2995">
        <v>999.49</v>
      </c>
      <c r="M2995" s="5">
        <v>0.028</v>
      </c>
      <c r="N2995">
        <f t="shared" si="97"/>
        <v>971.5</v>
      </c>
      <c r="O2995">
        <f t="shared" si="98"/>
        <v>1194.95</v>
      </c>
      <c r="P2995" s="3">
        <v>4</v>
      </c>
      <c r="Q2995" s="3" t="s">
        <v>8571</v>
      </c>
    </row>
    <row r="2996" spans="1:17" ht="64.5" customHeight="1">
      <c r="A2996" s="11" t="s">
        <v>8224</v>
      </c>
      <c r="B2996" s="25" t="s">
        <v>7320</v>
      </c>
      <c r="C2996" s="26" t="s">
        <v>7321</v>
      </c>
      <c r="D2996" s="19">
        <v>1</v>
      </c>
      <c r="E2996" s="15"/>
      <c r="F2996" s="16"/>
      <c r="G2996" s="17"/>
      <c r="I2996" t="s">
        <v>7321</v>
      </c>
      <c r="J2996" t="s">
        <v>9514</v>
      </c>
      <c r="K2996" t="s">
        <v>8528</v>
      </c>
      <c r="L2996">
        <v>626.48</v>
      </c>
      <c r="M2996" s="5">
        <v>0.028</v>
      </c>
      <c r="N2996">
        <f t="shared" si="97"/>
        <v>608.94</v>
      </c>
      <c r="O2996">
        <f t="shared" si="98"/>
        <v>749</v>
      </c>
      <c r="P2996" s="3">
        <v>4</v>
      </c>
      <c r="Q2996" s="3" t="s">
        <v>8569</v>
      </c>
    </row>
    <row r="2997" spans="1:17" ht="64.5" customHeight="1">
      <c r="A2997" s="11" t="s">
        <v>8225</v>
      </c>
      <c r="B2997" s="25" t="s">
        <v>7320</v>
      </c>
      <c r="C2997" s="26" t="s">
        <v>7322</v>
      </c>
      <c r="D2997" s="19">
        <v>1</v>
      </c>
      <c r="E2997" s="15"/>
      <c r="F2997" s="16"/>
      <c r="G2997" s="17"/>
      <c r="I2997" t="s">
        <v>7322</v>
      </c>
      <c r="J2997" t="s">
        <v>9514</v>
      </c>
      <c r="K2997" t="s">
        <v>8528</v>
      </c>
      <c r="L2997">
        <v>3042.7</v>
      </c>
      <c r="M2997" s="5">
        <v>0.028</v>
      </c>
      <c r="N2997">
        <f t="shared" si="97"/>
        <v>2957.5</v>
      </c>
      <c r="O2997">
        <f t="shared" si="98"/>
        <v>3637.73</v>
      </c>
      <c r="P2997" s="3">
        <v>4</v>
      </c>
      <c r="Q2997" s="3" t="s">
        <v>8569</v>
      </c>
    </row>
    <row r="2998" spans="1:17" ht="64.5" customHeight="1">
      <c r="A2998" s="11" t="s">
        <v>8226</v>
      </c>
      <c r="B2998" s="25" t="s">
        <v>7323</v>
      </c>
      <c r="C2998" s="26" t="s">
        <v>7324</v>
      </c>
      <c r="D2998" s="19">
        <v>1</v>
      </c>
      <c r="E2998" s="15"/>
      <c r="F2998" s="16"/>
      <c r="G2998" s="17"/>
      <c r="I2998" t="s">
        <v>7324</v>
      </c>
      <c r="J2998" t="s">
        <v>9515</v>
      </c>
      <c r="K2998" t="s">
        <v>8528</v>
      </c>
      <c r="L2998">
        <v>1193.17</v>
      </c>
      <c r="M2998" s="5">
        <v>0.028</v>
      </c>
      <c r="N2998">
        <f t="shared" si="97"/>
        <v>1159.76</v>
      </c>
      <c r="O2998">
        <f t="shared" si="98"/>
        <v>1426.5</v>
      </c>
      <c r="P2998" s="3">
        <v>4</v>
      </c>
      <c r="Q2998" s="3" t="s">
        <v>8569</v>
      </c>
    </row>
    <row r="2999" spans="1:17" ht="64.5" customHeight="1">
      <c r="A2999" s="11" t="s">
        <v>8227</v>
      </c>
      <c r="B2999" s="25" t="s">
        <v>7325</v>
      </c>
      <c r="C2999" s="26" t="s">
        <v>7326</v>
      </c>
      <c r="D2999" s="19">
        <v>1</v>
      </c>
      <c r="E2999" s="15"/>
      <c r="F2999" s="16"/>
      <c r="G2999" s="17"/>
      <c r="I2999" t="s">
        <v>7326</v>
      </c>
      <c r="J2999" t="s">
        <v>9516</v>
      </c>
      <c r="K2999" t="s">
        <v>8528</v>
      </c>
      <c r="L2999">
        <v>1249.18</v>
      </c>
      <c r="M2999" s="5">
        <v>0.126</v>
      </c>
      <c r="N2999">
        <f t="shared" si="97"/>
        <v>1091.78</v>
      </c>
      <c r="O2999">
        <f t="shared" si="98"/>
        <v>1342.89</v>
      </c>
      <c r="P2999" s="3">
        <v>18</v>
      </c>
      <c r="Q2999" s="3" t="s">
        <v>8569</v>
      </c>
    </row>
    <row r="3000" spans="1:17" ht="64.5" customHeight="1">
      <c r="A3000" s="11" t="s">
        <v>8228</v>
      </c>
      <c r="B3000" s="25" t="s">
        <v>7327</v>
      </c>
      <c r="C3000" s="26" t="s">
        <v>7328</v>
      </c>
      <c r="D3000" s="19">
        <v>1</v>
      </c>
      <c r="E3000" s="15"/>
      <c r="F3000" s="16"/>
      <c r="G3000" s="17"/>
      <c r="I3000" t="s">
        <v>7328</v>
      </c>
      <c r="J3000" t="s">
        <v>9517</v>
      </c>
      <c r="K3000" t="s">
        <v>8528</v>
      </c>
      <c r="L3000">
        <v>793.85</v>
      </c>
      <c r="M3000" s="5">
        <v>0.028</v>
      </c>
      <c r="N3000">
        <f t="shared" si="97"/>
        <v>771.62</v>
      </c>
      <c r="O3000">
        <f t="shared" si="98"/>
        <v>949.09</v>
      </c>
      <c r="P3000" s="3">
        <v>4</v>
      </c>
      <c r="Q3000" s="3" t="s">
        <v>8569</v>
      </c>
    </row>
    <row r="3001" spans="1:17" ht="64.5" customHeight="1">
      <c r="A3001" s="11" t="s">
        <v>8467</v>
      </c>
      <c r="B3001" s="25" t="s">
        <v>7327</v>
      </c>
      <c r="C3001" s="26" t="s">
        <v>7329</v>
      </c>
      <c r="D3001" s="19">
        <v>1</v>
      </c>
      <c r="E3001" s="15"/>
      <c r="F3001" s="16"/>
      <c r="G3001" s="17"/>
      <c r="I3001" t="s">
        <v>7329</v>
      </c>
      <c r="J3001" t="s">
        <v>9517</v>
      </c>
      <c r="K3001" t="s">
        <v>8528</v>
      </c>
      <c r="L3001">
        <v>3440.06</v>
      </c>
      <c r="M3001" s="5">
        <v>0.126</v>
      </c>
      <c r="N3001">
        <f t="shared" si="97"/>
        <v>3006.61</v>
      </c>
      <c r="O3001">
        <f t="shared" si="98"/>
        <v>3698.13</v>
      </c>
      <c r="P3001" s="3">
        <v>18</v>
      </c>
      <c r="Q3001" s="3" t="s">
        <v>8569</v>
      </c>
    </row>
    <row r="3002" spans="1:17" ht="64.5" customHeight="1">
      <c r="A3002" s="11" t="s">
        <v>8229</v>
      </c>
      <c r="B3002" s="25" t="s">
        <v>7330</v>
      </c>
      <c r="C3002" s="26" t="s">
        <v>7331</v>
      </c>
      <c r="D3002" s="19">
        <v>1</v>
      </c>
      <c r="E3002" s="15"/>
      <c r="F3002" s="16"/>
      <c r="G3002" s="17"/>
      <c r="I3002" t="s">
        <v>7331</v>
      </c>
      <c r="J3002" t="s">
        <v>9518</v>
      </c>
      <c r="K3002" t="s">
        <v>8528</v>
      </c>
      <c r="L3002">
        <v>14765.17</v>
      </c>
      <c r="M3002" s="5">
        <v>0.028</v>
      </c>
      <c r="N3002">
        <f t="shared" si="97"/>
        <v>14351.75</v>
      </c>
      <c r="O3002">
        <f t="shared" si="98"/>
        <v>17652.65</v>
      </c>
      <c r="P3002" s="3">
        <v>4</v>
      </c>
      <c r="Q3002" s="3" t="s">
        <v>8568</v>
      </c>
    </row>
    <row r="3003" spans="1:17" ht="64.5" customHeight="1">
      <c r="A3003" s="11" t="s">
        <v>8230</v>
      </c>
      <c r="B3003" s="25" t="s">
        <v>7330</v>
      </c>
      <c r="C3003" s="26" t="s">
        <v>7332</v>
      </c>
      <c r="D3003" s="19">
        <v>1</v>
      </c>
      <c r="E3003" s="15"/>
      <c r="F3003" s="16"/>
      <c r="G3003" s="17"/>
      <c r="I3003" t="s">
        <v>7332</v>
      </c>
      <c r="J3003" t="s">
        <v>9519</v>
      </c>
      <c r="K3003" t="s">
        <v>8528</v>
      </c>
      <c r="L3003">
        <v>9684.04</v>
      </c>
      <c r="M3003" s="5">
        <v>0.028</v>
      </c>
      <c r="N3003">
        <f t="shared" si="97"/>
        <v>9412.89</v>
      </c>
      <c r="O3003">
        <f t="shared" si="98"/>
        <v>11577.85</v>
      </c>
      <c r="P3003" s="3">
        <v>4</v>
      </c>
      <c r="Q3003" s="3" t="s">
        <v>8568</v>
      </c>
    </row>
    <row r="3004" spans="1:17" ht="64.5" customHeight="1">
      <c r="A3004" s="11" t="s">
        <v>8231</v>
      </c>
      <c r="B3004" s="25" t="s">
        <v>7333</v>
      </c>
      <c r="C3004" s="26" t="s">
        <v>7334</v>
      </c>
      <c r="D3004" s="19">
        <v>1</v>
      </c>
      <c r="E3004" s="15"/>
      <c r="F3004" s="16"/>
      <c r="G3004" s="17"/>
      <c r="I3004" t="s">
        <v>7334</v>
      </c>
      <c r="J3004" t="s">
        <v>9520</v>
      </c>
      <c r="K3004" t="s">
        <v>8528</v>
      </c>
      <c r="L3004">
        <v>37755.78</v>
      </c>
      <c r="M3004" s="5">
        <v>0.028</v>
      </c>
      <c r="N3004">
        <f t="shared" si="97"/>
        <v>36698.62</v>
      </c>
      <c r="O3004">
        <f t="shared" si="98"/>
        <v>45139.3</v>
      </c>
      <c r="P3004" s="3">
        <v>4</v>
      </c>
      <c r="Q3004" s="3" t="s">
        <v>8568</v>
      </c>
    </row>
    <row r="3005" spans="1:17" ht="64.5" customHeight="1">
      <c r="A3005" s="11" t="s">
        <v>8232</v>
      </c>
      <c r="B3005" s="25" t="s">
        <v>7335</v>
      </c>
      <c r="C3005" s="26" t="s">
        <v>7336</v>
      </c>
      <c r="D3005" s="19">
        <v>1</v>
      </c>
      <c r="E3005" s="15"/>
      <c r="F3005" s="16"/>
      <c r="G3005" s="17"/>
      <c r="I3005" t="s">
        <v>7336</v>
      </c>
      <c r="J3005" t="s">
        <v>9521</v>
      </c>
      <c r="K3005" t="s">
        <v>8528</v>
      </c>
      <c r="L3005">
        <v>1353.37</v>
      </c>
      <c r="M3005" s="5">
        <v>0.028</v>
      </c>
      <c r="N3005">
        <f t="shared" si="97"/>
        <v>1315.48</v>
      </c>
      <c r="O3005">
        <f t="shared" si="98"/>
        <v>1618.04</v>
      </c>
      <c r="P3005" s="3">
        <v>4</v>
      </c>
      <c r="Q3005" s="3" t="s">
        <v>8569</v>
      </c>
    </row>
    <row r="3006" spans="1:17" ht="64.5" customHeight="1">
      <c r="A3006" s="11" t="s">
        <v>8233</v>
      </c>
      <c r="B3006" s="25" t="s">
        <v>7337</v>
      </c>
      <c r="C3006" s="26" t="s">
        <v>7338</v>
      </c>
      <c r="D3006" s="19">
        <v>1</v>
      </c>
      <c r="E3006" s="15"/>
      <c r="F3006" s="16"/>
      <c r="G3006" s="17"/>
      <c r="I3006" t="s">
        <v>7338</v>
      </c>
      <c r="J3006" t="s">
        <v>9522</v>
      </c>
      <c r="K3006" t="s">
        <v>8528</v>
      </c>
      <c r="L3006">
        <v>2125.71</v>
      </c>
      <c r="M3006" s="5">
        <v>0.028</v>
      </c>
      <c r="N3006">
        <f t="shared" si="97"/>
        <v>2066.19</v>
      </c>
      <c r="O3006">
        <f t="shared" si="98"/>
        <v>2541.41</v>
      </c>
      <c r="P3006" s="3">
        <v>4</v>
      </c>
      <c r="Q3006" s="3" t="s">
        <v>8571</v>
      </c>
    </row>
    <row r="3007" spans="1:17" ht="64.5" customHeight="1">
      <c r="A3007" s="11" t="s">
        <v>8234</v>
      </c>
      <c r="B3007" s="25" t="s">
        <v>7337</v>
      </c>
      <c r="C3007" s="26" t="s">
        <v>7339</v>
      </c>
      <c r="D3007" s="19">
        <v>1</v>
      </c>
      <c r="E3007" s="15"/>
      <c r="F3007" s="16"/>
      <c r="G3007" s="17"/>
      <c r="I3007" t="s">
        <v>7339</v>
      </c>
      <c r="J3007" t="s">
        <v>9522</v>
      </c>
      <c r="K3007" t="s">
        <v>8528</v>
      </c>
      <c r="L3007">
        <v>6534.73</v>
      </c>
      <c r="M3007" s="5">
        <v>0.063</v>
      </c>
      <c r="N3007">
        <f t="shared" si="97"/>
        <v>6123.04</v>
      </c>
      <c r="O3007">
        <f t="shared" si="98"/>
        <v>7531.34</v>
      </c>
      <c r="P3007" s="3">
        <v>9</v>
      </c>
      <c r="Q3007" s="3" t="s">
        <v>8571</v>
      </c>
    </row>
    <row r="3008" spans="1:17" ht="64.5" customHeight="1">
      <c r="A3008" s="11" t="s">
        <v>8235</v>
      </c>
      <c r="B3008" s="25" t="s">
        <v>7340</v>
      </c>
      <c r="C3008" s="26" t="s">
        <v>7341</v>
      </c>
      <c r="D3008" s="19">
        <v>1</v>
      </c>
      <c r="E3008" s="15"/>
      <c r="F3008" s="16"/>
      <c r="G3008" s="17"/>
      <c r="I3008" t="s">
        <v>7341</v>
      </c>
      <c r="J3008" t="s">
        <v>9523</v>
      </c>
      <c r="K3008" t="s">
        <v>8528</v>
      </c>
      <c r="L3008">
        <v>812.98</v>
      </c>
      <c r="M3008" s="5">
        <v>0.028</v>
      </c>
      <c r="N3008">
        <f t="shared" si="97"/>
        <v>790.22</v>
      </c>
      <c r="O3008">
        <f t="shared" si="98"/>
        <v>971.97</v>
      </c>
      <c r="P3008" s="3">
        <v>4</v>
      </c>
      <c r="Q3008" s="3" t="s">
        <v>8571</v>
      </c>
    </row>
    <row r="3009" spans="1:17" ht="64.5" customHeight="1">
      <c r="A3009" s="11" t="s">
        <v>8236</v>
      </c>
      <c r="B3009" s="25" t="s">
        <v>7340</v>
      </c>
      <c r="C3009" s="26" t="s">
        <v>7342</v>
      </c>
      <c r="D3009" s="19">
        <v>1</v>
      </c>
      <c r="E3009" s="15"/>
      <c r="F3009" s="16"/>
      <c r="G3009" s="17"/>
      <c r="I3009" t="s">
        <v>7342</v>
      </c>
      <c r="J3009" t="s">
        <v>9523</v>
      </c>
      <c r="K3009" t="s">
        <v>8528</v>
      </c>
      <c r="L3009">
        <v>3284.65</v>
      </c>
      <c r="M3009" s="5">
        <v>0.063</v>
      </c>
      <c r="N3009">
        <f t="shared" si="97"/>
        <v>3077.72</v>
      </c>
      <c r="O3009">
        <f t="shared" si="98"/>
        <v>3785.6</v>
      </c>
      <c r="P3009" s="3">
        <v>9</v>
      </c>
      <c r="Q3009" s="3" t="s">
        <v>8571</v>
      </c>
    </row>
    <row r="3010" spans="1:17" ht="64.5" customHeight="1">
      <c r="A3010" s="11" t="s">
        <v>8237</v>
      </c>
      <c r="B3010" s="25" t="s">
        <v>7343</v>
      </c>
      <c r="C3010" s="26" t="s">
        <v>7344</v>
      </c>
      <c r="D3010" s="19">
        <v>1</v>
      </c>
      <c r="E3010" s="15"/>
      <c r="F3010" s="16"/>
      <c r="G3010" s="17"/>
      <c r="I3010" t="s">
        <v>7344</v>
      </c>
      <c r="J3010" t="s">
        <v>9524</v>
      </c>
      <c r="K3010" t="s">
        <v>8528</v>
      </c>
      <c r="L3010">
        <v>4549.11</v>
      </c>
      <c r="M3010" s="5">
        <v>0.028</v>
      </c>
      <c r="N3010">
        <f t="shared" si="97"/>
        <v>4421.73</v>
      </c>
      <c r="O3010">
        <f t="shared" si="98"/>
        <v>5438.73</v>
      </c>
      <c r="P3010" s="3">
        <v>4</v>
      </c>
      <c r="Q3010" s="3" t="s">
        <v>8571</v>
      </c>
    </row>
    <row r="3011" spans="1:17" ht="64.5" customHeight="1">
      <c r="A3011" s="11" t="s">
        <v>8238</v>
      </c>
      <c r="B3011" s="25" t="s">
        <v>7345</v>
      </c>
      <c r="C3011" s="26" t="s">
        <v>7346</v>
      </c>
      <c r="D3011" s="19">
        <v>1</v>
      </c>
      <c r="E3011" s="15"/>
      <c r="F3011" s="16"/>
      <c r="G3011" s="17"/>
      <c r="I3011" t="s">
        <v>7346</v>
      </c>
      <c r="J3011" t="s">
        <v>2318</v>
      </c>
      <c r="K3011" t="s">
        <v>8528</v>
      </c>
      <c r="L3011">
        <v>999.49</v>
      </c>
      <c r="M3011" s="5">
        <v>0.028</v>
      </c>
      <c r="N3011">
        <f t="shared" si="97"/>
        <v>971.5</v>
      </c>
      <c r="O3011">
        <f t="shared" si="98"/>
        <v>1194.95</v>
      </c>
      <c r="P3011" s="3">
        <v>4</v>
      </c>
      <c r="Q3011" s="3" t="s">
        <v>8569</v>
      </c>
    </row>
    <row r="3012" spans="1:17" ht="64.5" customHeight="1">
      <c r="A3012" s="11" t="s">
        <v>8239</v>
      </c>
      <c r="B3012" s="25" t="s">
        <v>7345</v>
      </c>
      <c r="C3012" s="26" t="s">
        <v>7347</v>
      </c>
      <c r="D3012" s="19">
        <v>1</v>
      </c>
      <c r="E3012" s="15"/>
      <c r="F3012" s="16"/>
      <c r="G3012" s="17"/>
      <c r="I3012" t="s">
        <v>7347</v>
      </c>
      <c r="J3012" t="s">
        <v>2318</v>
      </c>
      <c r="K3012" t="s">
        <v>8528</v>
      </c>
      <c r="L3012">
        <v>3245.95</v>
      </c>
      <c r="M3012" s="5">
        <v>0.028</v>
      </c>
      <c r="N3012">
        <f t="shared" si="97"/>
        <v>3155.06</v>
      </c>
      <c r="O3012">
        <f t="shared" si="98"/>
        <v>3880.72</v>
      </c>
      <c r="P3012" s="3">
        <v>4</v>
      </c>
      <c r="Q3012" s="3" t="s">
        <v>8569</v>
      </c>
    </row>
    <row r="3013" spans="1:17" ht="64.5" customHeight="1">
      <c r="A3013" s="11" t="s">
        <v>8240</v>
      </c>
      <c r="B3013" s="25" t="s">
        <v>7345</v>
      </c>
      <c r="C3013" s="26" t="s">
        <v>7348</v>
      </c>
      <c r="D3013" s="19">
        <v>1</v>
      </c>
      <c r="E3013" s="15"/>
      <c r="F3013" s="16"/>
      <c r="G3013" s="17"/>
      <c r="I3013" t="s">
        <v>7348</v>
      </c>
      <c r="J3013" t="s">
        <v>2318</v>
      </c>
      <c r="K3013" t="s">
        <v>8528</v>
      </c>
      <c r="L3013">
        <v>6718.88</v>
      </c>
      <c r="M3013" s="5">
        <v>0.126</v>
      </c>
      <c r="N3013">
        <f t="shared" si="97"/>
        <v>5872.3</v>
      </c>
      <c r="O3013">
        <f t="shared" si="98"/>
        <v>7222.93</v>
      </c>
      <c r="P3013" s="3">
        <v>18</v>
      </c>
      <c r="Q3013" s="3" t="s">
        <v>8569</v>
      </c>
    </row>
    <row r="3014" spans="1:17" ht="64.5" customHeight="1">
      <c r="A3014" s="11" t="s">
        <v>8241</v>
      </c>
      <c r="B3014" s="25" t="s">
        <v>7349</v>
      </c>
      <c r="C3014" s="26" t="s">
        <v>7350</v>
      </c>
      <c r="D3014" s="19">
        <v>1</v>
      </c>
      <c r="E3014" s="15"/>
      <c r="F3014" s="16"/>
      <c r="G3014" s="17"/>
      <c r="I3014" t="s">
        <v>7350</v>
      </c>
      <c r="J3014" t="s">
        <v>9525</v>
      </c>
      <c r="K3014" t="s">
        <v>8528</v>
      </c>
      <c r="L3014">
        <v>208.61</v>
      </c>
      <c r="M3014" s="5">
        <v>0.063</v>
      </c>
      <c r="N3014">
        <f t="shared" si="97"/>
        <v>195.47</v>
      </c>
      <c r="O3014">
        <f t="shared" si="98"/>
        <v>240.43</v>
      </c>
      <c r="P3014" s="3">
        <v>9</v>
      </c>
      <c r="Q3014" s="3" t="s">
        <v>8571</v>
      </c>
    </row>
    <row r="3015" spans="1:17" ht="64.5" customHeight="1">
      <c r="A3015" s="11" t="s">
        <v>8242</v>
      </c>
      <c r="B3015" s="25" t="s">
        <v>7351</v>
      </c>
      <c r="C3015" s="26" t="s">
        <v>7352</v>
      </c>
      <c r="D3015" s="19">
        <v>1</v>
      </c>
      <c r="E3015" s="15"/>
      <c r="F3015" s="16"/>
      <c r="G3015" s="17"/>
      <c r="I3015" t="s">
        <v>7352</v>
      </c>
      <c r="J3015" t="s">
        <v>9526</v>
      </c>
      <c r="K3015" t="s">
        <v>8528</v>
      </c>
      <c r="L3015">
        <v>183.69</v>
      </c>
      <c r="M3015" s="5">
        <v>0.161</v>
      </c>
      <c r="N3015">
        <f t="shared" si="97"/>
        <v>154.12</v>
      </c>
      <c r="O3015">
        <f t="shared" si="98"/>
        <v>189.57</v>
      </c>
      <c r="P3015" s="3">
        <v>23</v>
      </c>
      <c r="Q3015" s="3" t="s">
        <v>8571</v>
      </c>
    </row>
    <row r="3016" spans="1:17" ht="64.5" customHeight="1">
      <c r="A3016" s="11" t="s">
        <v>8243</v>
      </c>
      <c r="B3016" s="25" t="s">
        <v>7353</v>
      </c>
      <c r="C3016" s="26" t="s">
        <v>7354</v>
      </c>
      <c r="D3016" s="19">
        <v>1</v>
      </c>
      <c r="E3016" s="15"/>
      <c r="F3016" s="16"/>
      <c r="G3016" s="17"/>
      <c r="I3016" t="s">
        <v>7354</v>
      </c>
      <c r="J3016" t="s">
        <v>9527</v>
      </c>
      <c r="K3016" t="s">
        <v>8528</v>
      </c>
      <c r="L3016">
        <v>187.82</v>
      </c>
      <c r="M3016" s="5">
        <v>0.161</v>
      </c>
      <c r="N3016">
        <f t="shared" si="97"/>
        <v>157.58</v>
      </c>
      <c r="O3016">
        <f t="shared" si="98"/>
        <v>193.82</v>
      </c>
      <c r="P3016" s="3">
        <v>23</v>
      </c>
      <c r="Q3016" s="3" t="s">
        <v>8571</v>
      </c>
    </row>
    <row r="3017" spans="1:17" ht="64.5" customHeight="1">
      <c r="A3017" s="11" t="s">
        <v>8244</v>
      </c>
      <c r="B3017" s="25" t="s">
        <v>7355</v>
      </c>
      <c r="C3017" s="26" t="s">
        <v>7356</v>
      </c>
      <c r="D3017" s="19">
        <v>1</v>
      </c>
      <c r="E3017" s="15"/>
      <c r="F3017" s="16"/>
      <c r="G3017" s="17"/>
      <c r="I3017" t="s">
        <v>7356</v>
      </c>
      <c r="J3017" t="s">
        <v>9528</v>
      </c>
      <c r="K3017" t="s">
        <v>8528</v>
      </c>
      <c r="L3017">
        <v>183.69</v>
      </c>
      <c r="M3017" s="5">
        <v>0.161</v>
      </c>
      <c r="N3017">
        <f t="shared" si="97"/>
        <v>154.12</v>
      </c>
      <c r="O3017">
        <f t="shared" si="98"/>
        <v>189.57</v>
      </c>
      <c r="P3017" s="3">
        <v>23</v>
      </c>
      <c r="Q3017" s="3" t="s">
        <v>8571</v>
      </c>
    </row>
    <row r="3018" spans="1:17" ht="64.5" customHeight="1">
      <c r="A3018" s="11" t="s">
        <v>8245</v>
      </c>
      <c r="B3018" s="25" t="s">
        <v>7357</v>
      </c>
      <c r="C3018" s="26" t="s">
        <v>7358</v>
      </c>
      <c r="D3018" s="19">
        <v>1</v>
      </c>
      <c r="E3018" s="15"/>
      <c r="F3018" s="16"/>
      <c r="G3018" s="17"/>
      <c r="I3018" t="s">
        <v>7358</v>
      </c>
      <c r="J3018" t="s">
        <v>9529</v>
      </c>
      <c r="K3018" t="s">
        <v>8528</v>
      </c>
      <c r="L3018">
        <v>530.44</v>
      </c>
      <c r="M3018" s="5">
        <v>0.161</v>
      </c>
      <c r="N3018">
        <f t="shared" si="97"/>
        <v>445.04</v>
      </c>
      <c r="O3018">
        <f t="shared" si="98"/>
        <v>547.4</v>
      </c>
      <c r="P3018" s="3">
        <v>23</v>
      </c>
      <c r="Q3018" s="3" t="s">
        <v>8571</v>
      </c>
    </row>
    <row r="3019" spans="1:17" ht="64.5" customHeight="1">
      <c r="A3019" s="11" t="s">
        <v>8246</v>
      </c>
      <c r="B3019" s="25" t="s">
        <v>7359</v>
      </c>
      <c r="C3019" s="26" t="s">
        <v>7360</v>
      </c>
      <c r="D3019" s="19">
        <v>1</v>
      </c>
      <c r="E3019" s="15"/>
      <c r="F3019" s="16"/>
      <c r="G3019" s="17"/>
      <c r="I3019" t="s">
        <v>7360</v>
      </c>
      <c r="J3019" t="s">
        <v>9530</v>
      </c>
      <c r="K3019" t="s">
        <v>8528</v>
      </c>
      <c r="L3019">
        <v>652.77</v>
      </c>
      <c r="M3019" s="5">
        <v>0.028</v>
      </c>
      <c r="N3019">
        <f t="shared" si="97"/>
        <v>634.49</v>
      </c>
      <c r="O3019">
        <f t="shared" si="98"/>
        <v>780.42</v>
      </c>
      <c r="P3019" s="3">
        <v>4</v>
      </c>
      <c r="Q3019" s="3" t="s">
        <v>8571</v>
      </c>
    </row>
    <row r="3020" spans="1:17" ht="64.5" customHeight="1">
      <c r="A3020" s="11" t="s">
        <v>8247</v>
      </c>
      <c r="B3020" s="25" t="s">
        <v>7359</v>
      </c>
      <c r="C3020" s="26" t="s">
        <v>7361</v>
      </c>
      <c r="D3020" s="19">
        <v>1</v>
      </c>
      <c r="E3020" s="15"/>
      <c r="F3020" s="16"/>
      <c r="G3020" s="17"/>
      <c r="I3020" t="s">
        <v>7361</v>
      </c>
      <c r="J3020" t="s">
        <v>9531</v>
      </c>
      <c r="K3020" t="s">
        <v>8528</v>
      </c>
      <c r="L3020">
        <v>2540.57</v>
      </c>
      <c r="M3020" s="5">
        <v>0.028</v>
      </c>
      <c r="N3020">
        <f t="shared" si="97"/>
        <v>2469.43</v>
      </c>
      <c r="O3020">
        <f t="shared" si="98"/>
        <v>3037.4</v>
      </c>
      <c r="P3020" s="3">
        <v>4</v>
      </c>
      <c r="Q3020" s="3" t="s">
        <v>8571</v>
      </c>
    </row>
    <row r="3021" spans="1:15" ht="30" customHeight="1">
      <c r="A3021" s="43"/>
      <c r="B3021" s="44"/>
      <c r="C3021" s="73" t="s">
        <v>8470</v>
      </c>
      <c r="D3021" s="74"/>
      <c r="E3021" s="74"/>
      <c r="F3021" s="75"/>
      <c r="G3021" s="45">
        <f>SUM(G4:G3020)</f>
        <v>0</v>
      </c>
      <c r="N3021">
        <f>SUM(N4:N3020)</f>
        <v>5751022.059999989</v>
      </c>
      <c r="O3021">
        <f t="shared" si="98"/>
        <v>7073757.13</v>
      </c>
    </row>
    <row r="3022" spans="1:7" ht="15">
      <c r="A3022" s="46"/>
      <c r="B3022" s="46"/>
      <c r="C3022" s="46"/>
      <c r="D3022" s="46"/>
      <c r="E3022" s="46"/>
      <c r="F3022" s="46"/>
      <c r="G3022" s="47"/>
    </row>
    <row r="3023" spans="1:7" ht="15">
      <c r="A3023" s="46"/>
      <c r="B3023" s="46"/>
      <c r="C3023" s="46"/>
      <c r="D3023" s="46"/>
      <c r="E3023" s="46"/>
      <c r="F3023" s="46"/>
      <c r="G3023" s="47"/>
    </row>
    <row r="3024" spans="1:7" ht="15">
      <c r="A3024" s="46"/>
      <c r="B3024" s="46"/>
      <c r="C3024" s="46"/>
      <c r="D3024" s="46"/>
      <c r="E3024" s="46"/>
      <c r="F3024" s="46"/>
      <c r="G3024" s="47"/>
    </row>
    <row r="3025" spans="1:7" ht="15">
      <c r="A3025" s="46"/>
      <c r="B3025" s="46"/>
      <c r="C3025" s="46"/>
      <c r="D3025" s="46"/>
      <c r="E3025" s="46"/>
      <c r="F3025" s="46"/>
      <c r="G3025" s="47"/>
    </row>
  </sheetData>
  <sheetProtection/>
  <mergeCells count="3">
    <mergeCell ref="A2:G2"/>
    <mergeCell ref="C3021:F3021"/>
    <mergeCell ref="E1:G1"/>
  </mergeCells>
  <printOptions/>
  <pageMargins left="0.7086614173228347" right="0.7086614173228347" top="0.7480314960629921" bottom="0.7480314960629921" header="0.31496062992125984" footer="0.31496062992125984"/>
  <pageSetup fitToHeight="42" fitToWidth="1" horizontalDpi="1200" verticalDpi="1200" orientation="portrait" scale="1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Borkowska</cp:lastModifiedBy>
  <cp:lastPrinted>2022-06-21T10:15:43Z</cp:lastPrinted>
  <dcterms:created xsi:type="dcterms:W3CDTF">2013-03-11T10:39:50Z</dcterms:created>
  <dcterms:modified xsi:type="dcterms:W3CDTF">2023-05-23T06:30:40Z</dcterms:modified>
  <cp:category/>
  <cp:version/>
  <cp:contentType/>
  <cp:contentStatus/>
</cp:coreProperties>
</file>