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955" windowHeight="12090" activeTab="1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12" sheetId="6" r:id="rId6"/>
    <sheet name="GRUPA 13" sheetId="7" r:id="rId7"/>
  </sheets>
  <definedNames/>
  <calcPr fullCalcOnLoad="1"/>
</workbook>
</file>

<file path=xl/sharedStrings.xml><?xml version="1.0" encoding="utf-8"?>
<sst xmlns="http://schemas.openxmlformats.org/spreadsheetml/2006/main" count="347" uniqueCount="64">
  <si>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</si>
  <si>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</si>
  <si>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</si>
  <si>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</si>
  <si>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</si>
  <si>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</si>
  <si>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</si>
  <si>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</si>
  <si>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</si>
  <si>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</si>
  <si>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</si>
  <si>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</si>
  <si>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</si>
  <si>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</si>
  <si>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</si>
  <si>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</si>
  <si>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</si>
  <si>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</si>
  <si>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</si>
  <si>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Zamawiający przeznacza brutto w zł</t>
  </si>
  <si>
    <t>Pakiet nr 11</t>
  </si>
  <si>
    <t>Ilość ofert na dany pakiet</t>
  </si>
  <si>
    <t>Cena netto</t>
  </si>
  <si>
    <t>Cena brutto</t>
  </si>
  <si>
    <t>Ilość pkt.</t>
  </si>
  <si>
    <t>Grupa 1</t>
  </si>
  <si>
    <t>2 927,28‬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</si>
  <si>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</si>
  <si>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</si>
  <si>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</si>
  <si>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</si>
  <si>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</si>
  <si>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</si>
  <si>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</si>
  <si>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Grupa 2</t>
  </si>
  <si>
    <t>Grupa 3</t>
  </si>
  <si>
    <t>Grupa 4</t>
  </si>
  <si>
    <t>Pakiet nr 28</t>
  </si>
  <si>
    <t>Grupa 5</t>
  </si>
  <si>
    <t>6 317,23</t>
  </si>
  <si>
    <t>1 547,42</t>
  </si>
  <si>
    <t>Grupa 12</t>
  </si>
  <si>
    <t>Grupa 13</t>
  </si>
  <si>
    <t>SERVIER POLSKA</t>
  </si>
  <si>
    <t>MIP PHARMA</t>
  </si>
  <si>
    <t>GSK SERVICE</t>
  </si>
  <si>
    <t>SANOFI AVENSIS</t>
  </si>
  <si>
    <t>PROMED</t>
  </si>
  <si>
    <t>CEFARM</t>
  </si>
  <si>
    <t>MEDICUS</t>
  </si>
  <si>
    <t>10 959.60</t>
  </si>
  <si>
    <t>11 836.37</t>
  </si>
  <si>
    <t>1 031.80</t>
  </si>
  <si>
    <t>1 114.34</t>
  </si>
  <si>
    <t>FRESENIUS KABI</t>
  </si>
  <si>
    <t>PROFARM PS</t>
  </si>
  <si>
    <t>DELFARMA</t>
  </si>
  <si>
    <t>FARMACOL LOGISTYKA</t>
  </si>
  <si>
    <t>ROCHE POLSKA</t>
  </si>
  <si>
    <t>FRESENIUS MEDICAL</t>
  </si>
  <si>
    <t>SALUS INTERNATIONAL</t>
  </si>
  <si>
    <t>URTICA</t>
  </si>
  <si>
    <t>NEUCA</t>
  </si>
  <si>
    <t>ASCLEPIOS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</si>
</sst>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_-* #,##0\ _z_ł_-;\-* #,##0\ _z_ł_-;_-* &quot;-&quot;??\ _z_ł_-;_-@_-"/>
    <numFmt numFmtId="170" formatCode="0.0000"/>
    <numFmt numFmtId="171" formatCode="#,##0.00_ ;\-#,##0.00\ "/>
    <numFmt numFmtId="172" formatCode="#,##0.00\ &quot;zł&quot;"/>
    <numFmt numFmtId="173" formatCode="_-* #,##0.00\ _z_ł_-;\-* #,##0.00\ _z_ł_-;_-* \-??\ _z_ł_-;_-@_-"/>
    <numFmt numFmtId="174" formatCode="#,##0.0000"/>
    <numFmt numFmtId="175" formatCode="_-* #,##0.00&quot; zł&quot;_-;\-* #,##0.00&quot; zł&quot;_-;_-* \-??&quot; zł&quot;_-;_-@_-"/>
    <numFmt numFmtId="176" formatCode="_-* #,##0.0000\ &quot;zł&quot;_-;\-* #,##0.0000\ &quot;zł&quot;_-;_-* &quot;-&quot;????\ &quot;zł&quot;_-;_-@_-"/>
    <numFmt numFmtId="177" formatCode="_-* #,##0.0000\ &quot;zł&quot;_-;\-* #,##0.0000\ &quot;zł&quot;_-;_-* &quot;-&quot;??\ &quot;zł&quot;_-;_-@_-"/>
    <numFmt numFmtId="178" formatCode="_-* #,##0.00\ [$zł-415]_-;\-* #,##0.00\ [$zł-415]_-;_-* &quot;-&quot;??\ [$zł-415]_-;_-@_-"/>
    <numFmt numFmtId="179" formatCode="\1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58"/>
      <name val="Czcionka tekstu podstawowego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b/>
      <sz val="18"/>
      <color indexed="21"/>
      <name val="Cambria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64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4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64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4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64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4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64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4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5" fillId="48" borderId="1" applyNumberFormat="0" applyAlignment="0" applyProtection="0"/>
    <xf numFmtId="0" fontId="10" fillId="6" borderId="2" applyNumberFormat="0" applyAlignment="0" applyProtection="0"/>
    <xf numFmtId="0" fontId="10" fillId="7" borderId="2" applyNumberFormat="0" applyAlignment="0" applyProtection="0"/>
    <xf numFmtId="0" fontId="66" fillId="49" borderId="3" applyNumberFormat="0" applyAlignment="0" applyProtection="0"/>
    <xf numFmtId="0" fontId="11" fillId="50" borderId="4" applyNumberFormat="0" applyAlignment="0" applyProtection="0"/>
    <xf numFmtId="0" fontId="11" fillId="51" borderId="4" applyNumberFormat="0" applyAlignment="0" applyProtection="0"/>
    <xf numFmtId="0" fontId="67" fillId="5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53" borderId="7" applyNumberFormat="0" applyAlignment="0" applyProtection="0"/>
    <xf numFmtId="0" fontId="13" fillId="54" borderId="8" applyNumberFormat="0" applyAlignment="0" applyProtection="0"/>
    <xf numFmtId="0" fontId="13" fillId="55" borderId="8" applyNumberFormat="0" applyAlignment="0" applyProtection="0"/>
    <xf numFmtId="0" fontId="70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0" applyNumberFormat="0" applyFill="0" applyAlignment="0" applyProtection="0"/>
    <xf numFmtId="0" fontId="71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72" fillId="0" borderId="14" applyNumberFormat="0" applyFill="0" applyAlignment="0" applyProtection="0"/>
    <xf numFmtId="0" fontId="25" fillId="0" borderId="15" applyNumberFormat="0" applyFill="0" applyAlignment="0" applyProtection="0"/>
    <xf numFmtId="0" fontId="16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4" fillId="49" borderId="1" applyNumberFormat="0" applyAlignment="0" applyProtection="0"/>
    <xf numFmtId="0" fontId="18" fillId="50" borderId="2" applyNumberFormat="0" applyAlignment="0" applyProtection="0"/>
    <xf numFmtId="0" fontId="18" fillId="51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9" borderId="19" applyNumberFormat="0" applyFont="0" applyAlignment="0" applyProtection="0"/>
    <xf numFmtId="0" fontId="2" fillId="9" borderId="20" applyNumberFormat="0" applyAlignment="0" applyProtection="0"/>
    <xf numFmtId="0" fontId="2" fillId="10" borderId="2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ill="0" applyBorder="0" applyAlignment="0" applyProtection="0"/>
    <xf numFmtId="44" fontId="2" fillId="0" borderId="0" applyFont="0" applyFill="0" applyBorder="0" applyAlignment="0" applyProtection="0"/>
    <xf numFmtId="0" fontId="79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75" fillId="63" borderId="21" xfId="0" applyFont="1" applyFill="1" applyBorder="1" applyAlignment="1">
      <alignment horizontal="center"/>
    </xf>
    <xf numFmtId="0" fontId="80" fillId="64" borderId="21" xfId="0" applyFont="1" applyFill="1" applyBorder="1" applyAlignment="1">
      <alignment horizontal="center" vertical="center"/>
    </xf>
    <xf numFmtId="0" fontId="80" fillId="6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1" fillId="64" borderId="21" xfId="0" applyFont="1" applyFill="1" applyBorder="1" applyAlignment="1">
      <alignment horizontal="center" wrapText="1"/>
    </xf>
    <xf numFmtId="0" fontId="81" fillId="0" borderId="21" xfId="0" applyFont="1" applyBorder="1" applyAlignment="1">
      <alignment horizontal="center" vertical="center" wrapText="1"/>
    </xf>
    <xf numFmtId="0" fontId="81" fillId="63" borderId="25" xfId="0" applyFont="1" applyFill="1" applyBorder="1" applyAlignment="1">
      <alignment horizontal="center"/>
    </xf>
    <xf numFmtId="0" fontId="81" fillId="63" borderId="26" xfId="0" applyFont="1" applyFill="1" applyBorder="1" applyAlignment="1">
      <alignment horizontal="center"/>
    </xf>
    <xf numFmtId="0" fontId="81" fillId="64" borderId="27" xfId="0" applyFont="1" applyFill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1" fillId="64" borderId="28" xfId="0" applyFont="1" applyFill="1" applyBorder="1" applyAlignment="1">
      <alignment horizontal="center" vertical="center" wrapText="1"/>
    </xf>
    <xf numFmtId="0" fontId="80" fillId="64" borderId="25" xfId="0" applyFont="1" applyFill="1" applyBorder="1" applyAlignment="1">
      <alignment horizontal="center" vertical="center"/>
    </xf>
    <xf numFmtId="0" fontId="82" fillId="0" borderId="28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75" fillId="63" borderId="21" xfId="0" applyFont="1" applyFill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2" fontId="53" fillId="65" borderId="0" xfId="0" applyNumberFormat="1" applyFont="1" applyFill="1" applyBorder="1" applyAlignment="1">
      <alignment horizontal="center"/>
    </xf>
    <xf numFmtId="2" fontId="54" fillId="65" borderId="0" xfId="0" applyNumberFormat="1" applyFont="1" applyFill="1" applyBorder="1" applyAlignment="1">
      <alignment horizontal="center"/>
    </xf>
    <xf numFmtId="2" fontId="54" fillId="65" borderId="0" xfId="0" applyNumberFormat="1" applyFont="1" applyFill="1" applyBorder="1" applyAlignment="1">
      <alignment/>
    </xf>
    <xf numFmtId="2" fontId="53" fillId="65" borderId="0" xfId="0" applyNumberFormat="1" applyFont="1" applyFill="1" applyBorder="1" applyAlignment="1">
      <alignment/>
    </xf>
    <xf numFmtId="2" fontId="55" fillId="65" borderId="0" xfId="0" applyNumberFormat="1" applyFont="1" applyFill="1" applyBorder="1" applyAlignment="1">
      <alignment/>
    </xf>
    <xf numFmtId="2" fontId="56" fillId="65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83" fillId="65" borderId="25" xfId="0" applyFont="1" applyFill="1" applyBorder="1" applyAlignment="1">
      <alignment/>
    </xf>
    <xf numFmtId="0" fontId="83" fillId="65" borderId="21" xfId="0" applyFont="1" applyFill="1" applyBorder="1" applyAlignment="1">
      <alignment/>
    </xf>
    <xf numFmtId="0" fontId="83" fillId="65" borderId="27" xfId="0" applyFont="1" applyFill="1" applyBorder="1" applyAlignment="1">
      <alignment/>
    </xf>
    <xf numFmtId="4" fontId="84" fillId="65" borderId="25" xfId="0" applyNumberFormat="1" applyFont="1" applyFill="1" applyBorder="1" applyAlignment="1">
      <alignment/>
    </xf>
    <xf numFmtId="4" fontId="84" fillId="65" borderId="21" xfId="0" applyNumberFormat="1" applyFont="1" applyFill="1" applyBorder="1" applyAlignment="1">
      <alignment/>
    </xf>
    <xf numFmtId="4" fontId="83" fillId="65" borderId="25" xfId="0" applyNumberFormat="1" applyFont="1" applyFill="1" applyBorder="1" applyAlignment="1">
      <alignment/>
    </xf>
    <xf numFmtId="4" fontId="83" fillId="65" borderId="21" xfId="0" applyNumberFormat="1" applyFont="1" applyFill="1" applyBorder="1" applyAlignment="1">
      <alignment/>
    </xf>
    <xf numFmtId="0" fontId="84" fillId="65" borderId="25" xfId="0" applyFont="1" applyFill="1" applyBorder="1" applyAlignment="1">
      <alignment/>
    </xf>
    <xf numFmtId="0" fontId="84" fillId="65" borderId="21" xfId="0" applyFont="1" applyFill="1" applyBorder="1" applyAlignment="1">
      <alignment/>
    </xf>
    <xf numFmtId="4" fontId="82" fillId="65" borderId="25" xfId="0" applyNumberFormat="1" applyFont="1" applyFill="1" applyBorder="1" applyAlignment="1">
      <alignment horizontal="center"/>
    </xf>
    <xf numFmtId="4" fontId="82" fillId="65" borderId="21" xfId="0" applyNumberFormat="1" applyFont="1" applyFill="1" applyBorder="1" applyAlignment="1">
      <alignment horizontal="center"/>
    </xf>
    <xf numFmtId="4" fontId="85" fillId="65" borderId="25" xfId="0" applyNumberFormat="1" applyFont="1" applyFill="1" applyBorder="1" applyAlignment="1">
      <alignment horizontal="center"/>
    </xf>
    <xf numFmtId="4" fontId="85" fillId="65" borderId="21" xfId="0" applyNumberFormat="1" applyFont="1" applyFill="1" applyBorder="1" applyAlignment="1">
      <alignment horizontal="center"/>
    </xf>
    <xf numFmtId="4" fontId="82" fillId="65" borderId="25" xfId="0" applyNumberFormat="1" applyFont="1" applyFill="1" applyBorder="1" applyAlignment="1">
      <alignment/>
    </xf>
    <xf numFmtId="4" fontId="82" fillId="65" borderId="21" xfId="0" applyNumberFormat="1" applyFont="1" applyFill="1" applyBorder="1" applyAlignment="1">
      <alignment/>
    </xf>
    <xf numFmtId="4" fontId="85" fillId="65" borderId="25" xfId="0" applyNumberFormat="1" applyFont="1" applyFill="1" applyBorder="1" applyAlignment="1">
      <alignment/>
    </xf>
    <xf numFmtId="4" fontId="85" fillId="65" borderId="21" xfId="0" applyNumberFormat="1" applyFont="1" applyFill="1" applyBorder="1" applyAlignment="1">
      <alignment/>
    </xf>
    <xf numFmtId="2" fontId="85" fillId="65" borderId="25" xfId="0" applyNumberFormat="1" applyFont="1" applyFill="1" applyBorder="1" applyAlignment="1">
      <alignment horizontal="center"/>
    </xf>
    <xf numFmtId="2" fontId="85" fillId="65" borderId="21" xfId="0" applyNumberFormat="1" applyFont="1" applyFill="1" applyBorder="1" applyAlignment="1">
      <alignment horizontal="center"/>
    </xf>
    <xf numFmtId="2" fontId="82" fillId="65" borderId="25" xfId="0" applyNumberFormat="1" applyFont="1" applyFill="1" applyBorder="1" applyAlignment="1">
      <alignment horizontal="center"/>
    </xf>
    <xf numFmtId="2" fontId="82" fillId="65" borderId="21" xfId="0" applyNumberFormat="1" applyFont="1" applyFill="1" applyBorder="1" applyAlignment="1">
      <alignment horizontal="center"/>
    </xf>
    <xf numFmtId="2" fontId="84" fillId="65" borderId="25" xfId="0" applyNumberFormat="1" applyFont="1" applyFill="1" applyBorder="1" applyAlignment="1">
      <alignment horizontal="center"/>
    </xf>
    <xf numFmtId="2" fontId="84" fillId="65" borderId="21" xfId="0" applyNumberFormat="1" applyFont="1" applyFill="1" applyBorder="1" applyAlignment="1">
      <alignment horizontal="center"/>
    </xf>
    <xf numFmtId="2" fontId="83" fillId="65" borderId="25" xfId="0" applyNumberFormat="1" applyFont="1" applyFill="1" applyBorder="1" applyAlignment="1">
      <alignment horizontal="center"/>
    </xf>
    <xf numFmtId="2" fontId="86" fillId="65" borderId="21" xfId="0" applyNumberFormat="1" applyFont="1" applyFill="1" applyBorder="1" applyAlignment="1">
      <alignment horizontal="center" wrapText="1"/>
    </xf>
    <xf numFmtId="0" fontId="83" fillId="65" borderId="29" xfId="0" applyFont="1" applyFill="1" applyBorder="1" applyAlignment="1">
      <alignment/>
    </xf>
    <xf numFmtId="0" fontId="83" fillId="65" borderId="30" xfId="0" applyFont="1" applyFill="1" applyBorder="1" applyAlignment="1">
      <alignment/>
    </xf>
    <xf numFmtId="0" fontId="83" fillId="65" borderId="31" xfId="0" applyFont="1" applyFill="1" applyBorder="1" applyAlignment="1">
      <alignment/>
    </xf>
    <xf numFmtId="44" fontId="0" fillId="0" borderId="0" xfId="0" applyNumberFormat="1" applyAlignment="1">
      <alignment/>
    </xf>
    <xf numFmtId="44" fontId="54" fillId="63" borderId="21" xfId="133" applyNumberFormat="1" applyFont="1" applyFill="1" applyBorder="1" applyAlignment="1">
      <alignment horizontal="right" wrapText="1"/>
      <protection/>
    </xf>
    <xf numFmtId="44" fontId="54" fillId="63" borderId="21" xfId="163" applyFont="1" applyFill="1" applyBorder="1" applyAlignment="1">
      <alignment horizontal="right" vertical="center" wrapText="1"/>
    </xf>
    <xf numFmtId="172" fontId="54" fillId="63" borderId="21" xfId="136" applyNumberFormat="1" applyFont="1" applyFill="1" applyBorder="1" applyAlignment="1">
      <alignment horizontal="right" vertical="center" wrapText="1"/>
      <protection/>
    </xf>
    <xf numFmtId="172" fontId="50" fillId="63" borderId="21" xfId="136" applyNumberFormat="1" applyFont="1" applyFill="1" applyBorder="1" applyAlignment="1">
      <alignment horizontal="right" vertical="center" wrapText="1"/>
      <protection/>
    </xf>
    <xf numFmtId="8" fontId="80" fillId="63" borderId="21" xfId="0" applyNumberFormat="1" applyFont="1" applyFill="1" applyBorder="1" applyAlignment="1">
      <alignment horizontal="right"/>
    </xf>
    <xf numFmtId="8" fontId="80" fillId="63" borderId="21" xfId="0" applyNumberFormat="1" applyFont="1" applyFill="1" applyBorder="1" applyAlignment="1">
      <alignment horizontal="right" vertical="center"/>
    </xf>
    <xf numFmtId="44" fontId="80" fillId="63" borderId="21" xfId="0" applyNumberFormat="1" applyFont="1" applyFill="1" applyBorder="1" applyAlignment="1">
      <alignment horizontal="right"/>
    </xf>
    <xf numFmtId="8" fontId="80" fillId="63" borderId="30" xfId="0" applyNumberFormat="1" applyFont="1" applyFill="1" applyBorder="1" applyAlignment="1">
      <alignment horizontal="right"/>
    </xf>
    <xf numFmtId="44" fontId="75" fillId="63" borderId="32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82" fillId="0" borderId="31" xfId="0" applyFont="1" applyBorder="1" applyAlignment="1">
      <alignment horizontal="center"/>
    </xf>
    <xf numFmtId="172" fontId="81" fillId="63" borderId="21" xfId="0" applyNumberFormat="1" applyFont="1" applyFill="1" applyBorder="1" applyAlignment="1">
      <alignment/>
    </xf>
    <xf numFmtId="44" fontId="53" fillId="63" borderId="21" xfId="133" applyNumberFormat="1" applyFont="1" applyFill="1" applyBorder="1" applyAlignment="1">
      <alignment horizontal="right" wrapText="1"/>
      <protection/>
    </xf>
    <xf numFmtId="44" fontId="53" fillId="63" borderId="21" xfId="163" applyFont="1" applyFill="1" applyBorder="1" applyAlignment="1">
      <alignment horizontal="right" vertical="center" wrapText="1"/>
    </xf>
    <xf numFmtId="172" fontId="53" fillId="63" borderId="21" xfId="136" applyNumberFormat="1" applyFont="1" applyFill="1" applyBorder="1" applyAlignment="1">
      <alignment horizontal="right" vertical="center" wrapText="1"/>
      <protection/>
    </xf>
    <xf numFmtId="172" fontId="51" fillId="63" borderId="21" xfId="136" applyNumberFormat="1" applyFont="1" applyFill="1" applyBorder="1" applyAlignment="1">
      <alignment horizontal="right" vertical="center" wrapText="1"/>
      <protection/>
    </xf>
    <xf numFmtId="8" fontId="81" fillId="63" borderId="21" xfId="0" applyNumberFormat="1" applyFont="1" applyFill="1" applyBorder="1" applyAlignment="1">
      <alignment horizontal="right"/>
    </xf>
    <xf numFmtId="8" fontId="81" fillId="63" borderId="30" xfId="0" applyNumberFormat="1" applyFont="1" applyFill="1" applyBorder="1" applyAlignment="1">
      <alignment horizontal="right"/>
    </xf>
    <xf numFmtId="0" fontId="81" fillId="63" borderId="21" xfId="0" applyFont="1" applyFill="1" applyBorder="1" applyAlignment="1">
      <alignment horizontal="right"/>
    </xf>
    <xf numFmtId="172" fontId="81" fillId="63" borderId="21" xfId="0" applyNumberFormat="1" applyFont="1" applyFill="1" applyBorder="1" applyAlignment="1">
      <alignment horizontal="right"/>
    </xf>
    <xf numFmtId="44" fontId="75" fillId="63" borderId="33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81" fillId="63" borderId="34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172" fontId="81" fillId="63" borderId="34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83" fillId="65" borderId="21" xfId="0" applyNumberFormat="1" applyFont="1" applyFill="1" applyBorder="1" applyAlignment="1">
      <alignment/>
    </xf>
    <xf numFmtId="2" fontId="83" fillId="65" borderId="25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2" fontId="81" fillId="63" borderId="25" xfId="0" applyNumberFormat="1" applyFont="1" applyFill="1" applyBorder="1" applyAlignment="1">
      <alignment horizontal="center"/>
    </xf>
    <xf numFmtId="2" fontId="0" fillId="0" borderId="27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4" xfId="0" applyNumberFormat="1" applyBorder="1" applyAlignment="1">
      <alignment/>
    </xf>
    <xf numFmtId="4" fontId="83" fillId="65" borderId="29" xfId="0" applyNumberFormat="1" applyFont="1" applyFill="1" applyBorder="1" applyAlignment="1">
      <alignment/>
    </xf>
    <xf numFmtId="4" fontId="83" fillId="65" borderId="30" xfId="0" applyNumberFormat="1" applyFont="1" applyFill="1" applyBorder="1" applyAlignment="1">
      <alignment/>
    </xf>
    <xf numFmtId="4" fontId="61" fillId="65" borderId="25" xfId="0" applyNumberFormat="1" applyFont="1" applyFill="1" applyBorder="1" applyAlignment="1">
      <alignment horizontal="center"/>
    </xf>
    <xf numFmtId="4" fontId="61" fillId="65" borderId="21" xfId="0" applyNumberFormat="1" applyFont="1" applyFill="1" applyBorder="1" applyAlignment="1">
      <alignment horizontal="center"/>
    </xf>
    <xf numFmtId="4" fontId="61" fillId="65" borderId="25" xfId="0" applyNumberFormat="1" applyFont="1" applyFill="1" applyBorder="1" applyAlignment="1">
      <alignment/>
    </xf>
    <xf numFmtId="4" fontId="61" fillId="65" borderId="2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27" fillId="0" borderId="21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1" xfId="0" applyNumberFormat="1" applyBorder="1" applyAlignment="1">
      <alignment wrapText="1"/>
    </xf>
    <xf numFmtId="4" fontId="29" fillId="0" borderId="21" xfId="0" applyNumberFormat="1" applyFont="1" applyBorder="1" applyAlignment="1">
      <alignment/>
    </xf>
    <xf numFmtId="0" fontId="83" fillId="0" borderId="25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/>
    </xf>
    <xf numFmtId="4" fontId="28" fillId="0" borderId="21" xfId="104" applyNumberFormat="1" applyFont="1" applyFill="1" applyBorder="1" applyAlignment="1">
      <alignment wrapText="1"/>
    </xf>
    <xf numFmtId="4" fontId="2" fillId="51" borderId="21" xfId="104" applyNumberFormat="1" applyFont="1" applyFill="1" applyBorder="1" applyAlignment="1">
      <alignment wrapText="1"/>
    </xf>
    <xf numFmtId="4" fontId="30" fillId="51" borderId="36" xfId="104" applyNumberFormat="1" applyFont="1" applyFill="1" applyBorder="1" applyAlignment="1">
      <alignment wrapText="1"/>
    </xf>
    <xf numFmtId="4" fontId="30" fillId="51" borderId="21" xfId="104" applyNumberFormat="1" applyFont="1" applyFill="1" applyBorder="1" applyAlignment="1">
      <alignment wrapText="1"/>
    </xf>
    <xf numFmtId="4" fontId="28" fillId="0" borderId="36" xfId="104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 wrapText="1"/>
    </xf>
    <xf numFmtId="4" fontId="2" fillId="0" borderId="21" xfId="104" applyNumberFormat="1" applyFont="1" applyFill="1" applyBorder="1" applyAlignment="1" applyProtection="1">
      <alignment wrapText="1"/>
      <protection/>
    </xf>
    <xf numFmtId="4" fontId="2" fillId="0" borderId="36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  <xf numFmtId="4" fontId="28" fillId="0" borderId="21" xfId="0" applyNumberFormat="1" applyFont="1" applyFill="1" applyBorder="1" applyAlignment="1">
      <alignment wrapText="1"/>
    </xf>
    <xf numFmtId="4" fontId="28" fillId="0" borderId="21" xfId="0" applyNumberFormat="1" applyFont="1" applyFill="1" applyBorder="1" applyAlignment="1">
      <alignment/>
    </xf>
    <xf numFmtId="4" fontId="31" fillId="0" borderId="36" xfId="104" applyNumberFormat="1" applyFont="1" applyFill="1" applyBorder="1" applyAlignment="1">
      <alignment wrapText="1"/>
    </xf>
    <xf numFmtId="4" fontId="28" fillId="51" borderId="36" xfId="0" applyNumberFormat="1" applyFont="1" applyFill="1" applyBorder="1" applyAlignment="1">
      <alignment/>
    </xf>
    <xf numFmtId="4" fontId="2" fillId="0" borderId="36" xfId="104" applyNumberFormat="1" applyFont="1" applyFill="1" applyBorder="1" applyAlignment="1" applyProtection="1">
      <alignment wrapText="1"/>
      <protection/>
    </xf>
    <xf numFmtId="4" fontId="28" fillId="0" borderId="21" xfId="104" applyNumberFormat="1" applyFont="1" applyFill="1" applyBorder="1" applyAlignment="1" applyProtection="1">
      <alignment wrapText="1"/>
      <protection/>
    </xf>
    <xf numFmtId="4" fontId="55" fillId="0" borderId="21" xfId="0" applyNumberFormat="1" applyFont="1" applyBorder="1" applyAlignment="1">
      <alignment wrapText="1"/>
    </xf>
    <xf numFmtId="4" fontId="55" fillId="0" borderId="21" xfId="0" applyNumberFormat="1" applyFont="1" applyFill="1" applyBorder="1" applyAlignment="1">
      <alignment/>
    </xf>
    <xf numFmtId="4" fontId="31" fillId="0" borderId="36" xfId="104" applyNumberFormat="1" applyFont="1" applyFill="1" applyBorder="1" applyAlignment="1" applyProtection="1">
      <alignment wrapText="1"/>
      <protection/>
    </xf>
    <xf numFmtId="4" fontId="28" fillId="0" borderId="21" xfId="104" applyNumberFormat="1" applyFont="1" applyFill="1" applyBorder="1" applyAlignment="1" applyProtection="1">
      <alignment/>
      <protection/>
    </xf>
    <xf numFmtId="4" fontId="28" fillId="0" borderId="36" xfId="104" applyNumberFormat="1" applyFont="1" applyFill="1" applyBorder="1" applyAlignment="1" applyProtection="1">
      <alignment/>
      <protection/>
    </xf>
    <xf numFmtId="0" fontId="55" fillId="0" borderId="25" xfId="0" applyFont="1" applyBorder="1" applyAlignment="1">
      <alignment/>
    </xf>
    <xf numFmtId="0" fontId="55" fillId="0" borderId="21" xfId="0" applyFont="1" applyBorder="1" applyAlignment="1">
      <alignment/>
    </xf>
    <xf numFmtId="4" fontId="32" fillId="0" borderId="36" xfId="0" applyNumberFormat="1" applyFont="1" applyFill="1" applyBorder="1" applyAlignment="1" applyProtection="1">
      <alignment wrapText="1"/>
      <protection/>
    </xf>
    <xf numFmtId="4" fontId="32" fillId="0" borderId="21" xfId="0" applyNumberFormat="1" applyFont="1" applyFill="1" applyBorder="1" applyAlignment="1" applyProtection="1">
      <alignment wrapText="1"/>
      <protection/>
    </xf>
    <xf numFmtId="4" fontId="32" fillId="0" borderId="21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 applyProtection="1">
      <alignment wrapText="1"/>
      <protection/>
    </xf>
    <xf numFmtId="4" fontId="55" fillId="0" borderId="21" xfId="104" applyNumberFormat="1" applyFont="1" applyFill="1" applyBorder="1" applyAlignment="1">
      <alignment/>
    </xf>
    <xf numFmtId="4" fontId="32" fillId="0" borderId="21" xfId="104" applyNumberFormat="1" applyFont="1" applyFill="1" applyBorder="1" applyAlignment="1">
      <alignment wrapText="1"/>
    </xf>
    <xf numFmtId="0" fontId="62" fillId="65" borderId="25" xfId="0" applyFont="1" applyFill="1" applyBorder="1" applyAlignment="1">
      <alignment/>
    </xf>
    <xf numFmtId="0" fontId="62" fillId="65" borderId="21" xfId="0" applyFont="1" applyFill="1" applyBorder="1" applyAlignment="1">
      <alignment/>
    </xf>
    <xf numFmtId="4" fontId="62" fillId="65" borderId="25" xfId="0" applyNumberFormat="1" applyFont="1" applyFill="1" applyBorder="1" applyAlignment="1">
      <alignment/>
    </xf>
    <xf numFmtId="4" fontId="62" fillId="65" borderId="21" xfId="0" applyNumberFormat="1" applyFont="1" applyFill="1" applyBorder="1" applyAlignment="1">
      <alignment/>
    </xf>
    <xf numFmtId="4" fontId="28" fillId="51" borderId="21" xfId="104" applyNumberFormat="1" applyFont="1" applyFill="1" applyBorder="1" applyAlignment="1">
      <alignment/>
    </xf>
    <xf numFmtId="4" fontId="5" fillId="51" borderId="21" xfId="132" applyNumberFormat="1" applyFont="1" applyFill="1" applyBorder="1" applyAlignment="1">
      <alignment wrapText="1"/>
      <protection/>
    </xf>
    <xf numFmtId="4" fontId="2" fillId="51" borderId="21" xfId="0" applyNumberFormat="1" applyFont="1" applyFill="1" applyBorder="1" applyAlignment="1">
      <alignment/>
    </xf>
    <xf numFmtId="4" fontId="28" fillId="51" borderId="21" xfId="0" applyNumberFormat="1" applyFont="1" applyFill="1" applyBorder="1" applyAlignment="1">
      <alignment/>
    </xf>
    <xf numFmtId="4" fontId="2" fillId="0" borderId="21" xfId="104" applyNumberFormat="1" applyFont="1" applyFill="1" applyBorder="1" applyAlignment="1" applyProtection="1">
      <alignment/>
      <protection/>
    </xf>
    <xf numFmtId="4" fontId="28" fillId="0" borderId="21" xfId="104" applyNumberFormat="1" applyFont="1" applyFill="1" applyBorder="1" applyAlignment="1">
      <alignment/>
    </xf>
    <xf numFmtId="4" fontId="2" fillId="0" borderId="21" xfId="104" applyNumberFormat="1" applyFont="1" applyFill="1" applyBorder="1" applyAlignment="1">
      <alignment wrapText="1"/>
    </xf>
    <xf numFmtId="4" fontId="5" fillId="0" borderId="21" xfId="159" applyNumberFormat="1" applyFont="1" applyFill="1" applyBorder="1" applyAlignment="1">
      <alignment/>
    </xf>
    <xf numFmtId="4" fontId="5" fillId="0" borderId="36" xfId="104" applyNumberFormat="1" applyFont="1" applyFill="1" applyBorder="1" applyAlignment="1" applyProtection="1">
      <alignment wrapText="1"/>
      <protection/>
    </xf>
    <xf numFmtId="2" fontId="55" fillId="0" borderId="25" xfId="0" applyNumberFormat="1" applyFont="1" applyBorder="1" applyAlignment="1">
      <alignment/>
    </xf>
    <xf numFmtId="2" fontId="55" fillId="0" borderId="21" xfId="0" applyNumberFormat="1" applyFont="1" applyBorder="1" applyAlignment="1">
      <alignment/>
    </xf>
    <xf numFmtId="2" fontId="55" fillId="0" borderId="26" xfId="0" applyNumberFormat="1" applyFont="1" applyBorder="1" applyAlignment="1">
      <alignment/>
    </xf>
    <xf numFmtId="2" fontId="55" fillId="0" borderId="34" xfId="0" applyNumberFormat="1" applyFont="1" applyBorder="1" applyAlignment="1">
      <alignment/>
    </xf>
    <xf numFmtId="4" fontId="2" fillId="0" borderId="36" xfId="104" applyNumberFormat="1" applyFont="1" applyFill="1" applyBorder="1" applyAlignment="1">
      <alignment wrapText="1"/>
    </xf>
    <xf numFmtId="4" fontId="2" fillId="51" borderId="36" xfId="104" applyNumberFormat="1" applyFont="1" applyFill="1" applyBorder="1" applyAlignment="1">
      <alignment wrapText="1"/>
    </xf>
    <xf numFmtId="4" fontId="30" fillId="0" borderId="21" xfId="104" applyNumberFormat="1" applyFont="1" applyFill="1" applyBorder="1" applyAlignment="1" applyProtection="1">
      <alignment wrapText="1"/>
      <protection/>
    </xf>
    <xf numFmtId="4" fontId="53" fillId="65" borderId="25" xfId="0" applyNumberFormat="1" applyFont="1" applyFill="1" applyBorder="1" applyAlignment="1">
      <alignment/>
    </xf>
    <xf numFmtId="4" fontId="53" fillId="65" borderId="21" xfId="0" applyNumberFormat="1" applyFont="1" applyFill="1" applyBorder="1" applyAlignment="1">
      <alignment/>
    </xf>
    <xf numFmtId="4" fontId="54" fillId="65" borderId="25" xfId="0" applyNumberFormat="1" applyFont="1" applyFill="1" applyBorder="1" applyAlignment="1">
      <alignment horizontal="center"/>
    </xf>
    <xf numFmtId="4" fontId="54" fillId="65" borderId="21" xfId="0" applyNumberFormat="1" applyFont="1" applyFill="1" applyBorder="1" applyAlignment="1">
      <alignment horizontal="center"/>
    </xf>
    <xf numFmtId="2" fontId="61" fillId="65" borderId="25" xfId="0" applyNumberFormat="1" applyFont="1" applyFill="1" applyBorder="1" applyAlignment="1">
      <alignment horizontal="center"/>
    </xf>
    <xf numFmtId="2" fontId="61" fillId="65" borderId="21" xfId="0" applyNumberFormat="1" applyFont="1" applyFill="1" applyBorder="1" applyAlignment="1">
      <alignment horizontal="center"/>
    </xf>
    <xf numFmtId="4" fontId="53" fillId="65" borderId="29" xfId="0" applyNumberFormat="1" applyFont="1" applyFill="1" applyBorder="1" applyAlignment="1">
      <alignment/>
    </xf>
    <xf numFmtId="4" fontId="53" fillId="65" borderId="30" xfId="0" applyNumberFormat="1" applyFont="1" applyFill="1" applyBorder="1" applyAlignment="1">
      <alignment/>
    </xf>
    <xf numFmtId="4" fontId="55" fillId="0" borderId="25" xfId="0" applyNumberFormat="1" applyFont="1" applyBorder="1" applyAlignment="1">
      <alignment/>
    </xf>
    <xf numFmtId="4" fontId="55" fillId="0" borderId="21" xfId="0" applyNumberFormat="1" applyFont="1" applyBorder="1" applyAlignment="1">
      <alignment/>
    </xf>
    <xf numFmtId="0" fontId="87" fillId="66" borderId="37" xfId="0" applyFont="1" applyFill="1" applyBorder="1" applyAlignment="1">
      <alignment horizontal="center"/>
    </xf>
    <xf numFmtId="0" fontId="87" fillId="66" borderId="38" xfId="0" applyFont="1" applyFill="1" applyBorder="1" applyAlignment="1">
      <alignment horizontal="center"/>
    </xf>
    <xf numFmtId="0" fontId="87" fillId="66" borderId="39" xfId="0" applyFont="1" applyFill="1" applyBorder="1" applyAlignment="1">
      <alignment horizontal="center"/>
    </xf>
    <xf numFmtId="0" fontId="83" fillId="64" borderId="27" xfId="0" applyFont="1" applyFill="1" applyBorder="1" applyAlignment="1">
      <alignment/>
    </xf>
    <xf numFmtId="4" fontId="81" fillId="64" borderId="25" xfId="0" applyNumberFormat="1" applyFont="1" applyFill="1" applyBorder="1" applyAlignment="1">
      <alignment/>
    </xf>
    <xf numFmtId="4" fontId="81" fillId="64" borderId="21" xfId="0" applyNumberFormat="1" applyFont="1" applyFill="1" applyBorder="1" applyAlignment="1">
      <alignment/>
    </xf>
    <xf numFmtId="0" fontId="81" fillId="64" borderId="27" xfId="0" applyFont="1" applyFill="1" applyBorder="1" applyAlignment="1">
      <alignment/>
    </xf>
    <xf numFmtId="0" fontId="81" fillId="64" borderId="25" xfId="0" applyFont="1" applyFill="1" applyBorder="1" applyAlignment="1">
      <alignment/>
    </xf>
    <xf numFmtId="4" fontId="75" fillId="64" borderId="21" xfId="0" applyNumberFormat="1" applyFont="1" applyFill="1" applyBorder="1" applyAlignment="1">
      <alignment/>
    </xf>
    <xf numFmtId="4" fontId="0" fillId="64" borderId="21" xfId="0" applyNumberFormat="1" applyFill="1" applyBorder="1" applyAlignment="1">
      <alignment/>
    </xf>
    <xf numFmtId="4" fontId="53" fillId="64" borderId="25" xfId="0" applyNumberFormat="1" applyFont="1" applyFill="1" applyBorder="1" applyAlignment="1">
      <alignment/>
    </xf>
    <xf numFmtId="4" fontId="53" fillId="64" borderId="21" xfId="0" applyNumberFormat="1" applyFont="1" applyFill="1" applyBorder="1" applyAlignment="1">
      <alignment/>
    </xf>
    <xf numFmtId="2" fontId="81" fillId="64" borderId="25" xfId="0" applyNumberFormat="1" applyFont="1" applyFill="1" applyBorder="1" applyAlignment="1">
      <alignment/>
    </xf>
    <xf numFmtId="2" fontId="81" fillId="64" borderId="21" xfId="0" applyNumberFormat="1" applyFont="1" applyFill="1" applyBorder="1" applyAlignment="1">
      <alignment/>
    </xf>
    <xf numFmtId="0" fontId="81" fillId="64" borderId="21" xfId="0" applyFont="1" applyFill="1" applyBorder="1" applyAlignment="1">
      <alignment/>
    </xf>
    <xf numFmtId="4" fontId="82" fillId="64" borderId="25" xfId="0" applyNumberFormat="1" applyFont="1" applyFill="1" applyBorder="1" applyAlignment="1">
      <alignment/>
    </xf>
    <xf numFmtId="4" fontId="82" fillId="64" borderId="21" xfId="0" applyNumberFormat="1" applyFont="1" applyFill="1" applyBorder="1" applyAlignment="1">
      <alignment/>
    </xf>
  </cellXfs>
  <cellStyles count="154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omma [0]_laroux" xfId="87"/>
    <cellStyle name="Comma_laroux" xfId="88"/>
    <cellStyle name="Currency [0]_laroux" xfId="89"/>
    <cellStyle name="Currency_laroux" xfId="90"/>
    <cellStyle name="Dane wejściowe" xfId="91"/>
    <cellStyle name="Dane wejściowe 2" xfId="92"/>
    <cellStyle name="Dane wejściowe 3" xfId="93"/>
    <cellStyle name="Dane wyjściowe" xfId="94"/>
    <cellStyle name="Dane wyjściowe 2" xfId="95"/>
    <cellStyle name="Dane wyjściowe 3" xfId="96"/>
    <cellStyle name="Dobre" xfId="97"/>
    <cellStyle name="Dobre 2" xfId="98"/>
    <cellStyle name="Dobre 3" xfId="99"/>
    <cellStyle name="Comma" xfId="100"/>
    <cellStyle name="Comma [0]" xfId="101"/>
    <cellStyle name="Dziesiętny 2" xfId="102"/>
    <cellStyle name="Dziesiętny 3" xfId="103"/>
    <cellStyle name="Dziesiętny 4" xfId="104"/>
    <cellStyle name="Dziesiętny 5" xfId="105"/>
    <cellStyle name="Dziesiętny 6" xfId="106"/>
    <cellStyle name="Komórka połączona" xfId="107"/>
    <cellStyle name="Komórka połączona 2" xfId="108"/>
    <cellStyle name="Komórka połączona 3" xfId="109"/>
    <cellStyle name="Komórka zaznaczona" xfId="110"/>
    <cellStyle name="Komórka zaznaczona 2" xfId="111"/>
    <cellStyle name="Komórka zaznaczona 3" xfId="112"/>
    <cellStyle name="Nagłówek 1" xfId="113"/>
    <cellStyle name="Nagłówek 1 2" xfId="114"/>
    <cellStyle name="Nagłówek 1 3" xfId="115"/>
    <cellStyle name="Nagłówek 2" xfId="116"/>
    <cellStyle name="Nagłówek 2 2" xfId="117"/>
    <cellStyle name="Nagłówek 2 3" xfId="118"/>
    <cellStyle name="Nagłówek 3" xfId="119"/>
    <cellStyle name="Nagłówek 3 2" xfId="120"/>
    <cellStyle name="Nagłówek 3 3" xfId="121"/>
    <cellStyle name="Nagłówek 4" xfId="122"/>
    <cellStyle name="Nagłówek 4 2" xfId="123"/>
    <cellStyle name="Nagłówek 4 3" xfId="124"/>
    <cellStyle name="Neutralne" xfId="125"/>
    <cellStyle name="Neutralne 2" xfId="126"/>
    <cellStyle name="Neutralne 3" xfId="127"/>
    <cellStyle name="Normal_laroux" xfId="128"/>
    <cellStyle name="normální_laroux" xfId="129"/>
    <cellStyle name="Normalny 2" xfId="130"/>
    <cellStyle name="Normalny 3" xfId="131"/>
    <cellStyle name="Normalny 3 42" xfId="132"/>
    <cellStyle name="Normalny 4" xfId="133"/>
    <cellStyle name="Normalny 4 2" xfId="134"/>
    <cellStyle name="Normalny 4 3" xfId="135"/>
    <cellStyle name="Normalny 5" xfId="136"/>
    <cellStyle name="Obliczenia" xfId="137"/>
    <cellStyle name="Obliczenia 2" xfId="138"/>
    <cellStyle name="Obliczenia 3" xfId="139"/>
    <cellStyle name="Percent" xfId="140"/>
    <cellStyle name="Procentowy 2" xfId="141"/>
    <cellStyle name="Styl 1" xfId="142"/>
    <cellStyle name="Styl 1 2" xfId="143"/>
    <cellStyle name="Suma" xfId="144"/>
    <cellStyle name="Suma 2" xfId="145"/>
    <cellStyle name="Tekst objaśnienia" xfId="146"/>
    <cellStyle name="Tekst objaśnienia 2" xfId="147"/>
    <cellStyle name="Tekst ostrzeżenia" xfId="148"/>
    <cellStyle name="Tekst ostrzeżenia 2" xfId="149"/>
    <cellStyle name="Tytuł" xfId="150"/>
    <cellStyle name="Tytuł 2" xfId="151"/>
    <cellStyle name="Tytuł 3" xfId="152"/>
    <cellStyle name="Uwaga" xfId="153"/>
    <cellStyle name="Uwaga 2" xfId="154"/>
    <cellStyle name="Uwaga 3" xfId="155"/>
    <cellStyle name="Currency" xfId="156"/>
    <cellStyle name="Currency [0]" xfId="157"/>
    <cellStyle name="Walutowy 2" xfId="158"/>
    <cellStyle name="Walutowy 2 7" xfId="159"/>
    <cellStyle name="Walutowy 3" xfId="160"/>
    <cellStyle name="Walutowy 3 2" xfId="161"/>
    <cellStyle name="Walutowy 3 3" xfId="162"/>
    <cellStyle name="Walutowy 4" xfId="163"/>
    <cellStyle name="Walutowy 5" xfId="164"/>
    <cellStyle name="Złe" xfId="165"/>
    <cellStyle name="Złe 2" xfId="166"/>
    <cellStyle name="Złe 3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P12" sqref="P12:R12"/>
    </sheetView>
  </sheetViews>
  <sheetFormatPr defaultColWidth="9.140625" defaultRowHeight="15"/>
  <cols>
    <col min="1" max="1" width="11.28125" style="0" customWidth="1"/>
    <col min="2" max="2" width="14.421875" style="0" customWidth="1"/>
    <col min="8" max="8" width="10.8515625" style="0" customWidth="1"/>
    <col min="13" max="14" width="10.421875" style="0" customWidth="1"/>
  </cols>
  <sheetData>
    <row r="1" spans="4:21" ht="15">
      <c r="D1" s="170" t="s">
        <v>44</v>
      </c>
      <c r="E1" s="171"/>
      <c r="F1" s="172"/>
      <c r="G1" s="170" t="s">
        <v>57</v>
      </c>
      <c r="H1" s="171"/>
      <c r="I1" s="172"/>
      <c r="J1" s="170" t="s">
        <v>60</v>
      </c>
      <c r="K1" s="171"/>
      <c r="L1" s="172"/>
      <c r="M1" s="170" t="s">
        <v>61</v>
      </c>
      <c r="N1" s="171"/>
      <c r="O1" s="172"/>
      <c r="P1" s="170" t="s">
        <v>62</v>
      </c>
      <c r="Q1" s="171"/>
      <c r="R1" s="172"/>
      <c r="S1" s="170" t="s">
        <v>63</v>
      </c>
      <c r="T1" s="171"/>
      <c r="U1" s="172"/>
    </row>
    <row r="2" spans="1:21" ht="38.25">
      <c r="A2" s="2" t="s">
        <v>25</v>
      </c>
      <c r="B2" s="3" t="s">
        <v>19</v>
      </c>
      <c r="C2" s="15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2" t="s">
        <v>22</v>
      </c>
      <c r="K2" s="8" t="s">
        <v>23</v>
      </c>
      <c r="L2" s="13" t="s">
        <v>24</v>
      </c>
      <c r="M2" s="12" t="s">
        <v>22</v>
      </c>
      <c r="N2" s="8" t="s">
        <v>23</v>
      </c>
      <c r="O2" s="13" t="s">
        <v>24</v>
      </c>
      <c r="P2" s="12" t="s">
        <v>22</v>
      </c>
      <c r="Q2" s="8" t="s">
        <v>23</v>
      </c>
      <c r="R2" s="13" t="s">
        <v>24</v>
      </c>
      <c r="S2" s="12" t="s">
        <v>22</v>
      </c>
      <c r="T2" s="8" t="s">
        <v>23</v>
      </c>
      <c r="U2" s="13" t="s">
        <v>24</v>
      </c>
    </row>
    <row r="3" spans="1:21" ht="15">
      <c r="A3" s="1" t="s">
        <v>0</v>
      </c>
      <c r="B3" s="57">
        <v>35945.6292</v>
      </c>
      <c r="C3" s="17">
        <v>3</v>
      </c>
      <c r="D3" s="28"/>
      <c r="E3" s="29"/>
      <c r="F3" s="30"/>
      <c r="G3" s="33">
        <v>46801.3</v>
      </c>
      <c r="H3" s="34">
        <v>50546.49</v>
      </c>
      <c r="I3" s="30"/>
      <c r="J3" s="174">
        <v>44900.34</v>
      </c>
      <c r="K3" s="175">
        <v>48492.37</v>
      </c>
      <c r="L3" s="176"/>
      <c r="M3" s="28">
        <v>46428.58</v>
      </c>
      <c r="N3" s="34">
        <v>50142.86</v>
      </c>
      <c r="O3" s="30"/>
      <c r="P3" s="33"/>
      <c r="Q3" s="34"/>
      <c r="R3" s="30"/>
      <c r="S3" s="33"/>
      <c r="T3" s="34"/>
      <c r="U3" s="30"/>
    </row>
    <row r="4" spans="1:21" ht="15">
      <c r="A4" s="1" t="s">
        <v>1</v>
      </c>
      <c r="B4" s="57">
        <v>18463.788</v>
      </c>
      <c r="C4" s="17">
        <v>5</v>
      </c>
      <c r="D4" s="28"/>
      <c r="E4" s="29"/>
      <c r="F4" s="30"/>
      <c r="G4" s="33">
        <v>47357.2</v>
      </c>
      <c r="H4" s="34">
        <v>51179.2</v>
      </c>
      <c r="I4" s="30"/>
      <c r="J4" s="33">
        <v>47014.3</v>
      </c>
      <c r="K4" s="34">
        <v>50775.44</v>
      </c>
      <c r="L4" s="30"/>
      <c r="M4" s="177">
        <v>45864</v>
      </c>
      <c r="N4" s="178">
        <v>49533.12</v>
      </c>
      <c r="O4" s="176"/>
      <c r="P4" s="33">
        <v>55123.6</v>
      </c>
      <c r="Q4" s="34">
        <v>59533.49</v>
      </c>
      <c r="R4" s="30"/>
      <c r="S4" s="33">
        <v>84716.5</v>
      </c>
      <c r="T4" s="34">
        <v>91493.82</v>
      </c>
      <c r="U4" s="30"/>
    </row>
    <row r="5" spans="1:21" ht="15">
      <c r="A5" s="1" t="s">
        <v>2</v>
      </c>
      <c r="B5" s="58">
        <v>58815.3852</v>
      </c>
      <c r="C5" s="17">
        <v>3</v>
      </c>
      <c r="D5" s="28"/>
      <c r="E5" s="29"/>
      <c r="F5" s="30"/>
      <c r="G5" s="174">
        <v>57793.22</v>
      </c>
      <c r="H5" s="175">
        <v>62421.2</v>
      </c>
      <c r="I5" s="176"/>
      <c r="J5" s="33">
        <v>59503.06</v>
      </c>
      <c r="K5" s="34">
        <v>64263.3</v>
      </c>
      <c r="L5" s="30"/>
      <c r="M5" s="103">
        <v>189840.85</v>
      </c>
      <c r="N5" s="103">
        <v>205028.14</v>
      </c>
      <c r="O5" s="30"/>
      <c r="P5" s="33"/>
      <c r="Q5" s="34"/>
      <c r="R5" s="30"/>
      <c r="S5" s="33"/>
      <c r="T5" s="34"/>
      <c r="U5" s="30"/>
    </row>
    <row r="6" spans="1:21" ht="15">
      <c r="A6" s="1" t="s">
        <v>3</v>
      </c>
      <c r="B6" s="59">
        <v>3192.8904000000007</v>
      </c>
      <c r="C6" s="17">
        <v>3</v>
      </c>
      <c r="D6" s="28"/>
      <c r="E6" s="29"/>
      <c r="F6" s="30"/>
      <c r="G6" s="28"/>
      <c r="H6" s="29"/>
      <c r="I6" s="30"/>
      <c r="J6" s="174">
        <v>3311.36</v>
      </c>
      <c r="K6" s="175">
        <v>3578.56</v>
      </c>
      <c r="L6" s="176"/>
      <c r="M6" s="103">
        <v>3430.5899999999997</v>
      </c>
      <c r="N6" s="103">
        <v>3705.0399999999995</v>
      </c>
      <c r="O6" s="30"/>
      <c r="P6" s="33">
        <v>3403.43</v>
      </c>
      <c r="Q6" s="34">
        <v>3675.71</v>
      </c>
      <c r="R6" s="30"/>
      <c r="S6" s="33"/>
      <c r="T6" s="29"/>
      <c r="U6" s="30"/>
    </row>
    <row r="7" spans="1:21" ht="15">
      <c r="A7" s="1" t="s">
        <v>4</v>
      </c>
      <c r="B7" s="60">
        <v>30852.36</v>
      </c>
      <c r="C7" s="17">
        <v>4</v>
      </c>
      <c r="D7" s="28"/>
      <c r="E7" s="29"/>
      <c r="F7" s="30"/>
      <c r="G7" s="33">
        <v>52638.6</v>
      </c>
      <c r="H7" s="34">
        <v>56841.6</v>
      </c>
      <c r="I7" s="30"/>
      <c r="J7" s="33">
        <v>35111</v>
      </c>
      <c r="K7" s="34">
        <v>37922.16</v>
      </c>
      <c r="L7" s="30"/>
      <c r="M7" s="178">
        <v>16156.8</v>
      </c>
      <c r="N7" s="178">
        <v>17449.34</v>
      </c>
      <c r="O7" s="176"/>
      <c r="P7" s="41"/>
      <c r="Q7" s="42"/>
      <c r="R7" s="30"/>
      <c r="S7" s="41">
        <v>35591.8</v>
      </c>
      <c r="T7" s="42">
        <v>38439.15</v>
      </c>
      <c r="U7" s="30"/>
    </row>
    <row r="8" spans="1:21" ht="15">
      <c r="A8" s="1" t="s">
        <v>5</v>
      </c>
      <c r="B8" s="61">
        <v>259.2216</v>
      </c>
      <c r="C8" s="17">
        <v>5</v>
      </c>
      <c r="D8" s="28"/>
      <c r="E8" s="29"/>
      <c r="F8" s="30"/>
      <c r="G8" s="28">
        <v>242.86</v>
      </c>
      <c r="H8" s="29">
        <v>262.28</v>
      </c>
      <c r="I8" s="30"/>
      <c r="J8" s="28">
        <v>224.2</v>
      </c>
      <c r="K8" s="29">
        <v>242.14</v>
      </c>
      <c r="L8" s="30"/>
      <c r="M8" s="103">
        <v>240.24</v>
      </c>
      <c r="N8" s="103">
        <v>259.46</v>
      </c>
      <c r="O8" s="30"/>
      <c r="P8" s="180">
        <v>22.88</v>
      </c>
      <c r="Q8" s="181">
        <v>24.71</v>
      </c>
      <c r="R8" s="176"/>
      <c r="S8" s="33">
        <v>249.6</v>
      </c>
      <c r="T8" s="34">
        <v>269.57</v>
      </c>
      <c r="U8" s="30"/>
    </row>
    <row r="9" spans="1:21" ht="15">
      <c r="A9" s="19" t="s">
        <v>6</v>
      </c>
      <c r="B9" s="62">
        <v>16383.6</v>
      </c>
      <c r="C9" s="20">
        <v>1</v>
      </c>
      <c r="D9" s="182">
        <v>15170</v>
      </c>
      <c r="E9" s="183">
        <v>16383.6</v>
      </c>
      <c r="F9" s="176"/>
      <c r="G9" s="28"/>
      <c r="H9" s="29"/>
      <c r="I9" s="30"/>
      <c r="J9" s="28"/>
      <c r="K9" s="29"/>
      <c r="L9" s="30"/>
      <c r="M9" s="28"/>
      <c r="N9" s="29"/>
      <c r="O9" s="30"/>
      <c r="P9" s="49"/>
      <c r="Q9" s="50"/>
      <c r="R9" s="30"/>
      <c r="S9" s="51"/>
      <c r="T9" s="52"/>
      <c r="U9" s="30"/>
    </row>
    <row r="10" spans="1:21" ht="15">
      <c r="A10" s="1" t="s">
        <v>7</v>
      </c>
      <c r="B10" s="63">
        <v>343.97999999999996</v>
      </c>
      <c r="C10" s="17">
        <v>3</v>
      </c>
      <c r="D10" s="28"/>
      <c r="E10" s="29"/>
      <c r="F10" s="30"/>
      <c r="G10" s="28">
        <v>188.95</v>
      </c>
      <c r="H10" s="29">
        <v>204.05</v>
      </c>
      <c r="I10" s="30"/>
      <c r="J10" s="177">
        <v>131.51</v>
      </c>
      <c r="K10" s="184">
        <v>142.03</v>
      </c>
      <c r="L10" s="176"/>
      <c r="M10" s="103">
        <v>184.24</v>
      </c>
      <c r="N10" s="103">
        <v>198.98000000000002</v>
      </c>
      <c r="O10" s="30"/>
      <c r="P10" s="28"/>
      <c r="Q10" s="29"/>
      <c r="R10" s="30"/>
      <c r="S10" s="31"/>
      <c r="T10" s="32"/>
      <c r="U10" s="30"/>
    </row>
    <row r="11" spans="1:21" ht="15">
      <c r="A11" s="1" t="s">
        <v>8</v>
      </c>
      <c r="B11" s="61" t="s">
        <v>26</v>
      </c>
      <c r="C11" s="17">
        <v>3</v>
      </c>
      <c r="D11" s="28"/>
      <c r="E11" s="29"/>
      <c r="F11" s="30"/>
      <c r="G11" s="33">
        <v>2856.44</v>
      </c>
      <c r="H11" s="34">
        <v>3084.87</v>
      </c>
      <c r="I11" s="30"/>
      <c r="J11" s="33">
        <v>2799.29</v>
      </c>
      <c r="K11" s="34">
        <v>3023.23</v>
      </c>
      <c r="L11" s="30"/>
      <c r="M11" s="179">
        <v>2201.55</v>
      </c>
      <c r="N11" s="179">
        <v>2377.68</v>
      </c>
      <c r="O11" s="173"/>
      <c r="P11" s="35"/>
      <c r="Q11" s="36"/>
      <c r="R11" s="30"/>
      <c r="S11" s="28"/>
      <c r="T11" s="29"/>
      <c r="U11" s="30"/>
    </row>
    <row r="12" spans="1:21" ht="15.75" thickBot="1">
      <c r="A12" s="1" t="s">
        <v>9</v>
      </c>
      <c r="B12" s="64">
        <v>3832.92</v>
      </c>
      <c r="C12" s="17"/>
      <c r="D12" s="28"/>
      <c r="E12" s="29"/>
      <c r="F12" s="30"/>
      <c r="G12" s="28"/>
      <c r="H12" s="29"/>
      <c r="I12" s="30"/>
      <c r="J12" s="101">
        <v>3943.68</v>
      </c>
      <c r="K12" s="102">
        <v>4261.45</v>
      </c>
      <c r="L12" s="30"/>
      <c r="M12" s="103">
        <v>3876.6</v>
      </c>
      <c r="N12" s="103">
        <v>4186.73</v>
      </c>
      <c r="O12" s="30"/>
      <c r="P12" s="185">
        <v>3549</v>
      </c>
      <c r="Q12" s="186">
        <v>3832.92</v>
      </c>
      <c r="R12" s="173"/>
      <c r="S12" s="41"/>
      <c r="T12" s="42"/>
      <c r="U12" s="30"/>
    </row>
    <row r="13" spans="2:5" ht="15.75" thickBot="1">
      <c r="B13" s="65">
        <f>SUM(B3:B12)</f>
        <v>168089.77440000002</v>
      </c>
      <c r="E13" s="14"/>
    </row>
    <row r="14" ht="15">
      <c r="E14" s="14"/>
    </row>
    <row r="15" ht="15">
      <c r="H15" s="22"/>
    </row>
    <row r="16" ht="15">
      <c r="H16" s="23"/>
    </row>
    <row r="17" ht="15">
      <c r="H17" s="24"/>
    </row>
    <row r="18" ht="15">
      <c r="H18" s="21"/>
    </row>
    <row r="19" ht="15">
      <c r="H19" s="24"/>
    </row>
    <row r="20" ht="15">
      <c r="H20" s="24"/>
    </row>
    <row r="21" ht="15">
      <c r="H21" s="24"/>
    </row>
    <row r="22" ht="15">
      <c r="H22" s="24"/>
    </row>
    <row r="23" ht="15">
      <c r="H23" s="24"/>
    </row>
    <row r="24" ht="15">
      <c r="H24" s="24"/>
    </row>
    <row r="25" ht="15">
      <c r="H25" s="22"/>
    </row>
    <row r="26" ht="15">
      <c r="H26" s="24"/>
    </row>
    <row r="27" ht="15">
      <c r="H27" s="25"/>
    </row>
    <row r="28" ht="15">
      <c r="H28" s="24"/>
    </row>
    <row r="29" ht="15">
      <c r="H29" s="24"/>
    </row>
    <row r="30" ht="15">
      <c r="H30" s="24"/>
    </row>
    <row r="31" ht="15">
      <c r="H31" s="24"/>
    </row>
    <row r="32" ht="15">
      <c r="H32" s="24"/>
    </row>
    <row r="33" ht="15">
      <c r="H33" s="24"/>
    </row>
    <row r="34" ht="15">
      <c r="H34" s="26"/>
    </row>
    <row r="35" ht="15">
      <c r="H35" s="27"/>
    </row>
  </sheetData>
  <sheetProtection/>
  <mergeCells count="6">
    <mergeCell ref="D1:F1"/>
    <mergeCell ref="G1:I1"/>
    <mergeCell ref="J1:L1"/>
    <mergeCell ref="M1:O1"/>
    <mergeCell ref="P1:R1"/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A24" sqref="A24:IV24"/>
    </sheetView>
  </sheetViews>
  <sheetFormatPr defaultColWidth="9.140625" defaultRowHeight="15"/>
  <cols>
    <col min="1" max="1" width="11.140625" style="0" customWidth="1"/>
    <col min="2" max="2" width="13.140625" style="0" customWidth="1"/>
    <col min="4" max="4" width="10.421875" style="0" customWidth="1"/>
    <col min="5" max="5" width="10.140625" style="0" customWidth="1"/>
    <col min="13" max="14" width="9.8515625" style="0" bestFit="1" customWidth="1"/>
    <col min="19" max="19" width="10.140625" style="0" customWidth="1"/>
    <col min="20" max="20" width="9.8515625" style="0" customWidth="1"/>
    <col min="23" max="23" width="10.140625" style="0" customWidth="1"/>
    <col min="26" max="26" width="10.57421875" style="0" customWidth="1"/>
    <col min="28" max="29" width="10.00390625" style="0" customWidth="1"/>
  </cols>
  <sheetData>
    <row r="1" spans="1:33" ht="15">
      <c r="A1" s="4"/>
      <c r="B1" s="5"/>
      <c r="C1" s="6"/>
      <c r="D1" s="170" t="s">
        <v>43</v>
      </c>
      <c r="E1" s="171"/>
      <c r="F1" s="172"/>
      <c r="G1" s="170" t="s">
        <v>46</v>
      </c>
      <c r="H1" s="171"/>
      <c r="I1" s="172"/>
      <c r="J1" s="170" t="s">
        <v>55</v>
      </c>
      <c r="K1" s="171"/>
      <c r="L1" s="172"/>
      <c r="M1" s="170" t="s">
        <v>56</v>
      </c>
      <c r="N1" s="171"/>
      <c r="O1" s="172"/>
      <c r="P1" s="170" t="s">
        <v>57</v>
      </c>
      <c r="Q1" s="171"/>
      <c r="R1" s="172"/>
      <c r="S1" s="170" t="s">
        <v>58</v>
      </c>
      <c r="T1" s="171"/>
      <c r="U1" s="172"/>
      <c r="V1" s="170" t="s">
        <v>60</v>
      </c>
      <c r="W1" s="171"/>
      <c r="X1" s="172"/>
      <c r="Y1" s="170" t="s">
        <v>61</v>
      </c>
      <c r="Z1" s="171"/>
      <c r="AA1" s="172"/>
      <c r="AB1" s="170" t="s">
        <v>62</v>
      </c>
      <c r="AC1" s="171"/>
      <c r="AD1" s="172"/>
      <c r="AE1" s="170" t="s">
        <v>63</v>
      </c>
      <c r="AF1" s="171"/>
      <c r="AG1" s="172"/>
    </row>
    <row r="2" spans="1:33" ht="34.5">
      <c r="A2" s="16" t="s">
        <v>34</v>
      </c>
      <c r="B2" s="7" t="s">
        <v>19</v>
      </c>
      <c r="C2" s="11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2" t="s">
        <v>22</v>
      </c>
      <c r="K2" s="8" t="s">
        <v>23</v>
      </c>
      <c r="L2" s="13" t="s">
        <v>24</v>
      </c>
      <c r="M2" s="12" t="s">
        <v>22</v>
      </c>
      <c r="N2" s="8" t="s">
        <v>23</v>
      </c>
      <c r="O2" s="13" t="s">
        <v>24</v>
      </c>
      <c r="P2" s="12" t="s">
        <v>22</v>
      </c>
      <c r="Q2" s="8" t="s">
        <v>23</v>
      </c>
      <c r="R2" s="13" t="s">
        <v>24</v>
      </c>
      <c r="S2" s="12" t="s">
        <v>22</v>
      </c>
      <c r="T2" s="8" t="s">
        <v>23</v>
      </c>
      <c r="U2" s="13" t="s">
        <v>24</v>
      </c>
      <c r="V2" s="12" t="s">
        <v>22</v>
      </c>
      <c r="W2" s="8" t="s">
        <v>23</v>
      </c>
      <c r="X2" s="13" t="s">
        <v>24</v>
      </c>
      <c r="Y2" s="12" t="s">
        <v>22</v>
      </c>
      <c r="Z2" s="8" t="s">
        <v>23</v>
      </c>
      <c r="AA2" s="13" t="s">
        <v>24</v>
      </c>
      <c r="AB2" s="12" t="s">
        <v>22</v>
      </c>
      <c r="AC2" s="8" t="s">
        <v>23</v>
      </c>
      <c r="AD2" s="13" t="s">
        <v>24</v>
      </c>
      <c r="AE2" s="12" t="s">
        <v>22</v>
      </c>
      <c r="AF2" s="8" t="s">
        <v>23</v>
      </c>
      <c r="AG2" s="13" t="s">
        <v>24</v>
      </c>
    </row>
    <row r="3" spans="1:33" ht="15">
      <c r="A3" s="9" t="s">
        <v>0</v>
      </c>
      <c r="B3" s="69">
        <v>18766.263600000002</v>
      </c>
      <c r="C3" s="18"/>
      <c r="D3" s="28"/>
      <c r="E3" s="29"/>
      <c r="F3" s="30"/>
      <c r="G3" s="28"/>
      <c r="H3" s="29"/>
      <c r="I3" s="30"/>
      <c r="J3" s="28"/>
      <c r="K3" s="29"/>
      <c r="L3" s="30"/>
      <c r="M3" s="28"/>
      <c r="N3" s="29"/>
      <c r="O3" s="30"/>
      <c r="P3" s="33">
        <v>41451.61</v>
      </c>
      <c r="Q3" s="34">
        <v>44763.83</v>
      </c>
      <c r="R3" s="30"/>
      <c r="S3" s="31"/>
      <c r="T3" s="32"/>
      <c r="U3" s="30"/>
      <c r="V3" s="33">
        <v>17019.31</v>
      </c>
      <c r="W3" s="34">
        <v>18380.84</v>
      </c>
      <c r="X3" s="30"/>
      <c r="Y3" s="105">
        <v>16909.820000000003</v>
      </c>
      <c r="Z3" s="103">
        <v>18262.61</v>
      </c>
      <c r="AA3" s="30"/>
      <c r="AB3" s="33"/>
      <c r="AC3" s="34"/>
      <c r="AD3" s="30"/>
      <c r="AE3" s="33">
        <v>18298.28</v>
      </c>
      <c r="AF3" s="34">
        <v>19762.15</v>
      </c>
      <c r="AG3" s="30"/>
    </row>
    <row r="4" spans="1:33" ht="15">
      <c r="A4" s="9" t="s">
        <v>1</v>
      </c>
      <c r="B4" s="69">
        <v>588.06</v>
      </c>
      <c r="C4" s="18"/>
      <c r="D4" s="28">
        <v>549.95</v>
      </c>
      <c r="E4" s="29">
        <v>593.94</v>
      </c>
      <c r="F4" s="30"/>
      <c r="G4" s="28"/>
      <c r="H4" s="29"/>
      <c r="I4" s="30"/>
      <c r="J4" s="28"/>
      <c r="K4" s="29"/>
      <c r="L4" s="30"/>
      <c r="M4" s="28"/>
      <c r="N4" s="29"/>
      <c r="O4" s="30"/>
      <c r="P4" s="28">
        <v>894.96</v>
      </c>
      <c r="Q4" s="29">
        <v>990</v>
      </c>
      <c r="R4" s="30"/>
      <c r="S4" s="28"/>
      <c r="T4" s="29"/>
      <c r="U4" s="30"/>
      <c r="V4" s="28">
        <v>940.5</v>
      </c>
      <c r="W4" s="34">
        <v>1015.74</v>
      </c>
      <c r="X4" s="30"/>
      <c r="Y4" s="106">
        <v>841.5</v>
      </c>
      <c r="Z4" s="103">
        <v>908.82</v>
      </c>
      <c r="AA4" s="30"/>
      <c r="AB4" s="35"/>
      <c r="AC4" s="36"/>
      <c r="AD4" s="30"/>
      <c r="AE4" s="35"/>
      <c r="AF4" s="36"/>
      <c r="AG4" s="30"/>
    </row>
    <row r="5" spans="1:33" ht="15">
      <c r="A5" s="9" t="s">
        <v>2</v>
      </c>
      <c r="B5" s="70">
        <v>26181.359999999997</v>
      </c>
      <c r="C5" s="18"/>
      <c r="D5" s="28"/>
      <c r="E5" s="29"/>
      <c r="F5" s="30"/>
      <c r="G5" s="28"/>
      <c r="H5" s="29"/>
      <c r="I5" s="30"/>
      <c r="J5" s="28"/>
      <c r="K5" s="29"/>
      <c r="L5" s="30"/>
      <c r="M5" s="28"/>
      <c r="N5" s="29"/>
      <c r="O5" s="30"/>
      <c r="P5" s="33">
        <v>35362.5</v>
      </c>
      <c r="Q5" s="34">
        <v>38191.5</v>
      </c>
      <c r="R5" s="30"/>
      <c r="S5" s="28"/>
      <c r="T5" s="29"/>
      <c r="U5" s="30"/>
      <c r="V5" s="33">
        <v>36098.5</v>
      </c>
      <c r="W5" s="34">
        <v>38986.38</v>
      </c>
      <c r="X5" s="30"/>
      <c r="Y5" s="106">
        <v>34270</v>
      </c>
      <c r="Z5" s="103">
        <v>37011.6</v>
      </c>
      <c r="AA5" s="30"/>
      <c r="AB5" s="28"/>
      <c r="AC5" s="29"/>
      <c r="AD5" s="30"/>
      <c r="AE5" s="33">
        <v>35397</v>
      </c>
      <c r="AF5" s="34">
        <v>38228.76</v>
      </c>
      <c r="AG5" s="30"/>
    </row>
    <row r="6" spans="1:33" ht="15">
      <c r="A6" s="9" t="s">
        <v>3</v>
      </c>
      <c r="B6" s="71">
        <v>2496.2364</v>
      </c>
      <c r="C6" s="18"/>
      <c r="D6" s="28"/>
      <c r="E6" s="29"/>
      <c r="F6" s="30"/>
      <c r="G6" s="28"/>
      <c r="H6" s="29"/>
      <c r="I6" s="30"/>
      <c r="J6" s="28"/>
      <c r="K6" s="29"/>
      <c r="L6" s="30"/>
      <c r="M6" s="37"/>
      <c r="N6" s="38"/>
      <c r="O6" s="30"/>
      <c r="P6" s="37">
        <v>2503.41</v>
      </c>
      <c r="Q6" s="38">
        <v>2703.41</v>
      </c>
      <c r="R6" s="30"/>
      <c r="S6" s="37"/>
      <c r="T6" s="38"/>
      <c r="U6" s="30"/>
      <c r="V6" s="37">
        <v>2544.33</v>
      </c>
      <c r="W6" s="38">
        <v>2747.89</v>
      </c>
      <c r="X6" s="30"/>
      <c r="Y6" s="105">
        <v>2478.37</v>
      </c>
      <c r="Z6" s="103">
        <v>2676.6400000000003</v>
      </c>
      <c r="AA6" s="30"/>
      <c r="AB6" s="39"/>
      <c r="AC6" s="40"/>
      <c r="AD6" s="30"/>
      <c r="AE6" s="39">
        <v>3730.54</v>
      </c>
      <c r="AF6" s="40">
        <v>4028.98</v>
      </c>
      <c r="AG6" s="30"/>
    </row>
    <row r="7" spans="1:33" ht="15">
      <c r="A7" s="9" t="s">
        <v>4</v>
      </c>
      <c r="B7" s="72">
        <v>59.464800000000004</v>
      </c>
      <c r="C7" s="18"/>
      <c r="D7" s="28"/>
      <c r="E7" s="29"/>
      <c r="F7" s="30"/>
      <c r="G7" s="28"/>
      <c r="H7" s="29"/>
      <c r="I7" s="30"/>
      <c r="J7" s="28"/>
      <c r="K7" s="29"/>
      <c r="L7" s="30"/>
      <c r="M7" s="39"/>
      <c r="N7" s="40"/>
      <c r="O7" s="30"/>
      <c r="P7" s="37"/>
      <c r="Q7" s="38"/>
      <c r="R7" s="30"/>
      <c r="S7" s="37"/>
      <c r="T7" s="38"/>
      <c r="U7" s="30"/>
      <c r="V7" s="37"/>
      <c r="W7" s="38"/>
      <c r="X7" s="30"/>
      <c r="Y7" s="103">
        <v>61.72</v>
      </c>
      <c r="Z7" s="103">
        <v>66.66</v>
      </c>
      <c r="AA7" s="30"/>
      <c r="AB7" s="37"/>
      <c r="AC7" s="38"/>
      <c r="AD7" s="30"/>
      <c r="AE7" s="37"/>
      <c r="AF7" s="38"/>
      <c r="AG7" s="30"/>
    </row>
    <row r="8" spans="1:33" ht="15">
      <c r="A8" s="9" t="s">
        <v>5</v>
      </c>
      <c r="B8" s="73">
        <v>1069.1999999999998</v>
      </c>
      <c r="C8" s="18"/>
      <c r="D8" s="28"/>
      <c r="E8" s="29"/>
      <c r="F8" s="30"/>
      <c r="G8" s="28"/>
      <c r="H8" s="29"/>
      <c r="I8" s="30"/>
      <c r="J8" s="28"/>
      <c r="K8" s="29"/>
      <c r="L8" s="30"/>
      <c r="M8" s="41"/>
      <c r="N8" s="42"/>
      <c r="O8" s="30"/>
      <c r="P8" s="41"/>
      <c r="Q8" s="42"/>
      <c r="R8" s="30"/>
      <c r="S8" s="43"/>
      <c r="T8" s="44"/>
      <c r="U8" s="30"/>
      <c r="V8" s="41"/>
      <c r="W8" s="42"/>
      <c r="X8" s="30"/>
      <c r="Y8" s="41"/>
      <c r="Z8" s="42"/>
      <c r="AA8" s="30"/>
      <c r="AB8" s="41"/>
      <c r="AC8" s="42"/>
      <c r="AD8" s="30"/>
      <c r="AE8" s="37">
        <v>930</v>
      </c>
      <c r="AF8" s="38">
        <v>1004.4</v>
      </c>
      <c r="AG8" s="30"/>
    </row>
    <row r="9" spans="1:33" ht="15">
      <c r="A9" s="9" t="s">
        <v>6</v>
      </c>
      <c r="B9" s="73">
        <v>407753.02800000005</v>
      </c>
      <c r="C9" s="18"/>
      <c r="D9" s="28"/>
      <c r="E9" s="29"/>
      <c r="F9" s="30"/>
      <c r="G9" s="28"/>
      <c r="H9" s="29"/>
      <c r="I9" s="30"/>
      <c r="J9" s="28"/>
      <c r="K9" s="29"/>
      <c r="L9" s="30"/>
      <c r="M9" s="41"/>
      <c r="N9" s="42"/>
      <c r="O9" s="30"/>
      <c r="P9" s="41"/>
      <c r="Q9" s="42"/>
      <c r="R9" s="30"/>
      <c r="S9" s="41"/>
      <c r="T9" s="42"/>
      <c r="U9" s="30"/>
      <c r="V9" s="41"/>
      <c r="W9" s="42"/>
      <c r="X9" s="30"/>
      <c r="Y9" s="41"/>
      <c r="Z9" s="42"/>
      <c r="AA9" s="30"/>
      <c r="AB9" s="43"/>
      <c r="AC9" s="44"/>
      <c r="AD9" s="30"/>
      <c r="AE9" s="43"/>
      <c r="AF9" s="44"/>
      <c r="AG9" s="30"/>
    </row>
    <row r="10" spans="1:33" ht="15">
      <c r="A10" s="9" t="s">
        <v>7</v>
      </c>
      <c r="B10" s="73">
        <v>94.28399999999999</v>
      </c>
      <c r="C10" s="18"/>
      <c r="D10" s="28"/>
      <c r="E10" s="29"/>
      <c r="F10" s="30"/>
      <c r="G10" s="33">
        <v>2827.35</v>
      </c>
      <c r="H10" s="34">
        <v>3053.54</v>
      </c>
      <c r="I10" s="30"/>
      <c r="J10" s="28"/>
      <c r="K10" s="29"/>
      <c r="L10" s="30"/>
      <c r="M10" s="37"/>
      <c r="N10" s="38"/>
      <c r="O10" s="30"/>
      <c r="P10" s="37">
        <v>591.75</v>
      </c>
      <c r="Q10" s="38">
        <v>639</v>
      </c>
      <c r="R10" s="30"/>
      <c r="S10" s="37"/>
      <c r="T10" s="38"/>
      <c r="U10" s="30"/>
      <c r="V10" s="37">
        <v>596.25</v>
      </c>
      <c r="W10" s="38">
        <v>643.95</v>
      </c>
      <c r="X10" s="30"/>
      <c r="Y10" s="103">
        <v>274.5</v>
      </c>
      <c r="Z10" s="103">
        <v>296.46</v>
      </c>
      <c r="AA10" s="30"/>
      <c r="AB10" s="162">
        <v>229.05</v>
      </c>
      <c r="AC10" s="163">
        <v>247.37</v>
      </c>
      <c r="AD10" s="30"/>
      <c r="AE10" s="162">
        <v>236.25</v>
      </c>
      <c r="AF10" s="163">
        <v>255.15</v>
      </c>
      <c r="AG10" s="30"/>
    </row>
    <row r="11" spans="1:33" ht="15">
      <c r="A11" s="9" t="s">
        <v>8</v>
      </c>
      <c r="B11" s="73">
        <v>5334.822</v>
      </c>
      <c r="C11" s="18"/>
      <c r="D11" s="37"/>
      <c r="E11" s="38"/>
      <c r="F11" s="30"/>
      <c r="G11" s="39"/>
      <c r="H11" s="40"/>
      <c r="I11" s="30"/>
      <c r="J11" s="37"/>
      <c r="K11" s="38"/>
      <c r="L11" s="30"/>
      <c r="M11" s="37"/>
      <c r="N11" s="38"/>
      <c r="O11" s="30"/>
      <c r="P11" s="37">
        <v>7485.49</v>
      </c>
      <c r="Q11" s="38">
        <v>8083.61</v>
      </c>
      <c r="R11" s="30"/>
      <c r="S11" s="37"/>
      <c r="T11" s="38"/>
      <c r="U11" s="30"/>
      <c r="V11" s="37">
        <v>6015.07</v>
      </c>
      <c r="W11" s="38">
        <v>6496.29</v>
      </c>
      <c r="X11" s="30"/>
      <c r="Y11" s="104">
        <v>6176.349999999999</v>
      </c>
      <c r="Z11" s="103">
        <v>6670.45</v>
      </c>
      <c r="AA11" s="30"/>
      <c r="AB11" s="99"/>
      <c r="AC11" s="100"/>
      <c r="AD11" s="30"/>
      <c r="AE11" s="99">
        <v>6409.98</v>
      </c>
      <c r="AF11" s="100">
        <v>6922.77</v>
      </c>
      <c r="AG11" s="30"/>
    </row>
    <row r="12" spans="1:33" ht="15">
      <c r="A12" s="9" t="s">
        <v>9</v>
      </c>
      <c r="B12" s="73">
        <v>5742.0252</v>
      </c>
      <c r="C12" s="18"/>
      <c r="D12" s="28"/>
      <c r="E12" s="29"/>
      <c r="F12" s="30"/>
      <c r="G12" s="28"/>
      <c r="H12" s="29"/>
      <c r="I12" s="30"/>
      <c r="J12" s="28"/>
      <c r="K12" s="29"/>
      <c r="L12" s="30"/>
      <c r="M12" s="41"/>
      <c r="N12" s="42"/>
      <c r="O12" s="30"/>
      <c r="P12" s="41">
        <v>6743.77</v>
      </c>
      <c r="Q12" s="42">
        <v>7263.64</v>
      </c>
      <c r="R12" s="30"/>
      <c r="S12" s="41"/>
      <c r="T12" s="42"/>
      <c r="U12" s="30"/>
      <c r="V12" s="41">
        <v>6284.54</v>
      </c>
      <c r="W12" s="42">
        <v>6787.31</v>
      </c>
      <c r="X12" s="30"/>
      <c r="Y12" s="104">
        <v>6518.049999999999</v>
      </c>
      <c r="Z12" s="103">
        <v>7039.48</v>
      </c>
      <c r="AA12" s="30"/>
      <c r="AB12" s="101"/>
      <c r="AC12" s="102"/>
      <c r="AD12" s="30"/>
      <c r="AE12" s="101">
        <v>5448.42</v>
      </c>
      <c r="AF12" s="102">
        <v>5884.31</v>
      </c>
      <c r="AG12" s="30"/>
    </row>
    <row r="13" spans="1:33" ht="15">
      <c r="A13" s="9" t="s">
        <v>20</v>
      </c>
      <c r="B13" s="73">
        <v>2079.8316</v>
      </c>
      <c r="C13" s="18"/>
      <c r="D13" s="28"/>
      <c r="E13" s="29"/>
      <c r="F13" s="30"/>
      <c r="G13" s="28"/>
      <c r="H13" s="29"/>
      <c r="I13" s="30"/>
      <c r="J13" s="45"/>
      <c r="K13" s="46"/>
      <c r="L13" s="30"/>
      <c r="M13" s="47"/>
      <c r="N13" s="48"/>
      <c r="O13" s="30"/>
      <c r="P13" s="47">
        <v>1725.08</v>
      </c>
      <c r="Q13" s="48">
        <v>1861.72</v>
      </c>
      <c r="R13" s="30"/>
      <c r="S13" s="47"/>
      <c r="T13" s="48"/>
      <c r="U13" s="30"/>
      <c r="V13" s="47">
        <v>1733.62</v>
      </c>
      <c r="W13" s="48">
        <v>1872.31</v>
      </c>
      <c r="X13" s="30"/>
      <c r="Y13" s="103">
        <v>1648.22</v>
      </c>
      <c r="Z13" s="103">
        <v>1780.08</v>
      </c>
      <c r="AA13" s="30"/>
      <c r="AB13" s="164">
        <v>1776.32</v>
      </c>
      <c r="AC13" s="165">
        <v>1918.43</v>
      </c>
      <c r="AD13" s="30"/>
      <c r="AE13" s="164">
        <v>1759.24</v>
      </c>
      <c r="AF13" s="165">
        <v>1899.98</v>
      </c>
      <c r="AG13" s="30"/>
    </row>
    <row r="14" spans="1:33" ht="15">
      <c r="A14" s="9" t="s">
        <v>10</v>
      </c>
      <c r="B14" s="73">
        <v>26.308799999999998</v>
      </c>
      <c r="C14" s="18"/>
      <c r="D14" s="28"/>
      <c r="E14" s="29"/>
      <c r="F14" s="30"/>
      <c r="G14" s="28"/>
      <c r="H14" s="29"/>
      <c r="I14" s="30"/>
      <c r="J14" s="28"/>
      <c r="K14" s="29"/>
      <c r="L14" s="30"/>
      <c r="M14" s="39"/>
      <c r="N14" s="40"/>
      <c r="O14" s="30"/>
      <c r="P14" s="37">
        <v>24.36</v>
      </c>
      <c r="Q14" s="38">
        <v>26.28</v>
      </c>
      <c r="R14" s="30"/>
      <c r="S14" s="37"/>
      <c r="T14" s="38"/>
      <c r="U14" s="30"/>
      <c r="V14" s="37">
        <v>24.48</v>
      </c>
      <c r="W14" s="38">
        <v>26.44</v>
      </c>
      <c r="X14" s="30"/>
      <c r="Y14" s="103">
        <v>24.24</v>
      </c>
      <c r="Z14" s="103">
        <v>26.18</v>
      </c>
      <c r="AA14" s="30"/>
      <c r="AB14" s="99"/>
      <c r="AC14" s="100"/>
      <c r="AD14" s="30"/>
      <c r="AE14" s="99">
        <v>25.2</v>
      </c>
      <c r="AF14" s="100">
        <v>27.22</v>
      </c>
      <c r="AG14" s="30"/>
    </row>
    <row r="15" spans="1:33" ht="15">
      <c r="A15" s="9" t="s">
        <v>11</v>
      </c>
      <c r="B15" s="73">
        <v>1105.8120000000001</v>
      </c>
      <c r="C15" s="18"/>
      <c r="D15" s="28"/>
      <c r="E15" s="29"/>
      <c r="F15" s="30"/>
      <c r="G15" s="28"/>
      <c r="H15" s="29"/>
      <c r="I15" s="30"/>
      <c r="J15" s="28"/>
      <c r="K15" s="29"/>
      <c r="L15" s="30"/>
      <c r="M15" s="39"/>
      <c r="N15" s="40"/>
      <c r="O15" s="30"/>
      <c r="P15" s="37">
        <v>940.38</v>
      </c>
      <c r="Q15" s="38">
        <v>1015.62</v>
      </c>
      <c r="R15" s="30"/>
      <c r="S15" s="37"/>
      <c r="T15" s="38"/>
      <c r="U15" s="30"/>
      <c r="V15" s="37"/>
      <c r="W15" s="38"/>
      <c r="X15" s="30"/>
      <c r="Y15" s="103">
        <v>1045.05</v>
      </c>
      <c r="Z15" s="103">
        <v>1128.6599999999999</v>
      </c>
      <c r="AA15" s="30"/>
      <c r="AB15" s="99"/>
      <c r="AC15" s="100"/>
      <c r="AD15" s="30"/>
      <c r="AE15" s="99"/>
      <c r="AF15" s="100"/>
      <c r="AG15" s="30"/>
    </row>
    <row r="16" spans="1:33" ht="15">
      <c r="A16" s="9" t="s">
        <v>12</v>
      </c>
      <c r="B16" s="73">
        <v>1945.944</v>
      </c>
      <c r="C16" s="18"/>
      <c r="D16" s="28"/>
      <c r="E16" s="29"/>
      <c r="F16" s="30"/>
      <c r="G16" s="28"/>
      <c r="H16" s="29"/>
      <c r="I16" s="30"/>
      <c r="J16" s="88">
        <v>1809</v>
      </c>
      <c r="K16" s="87">
        <v>1953.72</v>
      </c>
      <c r="L16" s="30"/>
      <c r="M16" s="28"/>
      <c r="N16" s="29"/>
      <c r="O16" s="30"/>
      <c r="P16" s="33">
        <v>1820.52</v>
      </c>
      <c r="Q16" s="34">
        <v>1966.14</v>
      </c>
      <c r="R16" s="30"/>
      <c r="S16" s="33"/>
      <c r="T16" s="34"/>
      <c r="U16" s="30"/>
      <c r="V16" s="33">
        <v>1834.2</v>
      </c>
      <c r="W16" s="34">
        <v>1980.94</v>
      </c>
      <c r="X16" s="30"/>
      <c r="Y16" s="107">
        <v>1801.8</v>
      </c>
      <c r="Z16" s="107">
        <v>1945.94</v>
      </c>
      <c r="AA16" s="30"/>
      <c r="AB16" s="160">
        <v>1872</v>
      </c>
      <c r="AC16" s="161">
        <v>2021.76</v>
      </c>
      <c r="AD16" s="30"/>
      <c r="AE16" s="160"/>
      <c r="AF16" s="161"/>
      <c r="AG16" s="30"/>
    </row>
    <row r="17" spans="1:33" ht="15">
      <c r="A17" s="9" t="s">
        <v>13</v>
      </c>
      <c r="B17" s="73">
        <v>64.6164</v>
      </c>
      <c r="C17" s="18"/>
      <c r="D17" s="28"/>
      <c r="E17" s="29"/>
      <c r="F17" s="30"/>
      <c r="G17" s="28"/>
      <c r="H17" s="29"/>
      <c r="I17" s="30"/>
      <c r="J17" s="28"/>
      <c r="K17" s="29"/>
      <c r="L17" s="30"/>
      <c r="M17" s="28"/>
      <c r="N17" s="29"/>
      <c r="O17" s="30"/>
      <c r="P17" s="28">
        <v>61.07</v>
      </c>
      <c r="Q17" s="29">
        <v>66.03</v>
      </c>
      <c r="R17" s="30"/>
      <c r="S17" s="28"/>
      <c r="T17" s="29"/>
      <c r="U17" s="30"/>
      <c r="V17" s="28">
        <v>139.5</v>
      </c>
      <c r="W17" s="29">
        <v>150.66</v>
      </c>
      <c r="X17" s="30"/>
      <c r="Y17" s="103">
        <v>141.67</v>
      </c>
      <c r="Z17" s="103">
        <v>153</v>
      </c>
      <c r="AA17" s="30"/>
      <c r="AB17" s="140">
        <v>142.6</v>
      </c>
      <c r="AC17" s="141">
        <v>154.01</v>
      </c>
      <c r="AD17" s="30"/>
      <c r="AE17" s="140"/>
      <c r="AF17" s="141"/>
      <c r="AG17" s="30"/>
    </row>
    <row r="18" spans="1:33" ht="15">
      <c r="A18" s="9" t="s">
        <v>14</v>
      </c>
      <c r="B18" s="73">
        <v>242.78400000000002</v>
      </c>
      <c r="C18" s="18"/>
      <c r="D18" s="28"/>
      <c r="E18" s="29"/>
      <c r="F18" s="30"/>
      <c r="G18" s="28">
        <v>662.1</v>
      </c>
      <c r="H18" s="29">
        <v>715.07</v>
      </c>
      <c r="I18" s="30"/>
      <c r="J18" s="88">
        <v>382.5</v>
      </c>
      <c r="K18" s="87">
        <v>413.1</v>
      </c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29"/>
      <c r="X18" s="30"/>
      <c r="Y18" s="28"/>
      <c r="Z18" s="29"/>
      <c r="AA18" s="30"/>
      <c r="AB18" s="160"/>
      <c r="AC18" s="161"/>
      <c r="AD18" s="30"/>
      <c r="AE18" s="160"/>
      <c r="AF18" s="161"/>
      <c r="AG18" s="30"/>
    </row>
    <row r="19" spans="1:33" ht="15">
      <c r="A19" s="9" t="s">
        <v>15</v>
      </c>
      <c r="B19" s="73">
        <v>4877.28</v>
      </c>
      <c r="C19" s="18"/>
      <c r="D19" s="28"/>
      <c r="E19" s="29"/>
      <c r="F19" s="30"/>
      <c r="G19" s="28"/>
      <c r="H19" s="29"/>
      <c r="I19" s="30"/>
      <c r="J19" s="39"/>
      <c r="K19" s="40"/>
      <c r="L19" s="30"/>
      <c r="M19" s="37"/>
      <c r="N19" s="38"/>
      <c r="O19" s="30"/>
      <c r="P19" s="37"/>
      <c r="Q19" s="38"/>
      <c r="R19" s="30"/>
      <c r="S19" s="37">
        <v>4092.95</v>
      </c>
      <c r="T19" s="38">
        <v>4420.39</v>
      </c>
      <c r="U19" s="30"/>
      <c r="V19" s="37"/>
      <c r="W19" s="38"/>
      <c r="X19" s="30"/>
      <c r="Y19" s="37"/>
      <c r="Z19" s="38"/>
      <c r="AA19" s="30"/>
      <c r="AB19" s="99"/>
      <c r="AC19" s="100"/>
      <c r="AD19" s="30"/>
      <c r="AE19" s="99"/>
      <c r="AF19" s="100"/>
      <c r="AG19" s="30"/>
    </row>
    <row r="20" spans="1:33" ht="15">
      <c r="A20" s="9" t="s">
        <v>16</v>
      </c>
      <c r="B20" s="73">
        <v>1117.8</v>
      </c>
      <c r="C20" s="18"/>
      <c r="D20" s="28"/>
      <c r="E20" s="29"/>
      <c r="F20" s="30"/>
      <c r="G20" s="28"/>
      <c r="H20" s="29"/>
      <c r="I20" s="30"/>
      <c r="J20" s="28"/>
      <c r="K20" s="29"/>
      <c r="L20" s="30"/>
      <c r="M20" s="43"/>
      <c r="N20" s="44"/>
      <c r="O20" s="30"/>
      <c r="P20" s="41">
        <v>10964.25</v>
      </c>
      <c r="Q20" s="42">
        <v>11842.5</v>
      </c>
      <c r="R20" s="30"/>
      <c r="S20" s="41"/>
      <c r="T20" s="42"/>
      <c r="U20" s="30"/>
      <c r="V20" s="41">
        <v>10935</v>
      </c>
      <c r="W20" s="42">
        <v>11809.8</v>
      </c>
      <c r="X20" s="30"/>
      <c r="Y20" s="103">
        <v>10867.5</v>
      </c>
      <c r="Z20" s="103">
        <v>11736.9</v>
      </c>
      <c r="AA20" s="30"/>
      <c r="AB20" s="101"/>
      <c r="AC20" s="102"/>
      <c r="AD20" s="30"/>
      <c r="AE20" s="101">
        <v>11085</v>
      </c>
      <c r="AF20" s="102">
        <v>11971.8</v>
      </c>
      <c r="AG20" s="30"/>
    </row>
    <row r="21" spans="1:33" ht="15">
      <c r="A21" s="9" t="s">
        <v>17</v>
      </c>
      <c r="B21" s="74">
        <v>8173.429199999999</v>
      </c>
      <c r="C21" s="67"/>
      <c r="D21" s="53"/>
      <c r="E21" s="54"/>
      <c r="F21" s="55"/>
      <c r="G21" s="53"/>
      <c r="H21" s="54"/>
      <c r="I21" s="55"/>
      <c r="J21" s="53"/>
      <c r="K21" s="54"/>
      <c r="L21" s="55"/>
      <c r="M21" s="97">
        <v>10127.2</v>
      </c>
      <c r="N21" s="98">
        <v>10937.38</v>
      </c>
      <c r="O21" s="55"/>
      <c r="P21" s="97">
        <v>7907.51</v>
      </c>
      <c r="Q21" s="98">
        <v>8540.63</v>
      </c>
      <c r="R21" s="55"/>
      <c r="S21" s="53"/>
      <c r="T21" s="54"/>
      <c r="U21" s="55"/>
      <c r="V21" s="97">
        <v>7916.71</v>
      </c>
      <c r="W21" s="98">
        <v>8550.05</v>
      </c>
      <c r="X21" s="55"/>
      <c r="Y21" s="103">
        <v>7836.02</v>
      </c>
      <c r="Z21" s="103">
        <v>8462.900000000001</v>
      </c>
      <c r="AA21" s="55"/>
      <c r="AB21" s="166">
        <v>7922.85</v>
      </c>
      <c r="AC21" s="167">
        <v>8556.68</v>
      </c>
      <c r="AD21" s="55"/>
      <c r="AE21" s="166">
        <v>10926.24</v>
      </c>
      <c r="AF21" s="167">
        <v>11800.34</v>
      </c>
      <c r="AG21" s="55"/>
    </row>
    <row r="22" spans="1:33" ht="15">
      <c r="A22" s="9" t="s">
        <v>18</v>
      </c>
      <c r="B22" s="75">
        <v>3414.42</v>
      </c>
      <c r="C22" s="78"/>
      <c r="D22" s="81"/>
      <c r="E22" s="66"/>
      <c r="F22" s="78"/>
      <c r="G22" s="81"/>
      <c r="H22" s="66"/>
      <c r="I22" s="78"/>
      <c r="J22" s="81"/>
      <c r="K22" s="66"/>
      <c r="L22" s="78"/>
      <c r="M22" s="81"/>
      <c r="N22" s="66"/>
      <c r="O22" s="78"/>
      <c r="P22" s="81"/>
      <c r="Q22" s="66"/>
      <c r="R22" s="78"/>
      <c r="S22" s="81"/>
      <c r="T22" s="66"/>
      <c r="U22" s="78"/>
      <c r="V22" s="81"/>
      <c r="W22" s="66"/>
      <c r="X22" s="78"/>
      <c r="Y22" s="103">
        <v>634.1</v>
      </c>
      <c r="Z22" s="103">
        <v>684.8299999999999</v>
      </c>
      <c r="AA22" s="78"/>
      <c r="AB22" s="131"/>
      <c r="AC22" s="132"/>
      <c r="AD22" s="78"/>
      <c r="AE22" s="131"/>
      <c r="AF22" s="132"/>
      <c r="AG22" s="78"/>
    </row>
    <row r="23" spans="1:33" ht="15">
      <c r="A23" s="9" t="s">
        <v>27</v>
      </c>
      <c r="B23" s="75">
        <v>638.874</v>
      </c>
      <c r="C23" s="78"/>
      <c r="D23" s="81"/>
      <c r="E23" s="66"/>
      <c r="F23" s="78"/>
      <c r="G23" s="81"/>
      <c r="H23" s="66"/>
      <c r="I23" s="78"/>
      <c r="J23" s="81"/>
      <c r="K23" s="66"/>
      <c r="L23" s="78"/>
      <c r="M23" s="81"/>
      <c r="N23" s="66"/>
      <c r="O23" s="78"/>
      <c r="P23" s="81">
        <v>808.16</v>
      </c>
      <c r="Q23" s="66">
        <v>872.8</v>
      </c>
      <c r="R23" s="78"/>
      <c r="S23" s="81"/>
      <c r="T23" s="66"/>
      <c r="U23" s="78"/>
      <c r="V23" s="81"/>
      <c r="W23" s="66"/>
      <c r="X23" s="78"/>
      <c r="Y23" s="107">
        <v>725.87</v>
      </c>
      <c r="Z23" s="107">
        <v>783.9399999999999</v>
      </c>
      <c r="AA23" s="78"/>
      <c r="AB23" s="168">
        <v>1251.39</v>
      </c>
      <c r="AC23" s="169">
        <v>1351.49</v>
      </c>
      <c r="AD23" s="78"/>
      <c r="AE23" s="168"/>
      <c r="AF23" s="169"/>
      <c r="AG23" s="78"/>
    </row>
    <row r="24" spans="1:33" ht="15">
      <c r="A24" s="9" t="s">
        <v>28</v>
      </c>
      <c r="B24" s="76">
        <v>1582.5024000000003</v>
      </c>
      <c r="C24" s="78"/>
      <c r="D24" s="81"/>
      <c r="E24" s="66"/>
      <c r="F24" s="78"/>
      <c r="G24" s="81"/>
      <c r="H24" s="66"/>
      <c r="I24" s="78"/>
      <c r="J24" s="81"/>
      <c r="K24" s="66"/>
      <c r="L24" s="78"/>
      <c r="M24" s="81"/>
      <c r="N24" s="66"/>
      <c r="O24" s="78"/>
      <c r="P24" s="89">
        <v>1690.24</v>
      </c>
      <c r="Q24" s="94">
        <v>1825.52</v>
      </c>
      <c r="R24" s="78"/>
      <c r="S24" s="81"/>
      <c r="T24" s="66"/>
      <c r="U24" s="78"/>
      <c r="V24" s="89">
        <v>1697.08</v>
      </c>
      <c r="W24" s="94">
        <v>1832.85</v>
      </c>
      <c r="X24" s="78"/>
      <c r="Y24" s="103">
        <v>1680.36</v>
      </c>
      <c r="Z24" s="103">
        <v>1814.79</v>
      </c>
      <c r="AA24" s="78"/>
      <c r="AB24" s="168">
        <v>1738.88</v>
      </c>
      <c r="AC24" s="169">
        <v>1877.99</v>
      </c>
      <c r="AD24" s="78"/>
      <c r="AE24" s="168">
        <v>1565.6</v>
      </c>
      <c r="AF24" s="169">
        <v>1690.85</v>
      </c>
      <c r="AG24" s="78"/>
    </row>
    <row r="25" spans="1:33" ht="15">
      <c r="A25" s="9" t="s">
        <v>29</v>
      </c>
      <c r="B25" s="75">
        <v>288.684</v>
      </c>
      <c r="C25" s="78"/>
      <c r="D25" s="81"/>
      <c r="E25" s="66"/>
      <c r="F25" s="78"/>
      <c r="G25" s="81"/>
      <c r="H25" s="66"/>
      <c r="I25" s="78"/>
      <c r="J25" s="81"/>
      <c r="K25" s="66"/>
      <c r="L25" s="78"/>
      <c r="M25" s="81"/>
      <c r="N25" s="66"/>
      <c r="O25" s="78"/>
      <c r="P25" s="81">
        <v>406.89</v>
      </c>
      <c r="Q25" s="66">
        <v>439.56</v>
      </c>
      <c r="R25" s="78"/>
      <c r="S25" s="81"/>
      <c r="T25" s="66"/>
      <c r="U25" s="78"/>
      <c r="V25" s="81">
        <v>409.86</v>
      </c>
      <c r="W25" s="66">
        <v>442.65</v>
      </c>
      <c r="X25" s="78"/>
      <c r="Y25" s="103">
        <v>463.59</v>
      </c>
      <c r="Z25" s="103">
        <v>500.68</v>
      </c>
      <c r="AA25" s="78"/>
      <c r="AB25" s="131">
        <v>242.19</v>
      </c>
      <c r="AC25" s="132">
        <v>261.57</v>
      </c>
      <c r="AD25" s="78"/>
      <c r="AE25" s="131"/>
      <c r="AF25" s="132"/>
      <c r="AG25" s="78"/>
    </row>
    <row r="26" spans="1:33" ht="15">
      <c r="A26" s="9" t="s">
        <v>30</v>
      </c>
      <c r="B26" s="76">
        <v>1224.9792</v>
      </c>
      <c r="C26" s="78"/>
      <c r="D26" s="85">
        <v>1139.88</v>
      </c>
      <c r="E26" s="86">
        <v>1231.07</v>
      </c>
      <c r="F26" s="78"/>
      <c r="G26" s="81"/>
      <c r="H26" s="66"/>
      <c r="I26" s="78"/>
      <c r="J26" s="81"/>
      <c r="K26" s="66"/>
      <c r="L26" s="78"/>
      <c r="M26" s="81"/>
      <c r="N26" s="66"/>
      <c r="O26" s="78"/>
      <c r="P26" s="81"/>
      <c r="Q26" s="66"/>
      <c r="R26" s="78"/>
      <c r="S26" s="81"/>
      <c r="T26" s="66"/>
      <c r="U26" s="78"/>
      <c r="V26" s="81"/>
      <c r="W26" s="66"/>
      <c r="X26" s="78"/>
      <c r="Y26" s="81"/>
      <c r="Z26" s="66"/>
      <c r="AA26" s="78"/>
      <c r="AB26" s="131"/>
      <c r="AC26" s="132"/>
      <c r="AD26" s="78"/>
      <c r="AE26" s="131"/>
      <c r="AF26" s="132"/>
      <c r="AG26" s="78"/>
    </row>
    <row r="27" spans="1:33" ht="15">
      <c r="A27" s="9" t="s">
        <v>31</v>
      </c>
      <c r="B27" s="76">
        <v>21926.6028</v>
      </c>
      <c r="C27" s="78"/>
      <c r="D27" s="81"/>
      <c r="E27" s="66"/>
      <c r="F27" s="78"/>
      <c r="G27" s="81"/>
      <c r="H27" s="66"/>
      <c r="I27" s="78"/>
      <c r="J27" s="81"/>
      <c r="K27" s="66"/>
      <c r="L27" s="78"/>
      <c r="M27" s="81"/>
      <c r="N27" s="66"/>
      <c r="O27" s="78"/>
      <c r="P27" s="89">
        <v>21896.85</v>
      </c>
      <c r="Q27" s="94">
        <v>23646.09</v>
      </c>
      <c r="R27" s="78"/>
      <c r="S27" s="81"/>
      <c r="T27" s="66"/>
      <c r="U27" s="78"/>
      <c r="V27" s="81"/>
      <c r="W27" s="66"/>
      <c r="X27" s="78"/>
      <c r="Y27" s="103">
        <v>21738.87</v>
      </c>
      <c r="Z27" s="103">
        <v>23477.98</v>
      </c>
      <c r="AA27" s="78"/>
      <c r="AB27" s="168">
        <v>22527.21</v>
      </c>
      <c r="AC27" s="169">
        <v>24329.39</v>
      </c>
      <c r="AD27" s="78"/>
      <c r="AE27" s="168"/>
      <c r="AF27" s="169"/>
      <c r="AG27" s="78"/>
    </row>
    <row r="28" spans="1:33" ht="15">
      <c r="A28" s="9" t="s">
        <v>32</v>
      </c>
      <c r="B28" s="76">
        <v>39.9816</v>
      </c>
      <c r="C28" s="78"/>
      <c r="D28" s="81"/>
      <c r="E28" s="66"/>
      <c r="F28" s="78"/>
      <c r="G28" s="81">
        <v>37.02</v>
      </c>
      <c r="H28" s="66">
        <v>39.98</v>
      </c>
      <c r="I28" s="78"/>
      <c r="J28" s="81"/>
      <c r="K28" s="66"/>
      <c r="L28" s="78"/>
      <c r="M28" s="81"/>
      <c r="N28" s="66"/>
      <c r="O28" s="78"/>
      <c r="P28" s="81"/>
      <c r="Q28" s="66"/>
      <c r="R28" s="78"/>
      <c r="S28" s="81"/>
      <c r="T28" s="66"/>
      <c r="U28" s="78"/>
      <c r="V28" s="81"/>
      <c r="W28" s="66"/>
      <c r="X28" s="78"/>
      <c r="Y28" s="103">
        <v>37.72</v>
      </c>
      <c r="Z28" s="103">
        <v>40.74</v>
      </c>
      <c r="AA28" s="78"/>
      <c r="AB28" s="81"/>
      <c r="AC28" s="66"/>
      <c r="AD28" s="78"/>
      <c r="AE28" s="81"/>
      <c r="AF28" s="66"/>
      <c r="AG28" s="78"/>
    </row>
    <row r="29" spans="1:33" ht="15.75" thickBot="1">
      <c r="A29" s="10" t="s">
        <v>33</v>
      </c>
      <c r="B29" s="79">
        <v>175.77</v>
      </c>
      <c r="C29" s="80"/>
      <c r="D29" s="82"/>
      <c r="E29" s="83"/>
      <c r="F29" s="80"/>
      <c r="G29" s="82"/>
      <c r="H29" s="83"/>
      <c r="I29" s="80"/>
      <c r="J29" s="82"/>
      <c r="K29" s="83"/>
      <c r="L29" s="80"/>
      <c r="M29" s="82"/>
      <c r="N29" s="83"/>
      <c r="O29" s="80"/>
      <c r="P29" s="82">
        <v>163.59</v>
      </c>
      <c r="Q29" s="83">
        <v>176.61</v>
      </c>
      <c r="R29" s="80"/>
      <c r="S29" s="82"/>
      <c r="T29" s="83"/>
      <c r="U29" s="80"/>
      <c r="V29" s="82">
        <v>164.85</v>
      </c>
      <c r="W29" s="83">
        <v>178.04</v>
      </c>
      <c r="X29" s="80"/>
      <c r="Y29" s="103">
        <v>163.8</v>
      </c>
      <c r="Z29" s="103">
        <v>176.9</v>
      </c>
      <c r="AA29" s="80"/>
      <c r="AB29" s="82"/>
      <c r="AC29" s="83"/>
      <c r="AD29" s="80"/>
      <c r="AE29" s="82">
        <v>168.21</v>
      </c>
      <c r="AF29" s="83">
        <v>181.67</v>
      </c>
      <c r="AG29" s="80"/>
    </row>
    <row r="30" ht="15.75" thickBot="1">
      <c r="B30" s="77">
        <f>SUM(B3:B29)</f>
        <v>517010.364</v>
      </c>
    </row>
  </sheetData>
  <sheetProtection/>
  <mergeCells count="10">
    <mergeCell ref="AE1:AG1"/>
    <mergeCell ref="V1:X1"/>
    <mergeCell ref="Y1:AA1"/>
    <mergeCell ref="AB1:AD1"/>
    <mergeCell ref="D1:F1"/>
    <mergeCell ref="G1:I1"/>
    <mergeCell ref="J1:L1"/>
    <mergeCell ref="M1:O1"/>
    <mergeCell ref="P1:R1"/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7" sqref="A7:IV7"/>
    </sheetView>
  </sheetViews>
  <sheetFormatPr defaultColWidth="9.140625" defaultRowHeight="15"/>
  <cols>
    <col min="2" max="2" width="13.28125" style="0" customWidth="1"/>
    <col min="11" max="11" width="10.57421875" style="0" customWidth="1"/>
  </cols>
  <sheetData>
    <row r="1" spans="1:18" ht="15">
      <c r="A1" s="4"/>
      <c r="B1" s="5"/>
      <c r="C1" s="6"/>
      <c r="D1" s="170" t="s">
        <v>57</v>
      </c>
      <c r="E1" s="171"/>
      <c r="F1" s="172"/>
      <c r="G1" s="170" t="s">
        <v>60</v>
      </c>
      <c r="H1" s="171"/>
      <c r="I1" s="172"/>
      <c r="J1" s="170" t="s">
        <v>61</v>
      </c>
      <c r="K1" s="171"/>
      <c r="L1" s="172"/>
      <c r="M1" s="170" t="s">
        <v>62</v>
      </c>
      <c r="N1" s="171"/>
      <c r="O1" s="172"/>
      <c r="P1" s="170" t="s">
        <v>63</v>
      </c>
      <c r="Q1" s="171"/>
      <c r="R1" s="172"/>
    </row>
    <row r="2" spans="1:18" ht="34.5">
      <c r="A2" s="16" t="s">
        <v>35</v>
      </c>
      <c r="B2" s="7" t="s">
        <v>19</v>
      </c>
      <c r="C2" s="11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09" t="s">
        <v>22</v>
      </c>
      <c r="K2" s="8" t="s">
        <v>23</v>
      </c>
      <c r="L2" s="13" t="s">
        <v>24</v>
      </c>
      <c r="M2" s="109" t="s">
        <v>22</v>
      </c>
      <c r="N2" s="8" t="s">
        <v>23</v>
      </c>
      <c r="O2" s="13" t="s">
        <v>24</v>
      </c>
      <c r="P2" s="109" t="s">
        <v>22</v>
      </c>
      <c r="Q2" s="8" t="s">
        <v>23</v>
      </c>
      <c r="R2" s="13" t="s">
        <v>24</v>
      </c>
    </row>
    <row r="3" spans="1:18" ht="15">
      <c r="A3" s="9" t="s">
        <v>0</v>
      </c>
      <c r="B3" s="69">
        <v>103531.5648</v>
      </c>
      <c r="C3" s="18"/>
      <c r="D3" s="33">
        <v>95939.39</v>
      </c>
      <c r="E3" s="34">
        <v>103603.62</v>
      </c>
      <c r="F3" s="30"/>
      <c r="G3" s="33">
        <v>95675.94</v>
      </c>
      <c r="H3" s="34">
        <v>103330.01</v>
      </c>
      <c r="I3" s="30"/>
      <c r="J3" s="110">
        <v>95217.62999999999</v>
      </c>
      <c r="K3" s="103">
        <v>102835.03</v>
      </c>
      <c r="L3" s="30"/>
      <c r="M3" s="110"/>
      <c r="N3" s="103"/>
      <c r="O3" s="30"/>
      <c r="P3" s="110"/>
      <c r="Q3" s="103"/>
      <c r="R3" s="30"/>
    </row>
    <row r="4" spans="1:18" ht="15">
      <c r="A4" s="9" t="s">
        <v>1</v>
      </c>
      <c r="B4" s="69">
        <v>86622.47999999998</v>
      </c>
      <c r="C4" s="18"/>
      <c r="D4" s="33">
        <v>86394.72</v>
      </c>
      <c r="E4" s="34">
        <v>93308.24</v>
      </c>
      <c r="F4" s="30"/>
      <c r="G4" s="33">
        <v>91737.79</v>
      </c>
      <c r="H4" s="34">
        <v>99076.82</v>
      </c>
      <c r="I4" s="30"/>
      <c r="J4" s="110">
        <v>95049.60000000002</v>
      </c>
      <c r="K4" s="103">
        <v>102653.57999999999</v>
      </c>
      <c r="L4" s="30"/>
      <c r="M4" s="110"/>
      <c r="N4" s="103"/>
      <c r="O4" s="30"/>
      <c r="P4" s="110"/>
      <c r="Q4" s="103"/>
      <c r="R4" s="30"/>
    </row>
    <row r="5" spans="1:18" ht="15">
      <c r="A5" s="9" t="s">
        <v>2</v>
      </c>
      <c r="B5" s="70">
        <v>259.3728</v>
      </c>
      <c r="C5" s="18"/>
      <c r="D5" s="33">
        <v>242.88</v>
      </c>
      <c r="E5" s="34">
        <v>262.24</v>
      </c>
      <c r="F5" s="30"/>
      <c r="G5" s="28">
        <v>244.56</v>
      </c>
      <c r="H5" s="29">
        <v>264.12</v>
      </c>
      <c r="I5" s="30"/>
      <c r="J5" s="106">
        <v>240.96</v>
      </c>
      <c r="K5" s="103">
        <v>260.24</v>
      </c>
      <c r="L5" s="30"/>
      <c r="M5" s="106"/>
      <c r="N5" s="103"/>
      <c r="O5" s="30"/>
      <c r="P5" s="106">
        <v>266.24</v>
      </c>
      <c r="Q5" s="103">
        <v>287.54</v>
      </c>
      <c r="R5" s="30"/>
    </row>
    <row r="6" spans="1:18" ht="15">
      <c r="A6" s="9" t="s">
        <v>3</v>
      </c>
      <c r="B6" s="71">
        <v>606.528</v>
      </c>
      <c r="C6" s="18"/>
      <c r="D6" s="28">
        <v>567.9</v>
      </c>
      <c r="E6" s="29">
        <v>613.35</v>
      </c>
      <c r="F6" s="30"/>
      <c r="G6" s="28">
        <v>572.1</v>
      </c>
      <c r="H6" s="29">
        <v>617.87</v>
      </c>
      <c r="I6" s="30"/>
      <c r="J6" s="110">
        <v>570.93</v>
      </c>
      <c r="K6" s="103">
        <v>616.6</v>
      </c>
      <c r="L6" s="30"/>
      <c r="M6" s="110"/>
      <c r="N6" s="103"/>
      <c r="O6" s="30"/>
      <c r="P6" s="110"/>
      <c r="Q6" s="103"/>
      <c r="R6" s="30"/>
    </row>
    <row r="7" spans="1:18" ht="15">
      <c r="A7" s="9" t="s">
        <v>4</v>
      </c>
      <c r="B7" s="72">
        <v>33419.736</v>
      </c>
      <c r="C7" s="18"/>
      <c r="D7" s="33">
        <v>30863.7</v>
      </c>
      <c r="E7" s="34">
        <v>33327</v>
      </c>
      <c r="F7" s="30"/>
      <c r="G7" s="28"/>
      <c r="H7" s="29"/>
      <c r="I7" s="30"/>
      <c r="J7" s="103">
        <v>30638.3</v>
      </c>
      <c r="K7" s="103">
        <v>33089.36</v>
      </c>
      <c r="L7" s="30"/>
      <c r="M7" s="103"/>
      <c r="N7" s="103"/>
      <c r="O7" s="30"/>
      <c r="P7" s="103">
        <v>31201.8</v>
      </c>
      <c r="Q7" s="103">
        <v>33697.94</v>
      </c>
      <c r="R7" s="30"/>
    </row>
    <row r="8" spans="1:18" ht="15">
      <c r="A8" s="9" t="s">
        <v>5</v>
      </c>
      <c r="B8" s="73">
        <v>1749.6</v>
      </c>
      <c r="C8" s="18"/>
      <c r="D8" s="33">
        <v>2727</v>
      </c>
      <c r="E8" s="34">
        <v>2944.5</v>
      </c>
      <c r="F8" s="30"/>
      <c r="G8" s="28"/>
      <c r="H8" s="29"/>
      <c r="I8" s="30"/>
      <c r="J8" s="28"/>
      <c r="K8" s="29"/>
      <c r="L8" s="30"/>
      <c r="M8" s="28"/>
      <c r="N8" s="29"/>
      <c r="O8" s="30"/>
      <c r="P8" s="28"/>
      <c r="Q8" s="29"/>
      <c r="R8" s="30"/>
    </row>
    <row r="9" spans="1:18" ht="15">
      <c r="A9" s="9" t="s">
        <v>6</v>
      </c>
      <c r="B9" s="73">
        <v>393.78959999999995</v>
      </c>
      <c r="C9" s="18"/>
      <c r="D9" s="28"/>
      <c r="E9" s="29"/>
      <c r="F9" s="30"/>
      <c r="G9" s="28"/>
      <c r="H9" s="29"/>
      <c r="I9" s="30"/>
      <c r="J9" s="108">
        <v>364.59000000000003</v>
      </c>
      <c r="K9" s="103">
        <v>393.76</v>
      </c>
      <c r="L9" s="30"/>
      <c r="M9" s="108"/>
      <c r="N9" s="103"/>
      <c r="O9" s="30"/>
      <c r="P9" s="108"/>
      <c r="Q9" s="103"/>
      <c r="R9" s="30"/>
    </row>
    <row r="10" spans="1:18" ht="15">
      <c r="A10" s="9" t="s">
        <v>7</v>
      </c>
      <c r="B10" s="73">
        <v>758.9376</v>
      </c>
      <c r="C10" s="18"/>
      <c r="D10" s="28">
        <v>579.6</v>
      </c>
      <c r="E10" s="29">
        <v>625.98</v>
      </c>
      <c r="F10" s="30"/>
      <c r="G10" s="28"/>
      <c r="H10" s="29"/>
      <c r="I10" s="30"/>
      <c r="J10" s="103">
        <v>575.34</v>
      </c>
      <c r="K10" s="103">
        <v>621.37</v>
      </c>
      <c r="L10" s="30"/>
      <c r="M10" s="103"/>
      <c r="N10" s="103"/>
      <c r="O10" s="30"/>
      <c r="P10" s="103"/>
      <c r="Q10" s="103"/>
      <c r="R10" s="30"/>
    </row>
    <row r="11" spans="1:18" ht="15">
      <c r="A11" s="9" t="s">
        <v>8</v>
      </c>
      <c r="B11" s="73">
        <v>162.6696</v>
      </c>
      <c r="C11" s="18"/>
      <c r="D11" s="37">
        <v>155.02</v>
      </c>
      <c r="E11" s="38">
        <v>167.42</v>
      </c>
      <c r="F11" s="30"/>
      <c r="G11" s="39"/>
      <c r="H11" s="40"/>
      <c r="I11" s="30"/>
      <c r="J11" s="39"/>
      <c r="K11" s="40"/>
      <c r="L11" s="30"/>
      <c r="M11" s="39"/>
      <c r="N11" s="40"/>
      <c r="O11" s="30"/>
      <c r="P11" s="39"/>
      <c r="Q11" s="40"/>
      <c r="R11" s="30"/>
    </row>
    <row r="12" spans="1:18" ht="15">
      <c r="A12" s="9" t="s">
        <v>9</v>
      </c>
      <c r="B12" s="73">
        <v>1745.712</v>
      </c>
      <c r="C12" s="18"/>
      <c r="D12" s="33">
        <v>1895.4</v>
      </c>
      <c r="E12" s="34">
        <v>2046.6</v>
      </c>
      <c r="F12" s="30"/>
      <c r="G12" s="33">
        <v>1781.1</v>
      </c>
      <c r="H12" s="34">
        <v>1923.59</v>
      </c>
      <c r="I12" s="30"/>
      <c r="J12" s="107">
        <v>1610.1</v>
      </c>
      <c r="K12" s="107">
        <v>1738.91</v>
      </c>
      <c r="L12" s="30"/>
      <c r="M12" s="107">
        <v>1764</v>
      </c>
      <c r="N12" s="107">
        <v>1905.12</v>
      </c>
      <c r="O12" s="30"/>
      <c r="P12" s="107"/>
      <c r="Q12" s="107"/>
      <c r="R12" s="30"/>
    </row>
    <row r="13" spans="1:18" ht="15">
      <c r="A13" s="9" t="s">
        <v>20</v>
      </c>
      <c r="B13" s="73">
        <v>2157.4512</v>
      </c>
      <c r="C13" s="18"/>
      <c r="D13" s="33">
        <v>2338.02</v>
      </c>
      <c r="E13" s="34">
        <v>2524.95</v>
      </c>
      <c r="F13" s="30"/>
      <c r="G13" s="33">
        <v>1975.32</v>
      </c>
      <c r="H13" s="34">
        <v>2133.35</v>
      </c>
      <c r="I13" s="30"/>
      <c r="J13" s="107">
        <v>2321.59</v>
      </c>
      <c r="K13" s="107">
        <v>2507.32</v>
      </c>
      <c r="L13" s="30"/>
      <c r="M13" s="107">
        <v>1667.8</v>
      </c>
      <c r="N13" s="107">
        <v>1801.22</v>
      </c>
      <c r="O13" s="30"/>
      <c r="P13" s="107"/>
      <c r="Q13" s="107"/>
      <c r="R13" s="30"/>
    </row>
    <row r="14" spans="1:18" ht="15">
      <c r="A14" s="9" t="s">
        <v>10</v>
      </c>
      <c r="B14" s="73">
        <v>76.572</v>
      </c>
      <c r="C14" s="18"/>
      <c r="D14" s="28">
        <v>70.9</v>
      </c>
      <c r="E14" s="29">
        <v>76.6</v>
      </c>
      <c r="F14" s="30"/>
      <c r="G14" s="28">
        <v>82</v>
      </c>
      <c r="H14" s="29">
        <v>88.56</v>
      </c>
      <c r="I14" s="30"/>
      <c r="J14" s="28"/>
      <c r="K14" s="29"/>
      <c r="L14" s="30"/>
      <c r="M14" s="28"/>
      <c r="N14" s="29"/>
      <c r="O14" s="30"/>
      <c r="P14" s="28"/>
      <c r="Q14" s="29"/>
      <c r="R14" s="30"/>
    </row>
    <row r="15" spans="1:18" ht="15">
      <c r="A15" s="9" t="s">
        <v>11</v>
      </c>
      <c r="B15" s="73">
        <v>358.452</v>
      </c>
      <c r="C15" s="18"/>
      <c r="D15" s="28">
        <v>284.6</v>
      </c>
      <c r="E15" s="29">
        <v>307.36</v>
      </c>
      <c r="F15" s="30"/>
      <c r="G15" s="28"/>
      <c r="H15" s="29"/>
      <c r="I15" s="30"/>
      <c r="J15" s="107">
        <v>291.2</v>
      </c>
      <c r="K15" s="107">
        <v>314.5</v>
      </c>
      <c r="L15" s="30"/>
      <c r="M15" s="107"/>
      <c r="N15" s="107"/>
      <c r="O15" s="30"/>
      <c r="P15" s="107"/>
      <c r="Q15" s="107"/>
      <c r="R15" s="30"/>
    </row>
    <row r="16" ht="15">
      <c r="B16" s="56">
        <f>SUM(B3:B15)</f>
        <v>231842.86559999996</v>
      </c>
    </row>
  </sheetData>
  <sheetProtection/>
  <mergeCells count="5"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8" sqref="A18:IV18"/>
    </sheetView>
  </sheetViews>
  <sheetFormatPr defaultColWidth="9.140625" defaultRowHeight="15"/>
  <cols>
    <col min="2" max="2" width="14.140625" style="0" customWidth="1"/>
  </cols>
  <sheetData>
    <row r="1" spans="1:21" ht="15">
      <c r="A1" s="4"/>
      <c r="B1" s="5"/>
      <c r="C1" s="6"/>
      <c r="D1" s="170" t="s">
        <v>46</v>
      </c>
      <c r="E1" s="171"/>
      <c r="F1" s="172"/>
      <c r="G1" s="170" t="s">
        <v>57</v>
      </c>
      <c r="H1" s="171"/>
      <c r="I1" s="172"/>
      <c r="J1" s="170" t="s">
        <v>60</v>
      </c>
      <c r="K1" s="171"/>
      <c r="L1" s="172"/>
      <c r="M1" s="170" t="s">
        <v>61</v>
      </c>
      <c r="N1" s="171"/>
      <c r="O1" s="172"/>
      <c r="P1" s="170" t="s">
        <v>62</v>
      </c>
      <c r="Q1" s="171"/>
      <c r="R1" s="172"/>
      <c r="S1" s="170" t="s">
        <v>63</v>
      </c>
      <c r="T1" s="171"/>
      <c r="U1" s="172"/>
    </row>
    <row r="2" spans="1:21" ht="34.5">
      <c r="A2" s="16" t="s">
        <v>36</v>
      </c>
      <c r="B2" s="7" t="s">
        <v>19</v>
      </c>
      <c r="C2" s="11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2" t="s">
        <v>22</v>
      </c>
      <c r="K2" s="8" t="s">
        <v>23</v>
      </c>
      <c r="L2" s="13" t="s">
        <v>24</v>
      </c>
      <c r="M2" s="12" t="s">
        <v>22</v>
      </c>
      <c r="N2" s="8" t="s">
        <v>23</v>
      </c>
      <c r="O2" s="13" t="s">
        <v>24</v>
      </c>
      <c r="P2" s="12" t="s">
        <v>22</v>
      </c>
      <c r="Q2" s="8" t="s">
        <v>23</v>
      </c>
      <c r="R2" s="13" t="s">
        <v>24</v>
      </c>
      <c r="S2" s="12" t="s">
        <v>22</v>
      </c>
      <c r="T2" s="8" t="s">
        <v>23</v>
      </c>
      <c r="U2" s="13" t="s">
        <v>24</v>
      </c>
    </row>
    <row r="3" spans="1:21" ht="15">
      <c r="A3" s="9" t="s">
        <v>0</v>
      </c>
      <c r="B3" s="69">
        <v>13794.7428</v>
      </c>
      <c r="C3" s="18"/>
      <c r="D3" s="28"/>
      <c r="E3" s="29"/>
      <c r="F3" s="30"/>
      <c r="G3" s="33">
        <v>13837.9</v>
      </c>
      <c r="H3" s="34">
        <v>14945.33</v>
      </c>
      <c r="I3" s="30"/>
      <c r="J3" s="33">
        <v>13595.54</v>
      </c>
      <c r="K3" s="34">
        <v>14683.18</v>
      </c>
      <c r="L3" s="30"/>
      <c r="M3" s="124">
        <v>13587.630000000001</v>
      </c>
      <c r="N3" s="115">
        <v>14674.630000000001</v>
      </c>
      <c r="O3" s="30"/>
      <c r="P3" s="124">
        <v>13003.18</v>
      </c>
      <c r="Q3" s="115">
        <v>14043.43</v>
      </c>
      <c r="R3" s="30"/>
      <c r="S3" s="124">
        <v>14058.28</v>
      </c>
      <c r="T3" s="115">
        <v>15182.94</v>
      </c>
      <c r="U3" s="30"/>
    </row>
    <row r="4" spans="1:21" ht="15">
      <c r="A4" s="9" t="s">
        <v>1</v>
      </c>
      <c r="B4" s="69">
        <v>11207.6568</v>
      </c>
      <c r="C4" s="18"/>
      <c r="D4" s="28"/>
      <c r="E4" s="29"/>
      <c r="F4" s="30"/>
      <c r="G4" s="33">
        <v>10574.39</v>
      </c>
      <c r="H4" s="34">
        <v>11419.05</v>
      </c>
      <c r="I4" s="30"/>
      <c r="J4" s="33">
        <v>10675.45</v>
      </c>
      <c r="K4" s="34">
        <v>11529.48</v>
      </c>
      <c r="L4" s="30"/>
      <c r="M4" s="117">
        <v>6865.2</v>
      </c>
      <c r="N4" s="116">
        <v>7414.42</v>
      </c>
      <c r="O4" s="30"/>
      <c r="P4" s="117"/>
      <c r="Q4" s="116"/>
      <c r="R4" s="30"/>
      <c r="S4" s="117">
        <v>10575.23</v>
      </c>
      <c r="T4" s="116">
        <v>11421.25</v>
      </c>
      <c r="U4" s="30"/>
    </row>
    <row r="5" spans="1:21" ht="15">
      <c r="A5" s="9" t="s">
        <v>2</v>
      </c>
      <c r="B5" s="70">
        <v>4853.7036</v>
      </c>
      <c r="C5" s="18"/>
      <c r="D5" s="28"/>
      <c r="E5" s="29"/>
      <c r="F5" s="30"/>
      <c r="G5" s="33">
        <v>3989.59</v>
      </c>
      <c r="H5" s="34">
        <v>4307.71</v>
      </c>
      <c r="I5" s="30"/>
      <c r="J5" s="33">
        <v>3995.76</v>
      </c>
      <c r="K5" s="34">
        <v>4317.71</v>
      </c>
      <c r="L5" s="30"/>
      <c r="M5" s="125">
        <v>3476.11</v>
      </c>
      <c r="N5" s="111">
        <v>3754.2000000000003</v>
      </c>
      <c r="O5" s="30"/>
      <c r="P5" s="125">
        <v>4016.65</v>
      </c>
      <c r="Q5" s="111">
        <v>4337.98</v>
      </c>
      <c r="R5" s="30"/>
      <c r="S5" s="125">
        <v>4017.31</v>
      </c>
      <c r="T5" s="111">
        <v>4338.69</v>
      </c>
      <c r="U5" s="30"/>
    </row>
    <row r="6" spans="1:21" ht="15">
      <c r="A6" s="9" t="s">
        <v>3</v>
      </c>
      <c r="B6" s="71">
        <v>27821.2536</v>
      </c>
      <c r="C6" s="18"/>
      <c r="D6" s="28"/>
      <c r="E6" s="29"/>
      <c r="F6" s="30"/>
      <c r="G6" s="33">
        <v>28239.93</v>
      </c>
      <c r="H6" s="34">
        <v>30498.41</v>
      </c>
      <c r="I6" s="30"/>
      <c r="J6" s="33">
        <v>27851.64</v>
      </c>
      <c r="K6" s="34">
        <v>30079.76</v>
      </c>
      <c r="L6" s="30"/>
      <c r="M6" s="117">
        <v>27662.56</v>
      </c>
      <c r="N6" s="116">
        <v>29875.540000000005</v>
      </c>
      <c r="O6" s="30"/>
      <c r="P6" s="117"/>
      <c r="Q6" s="116"/>
      <c r="R6" s="30"/>
      <c r="S6" s="117">
        <v>27970.19</v>
      </c>
      <c r="T6" s="116">
        <v>30207.78</v>
      </c>
      <c r="U6" s="30"/>
    </row>
    <row r="7" spans="1:21" ht="15">
      <c r="A7" s="9" t="s">
        <v>4</v>
      </c>
      <c r="B7" s="72">
        <v>2428.1639999999998</v>
      </c>
      <c r="C7" s="18"/>
      <c r="D7" s="28"/>
      <c r="E7" s="29"/>
      <c r="F7" s="30"/>
      <c r="G7" s="33">
        <v>2580.1</v>
      </c>
      <c r="H7" s="34">
        <v>2786.5</v>
      </c>
      <c r="I7" s="30"/>
      <c r="J7" s="33">
        <v>2572.2</v>
      </c>
      <c r="K7" s="34">
        <v>2777.98</v>
      </c>
      <c r="L7" s="30"/>
      <c r="M7" s="117">
        <v>2550.4</v>
      </c>
      <c r="N7" s="111">
        <v>2754.43</v>
      </c>
      <c r="O7" s="30"/>
      <c r="P7" s="117"/>
      <c r="Q7" s="111"/>
      <c r="R7" s="30"/>
      <c r="S7" s="117"/>
      <c r="T7" s="111"/>
      <c r="U7" s="30"/>
    </row>
    <row r="8" spans="1:21" ht="15">
      <c r="A8" s="9" t="s">
        <v>5</v>
      </c>
      <c r="B8" s="73">
        <v>579.9276</v>
      </c>
      <c r="C8" s="18"/>
      <c r="D8" s="28"/>
      <c r="E8" s="29"/>
      <c r="F8" s="30"/>
      <c r="G8" s="28">
        <v>567.87</v>
      </c>
      <c r="H8" s="29">
        <v>613.48</v>
      </c>
      <c r="I8" s="30"/>
      <c r="J8" s="28">
        <v>429.29</v>
      </c>
      <c r="K8" s="29">
        <v>463.63</v>
      </c>
      <c r="L8" s="30"/>
      <c r="M8" s="117">
        <v>428.65000000000003</v>
      </c>
      <c r="N8" s="116">
        <v>462.94</v>
      </c>
      <c r="O8" s="30"/>
      <c r="P8" s="117"/>
      <c r="Q8" s="116"/>
      <c r="R8" s="30"/>
      <c r="S8" s="117"/>
      <c r="T8" s="116"/>
      <c r="U8" s="30"/>
    </row>
    <row r="9" spans="1:21" ht="15">
      <c r="A9" s="9" t="s">
        <v>6</v>
      </c>
      <c r="B9" s="73">
        <v>285.76800000000003</v>
      </c>
      <c r="C9" s="18"/>
      <c r="D9" s="28"/>
      <c r="E9" s="29"/>
      <c r="F9" s="30"/>
      <c r="G9" s="28">
        <v>267</v>
      </c>
      <c r="H9" s="29">
        <v>288.6</v>
      </c>
      <c r="I9" s="30"/>
      <c r="J9" s="28">
        <v>297.6</v>
      </c>
      <c r="K9" s="29">
        <v>321.41</v>
      </c>
      <c r="L9" s="30"/>
      <c r="M9" s="126">
        <v>292.2</v>
      </c>
      <c r="N9" s="126">
        <v>315.58</v>
      </c>
      <c r="O9" s="30"/>
      <c r="P9" s="126"/>
      <c r="Q9" s="126"/>
      <c r="R9" s="30"/>
      <c r="S9" s="126">
        <v>418.2</v>
      </c>
      <c r="T9" s="126">
        <v>451.66</v>
      </c>
      <c r="U9" s="30"/>
    </row>
    <row r="10" spans="1:21" ht="15">
      <c r="A10" s="9" t="s">
        <v>7</v>
      </c>
      <c r="B10" s="73">
        <v>26749.44</v>
      </c>
      <c r="C10" s="18"/>
      <c r="D10" s="28"/>
      <c r="E10" s="29"/>
      <c r="F10" s="30"/>
      <c r="G10" s="28"/>
      <c r="H10" s="29"/>
      <c r="I10" s="30"/>
      <c r="J10" s="33">
        <v>4804.8</v>
      </c>
      <c r="K10" s="34">
        <v>5189.18</v>
      </c>
      <c r="L10" s="30"/>
      <c r="M10" s="126">
        <v>4869.6</v>
      </c>
      <c r="N10" s="126">
        <v>5259.17</v>
      </c>
      <c r="O10" s="30"/>
      <c r="P10" s="126"/>
      <c r="Q10" s="126"/>
      <c r="R10" s="30"/>
      <c r="S10" s="126">
        <v>36408.96</v>
      </c>
      <c r="T10" s="126">
        <v>39321.68</v>
      </c>
      <c r="U10" s="30"/>
    </row>
    <row r="11" spans="1:21" ht="15">
      <c r="A11" s="9" t="s">
        <v>8</v>
      </c>
      <c r="B11" s="73">
        <v>111.294</v>
      </c>
      <c r="C11" s="18"/>
      <c r="D11" s="37"/>
      <c r="E11" s="38"/>
      <c r="F11" s="30"/>
      <c r="G11" s="99">
        <v>103.2</v>
      </c>
      <c r="H11" s="100">
        <v>111.45</v>
      </c>
      <c r="I11" s="30"/>
      <c r="J11" s="37">
        <v>103.95</v>
      </c>
      <c r="K11" s="38">
        <v>112.27</v>
      </c>
      <c r="L11" s="30"/>
      <c r="M11" s="126">
        <v>103.05</v>
      </c>
      <c r="N11" s="126">
        <v>111.29</v>
      </c>
      <c r="O11" s="30"/>
      <c r="P11" s="126">
        <v>163.8</v>
      </c>
      <c r="Q11" s="126">
        <v>176.9</v>
      </c>
      <c r="R11" s="30"/>
      <c r="S11" s="126">
        <v>107.1</v>
      </c>
      <c r="T11" s="126">
        <v>115.67</v>
      </c>
      <c r="U11" s="30"/>
    </row>
    <row r="12" spans="1:21" ht="15">
      <c r="A12" s="9" t="s">
        <v>9</v>
      </c>
      <c r="B12" s="73">
        <v>12.9816</v>
      </c>
      <c r="C12" s="18"/>
      <c r="D12" s="28"/>
      <c r="E12" s="29"/>
      <c r="F12" s="30"/>
      <c r="G12" s="28">
        <v>40.54</v>
      </c>
      <c r="H12" s="29">
        <v>43.78</v>
      </c>
      <c r="I12" s="30"/>
      <c r="J12" s="28">
        <v>40.76</v>
      </c>
      <c r="K12" s="29">
        <v>44.02</v>
      </c>
      <c r="L12" s="30"/>
      <c r="M12" s="126">
        <v>40.6</v>
      </c>
      <c r="N12" s="126">
        <v>43.85</v>
      </c>
      <c r="O12" s="30"/>
      <c r="P12" s="126">
        <v>41.6</v>
      </c>
      <c r="Q12" s="126">
        <v>44.93</v>
      </c>
      <c r="R12" s="30"/>
      <c r="S12" s="126">
        <v>12.84</v>
      </c>
      <c r="T12" s="126">
        <v>13.87</v>
      </c>
      <c r="U12" s="30"/>
    </row>
    <row r="13" spans="1:21" ht="15">
      <c r="A13" s="9" t="s">
        <v>20</v>
      </c>
      <c r="B13" s="73">
        <v>4109.702399999999</v>
      </c>
      <c r="C13" s="18"/>
      <c r="D13" s="28"/>
      <c r="E13" s="29"/>
      <c r="F13" s="30"/>
      <c r="G13" s="33">
        <v>4825.96</v>
      </c>
      <c r="H13" s="34">
        <v>5212.16</v>
      </c>
      <c r="I13" s="30"/>
      <c r="J13" s="33">
        <v>4847.36</v>
      </c>
      <c r="K13" s="34">
        <v>5235.15</v>
      </c>
      <c r="L13" s="30"/>
      <c r="M13" s="117">
        <v>3784.6</v>
      </c>
      <c r="N13" s="116">
        <v>4087.36</v>
      </c>
      <c r="O13" s="30"/>
      <c r="P13" s="117"/>
      <c r="Q13" s="116"/>
      <c r="R13" s="30"/>
      <c r="S13" s="117"/>
      <c r="T13" s="116"/>
      <c r="U13" s="30"/>
    </row>
    <row r="14" spans="1:21" ht="15">
      <c r="A14" s="9" t="s">
        <v>10</v>
      </c>
      <c r="B14" s="73">
        <v>25.650000000000006</v>
      </c>
      <c r="C14" s="18"/>
      <c r="D14" s="28"/>
      <c r="E14" s="29"/>
      <c r="F14" s="30"/>
      <c r="G14" s="28">
        <v>23.3</v>
      </c>
      <c r="H14" s="29">
        <v>25.2</v>
      </c>
      <c r="I14" s="30"/>
      <c r="J14" s="28">
        <v>23.45</v>
      </c>
      <c r="K14" s="29">
        <v>25.32</v>
      </c>
      <c r="L14" s="30"/>
      <c r="M14" s="124">
        <v>22.3</v>
      </c>
      <c r="N14" s="116">
        <v>24.08</v>
      </c>
      <c r="O14" s="30"/>
      <c r="P14" s="124"/>
      <c r="Q14" s="116"/>
      <c r="R14" s="30"/>
      <c r="S14" s="124"/>
      <c r="T14" s="116"/>
      <c r="U14" s="30"/>
    </row>
    <row r="15" spans="1:21" ht="15">
      <c r="A15" s="9" t="s">
        <v>11</v>
      </c>
      <c r="B15" s="73">
        <v>1875.6036</v>
      </c>
      <c r="C15" s="18"/>
      <c r="D15" s="28"/>
      <c r="E15" s="29"/>
      <c r="F15" s="30"/>
      <c r="G15" s="33">
        <v>1850.28</v>
      </c>
      <c r="H15" s="34">
        <v>1998.04</v>
      </c>
      <c r="I15" s="30"/>
      <c r="J15" s="33">
        <v>1629.32</v>
      </c>
      <c r="K15" s="34">
        <v>1759.67</v>
      </c>
      <c r="L15" s="30"/>
      <c r="M15" s="124">
        <v>1658.41</v>
      </c>
      <c r="N15" s="118">
        <v>1791.0900000000001</v>
      </c>
      <c r="O15" s="30"/>
      <c r="P15" s="124">
        <v>1657.35</v>
      </c>
      <c r="Q15" s="118">
        <v>1789.94</v>
      </c>
      <c r="R15" s="30"/>
      <c r="S15" s="124"/>
      <c r="T15" s="118"/>
      <c r="U15" s="30"/>
    </row>
    <row r="16" spans="1:21" ht="15">
      <c r="A16" s="9" t="s">
        <v>12</v>
      </c>
      <c r="B16" s="68">
        <v>217.89</v>
      </c>
      <c r="C16" s="78"/>
      <c r="D16" s="81"/>
      <c r="E16" s="66"/>
      <c r="F16" s="78"/>
      <c r="G16" s="81">
        <v>227.75</v>
      </c>
      <c r="H16" s="66">
        <v>246</v>
      </c>
      <c r="I16" s="78"/>
      <c r="J16" s="81">
        <v>254.75</v>
      </c>
      <c r="K16" s="66">
        <v>275.13</v>
      </c>
      <c r="L16" s="78"/>
      <c r="M16" s="126">
        <v>210.08</v>
      </c>
      <c r="N16" s="126">
        <v>226.89</v>
      </c>
      <c r="O16" s="78"/>
      <c r="P16" s="126"/>
      <c r="Q16" s="126"/>
      <c r="R16" s="78"/>
      <c r="S16" s="126"/>
      <c r="T16" s="126"/>
      <c r="U16" s="78"/>
    </row>
    <row r="17" spans="1:21" ht="15">
      <c r="A17" s="9" t="s">
        <v>13</v>
      </c>
      <c r="B17" s="68">
        <v>289.42920000000004</v>
      </c>
      <c r="C17" s="78"/>
      <c r="D17" s="81"/>
      <c r="E17" s="66"/>
      <c r="F17" s="78"/>
      <c r="G17" s="81">
        <v>998.06</v>
      </c>
      <c r="H17" s="94">
        <v>1077.83</v>
      </c>
      <c r="I17" s="78"/>
      <c r="J17" s="81">
        <v>320.01</v>
      </c>
      <c r="K17" s="66">
        <v>345.61</v>
      </c>
      <c r="L17" s="78"/>
      <c r="M17" s="117">
        <v>570.26</v>
      </c>
      <c r="N17" s="116">
        <v>615.88</v>
      </c>
      <c r="O17" s="78"/>
      <c r="P17" s="117"/>
      <c r="Q17" s="116"/>
      <c r="R17" s="78"/>
      <c r="S17" s="117">
        <v>645.36</v>
      </c>
      <c r="T17" s="116">
        <v>696.99</v>
      </c>
      <c r="U17" s="78"/>
    </row>
    <row r="18" spans="1:21" ht="15">
      <c r="A18" s="9" t="s">
        <v>14</v>
      </c>
      <c r="B18" s="68">
        <v>1727.3088</v>
      </c>
      <c r="C18" s="78"/>
      <c r="D18" s="81"/>
      <c r="E18" s="66"/>
      <c r="F18" s="78"/>
      <c r="G18" s="89">
        <v>2278.64</v>
      </c>
      <c r="H18" s="94">
        <v>2460.4</v>
      </c>
      <c r="I18" s="78"/>
      <c r="J18" s="89">
        <v>2294.56</v>
      </c>
      <c r="K18" s="94">
        <v>2478.12</v>
      </c>
      <c r="L18" s="78"/>
      <c r="M18" s="119">
        <v>4844.52</v>
      </c>
      <c r="N18" s="127">
        <v>5232.08</v>
      </c>
      <c r="O18" s="78"/>
      <c r="P18" s="119">
        <v>2342.72</v>
      </c>
      <c r="Q18" s="127">
        <v>2530.14</v>
      </c>
      <c r="R18" s="78"/>
      <c r="S18" s="119">
        <v>2321.36</v>
      </c>
      <c r="T18" s="127">
        <v>2507.07</v>
      </c>
      <c r="U18" s="78"/>
    </row>
    <row r="19" spans="1:21" ht="15">
      <c r="A19" s="9" t="s">
        <v>15</v>
      </c>
      <c r="B19" s="68">
        <v>37.26</v>
      </c>
      <c r="C19" s="78"/>
      <c r="D19" s="81"/>
      <c r="E19" s="66"/>
      <c r="F19" s="78"/>
      <c r="G19" s="81">
        <v>28.89</v>
      </c>
      <c r="H19" s="66">
        <v>31.2</v>
      </c>
      <c r="I19" s="78"/>
      <c r="J19" s="81">
        <v>29.97</v>
      </c>
      <c r="K19" s="66">
        <v>32.37</v>
      </c>
      <c r="L19" s="78"/>
      <c r="M19" s="126">
        <v>28.68</v>
      </c>
      <c r="N19" s="126">
        <v>30.97</v>
      </c>
      <c r="O19" s="78"/>
      <c r="P19" s="126"/>
      <c r="Q19" s="126"/>
      <c r="R19" s="78"/>
      <c r="S19" s="126"/>
      <c r="T19" s="126"/>
      <c r="U19" s="78"/>
    </row>
    <row r="20" spans="1:21" ht="15">
      <c r="A20" s="9" t="s">
        <v>16</v>
      </c>
      <c r="B20" s="68">
        <v>117.98999999999998</v>
      </c>
      <c r="C20" s="78"/>
      <c r="D20" s="81"/>
      <c r="E20" s="66"/>
      <c r="F20" s="78"/>
      <c r="G20" s="81">
        <v>113.4</v>
      </c>
      <c r="H20" s="66">
        <v>122.45</v>
      </c>
      <c r="I20" s="78"/>
      <c r="J20" s="81">
        <v>111.3</v>
      </c>
      <c r="K20" s="66">
        <v>120.2</v>
      </c>
      <c r="L20" s="78"/>
      <c r="M20" s="128">
        <v>108.44999999999999</v>
      </c>
      <c r="N20" s="120">
        <v>117.13</v>
      </c>
      <c r="O20" s="78"/>
      <c r="P20" s="128">
        <v>111.7</v>
      </c>
      <c r="Q20" s="120">
        <v>120.63</v>
      </c>
      <c r="R20" s="78"/>
      <c r="S20" s="128"/>
      <c r="T20" s="120"/>
      <c r="U20" s="78"/>
    </row>
    <row r="21" spans="1:21" ht="15">
      <c r="A21" s="9" t="s">
        <v>17</v>
      </c>
      <c r="B21" s="68">
        <v>100.80720000000001</v>
      </c>
      <c r="C21" s="78"/>
      <c r="D21" s="81"/>
      <c r="E21" s="66"/>
      <c r="F21" s="78"/>
      <c r="G21" s="81">
        <v>131.61</v>
      </c>
      <c r="H21" s="66">
        <v>142.15</v>
      </c>
      <c r="I21" s="78"/>
      <c r="J21" s="81">
        <v>115.14</v>
      </c>
      <c r="K21" s="66">
        <v>124.36</v>
      </c>
      <c r="L21" s="78"/>
      <c r="M21" s="129">
        <v>113.38</v>
      </c>
      <c r="N21" s="121">
        <v>122.45</v>
      </c>
      <c r="O21" s="78"/>
      <c r="P21" s="129">
        <v>126.02</v>
      </c>
      <c r="Q21" s="121">
        <v>136.1</v>
      </c>
      <c r="R21" s="78"/>
      <c r="S21" s="129"/>
      <c r="T21" s="121"/>
      <c r="U21" s="78"/>
    </row>
    <row r="22" spans="1:21" ht="15">
      <c r="A22" s="9" t="s">
        <v>18</v>
      </c>
      <c r="B22" s="68">
        <v>702.6264</v>
      </c>
      <c r="C22" s="78"/>
      <c r="D22" s="81"/>
      <c r="E22" s="66"/>
      <c r="F22" s="78"/>
      <c r="G22" s="89">
        <v>1997.44</v>
      </c>
      <c r="H22" s="94">
        <v>2157.12</v>
      </c>
      <c r="I22" s="78"/>
      <c r="J22" s="89">
        <v>1778.3</v>
      </c>
      <c r="K22" s="94">
        <v>1920.56</v>
      </c>
      <c r="L22" s="78"/>
      <c r="M22" s="122">
        <v>1100.5</v>
      </c>
      <c r="N22" s="122">
        <v>1188.54</v>
      </c>
      <c r="O22" s="78"/>
      <c r="P22" s="122">
        <v>1151.8</v>
      </c>
      <c r="Q22" s="122">
        <v>1243.94</v>
      </c>
      <c r="R22" s="78"/>
      <c r="S22" s="122"/>
      <c r="T22" s="122"/>
      <c r="U22" s="78"/>
    </row>
    <row r="23" spans="1:21" ht="15">
      <c r="A23" s="9" t="s">
        <v>27</v>
      </c>
      <c r="B23" s="68">
        <v>2075.22</v>
      </c>
      <c r="C23" s="78"/>
      <c r="D23" s="81"/>
      <c r="E23" s="66"/>
      <c r="F23" s="78"/>
      <c r="G23" s="89">
        <v>1902</v>
      </c>
      <c r="H23" s="94">
        <v>2053.5</v>
      </c>
      <c r="I23" s="78"/>
      <c r="J23" s="81"/>
      <c r="K23" s="66"/>
      <c r="L23" s="78"/>
      <c r="M23" s="126">
        <v>1905</v>
      </c>
      <c r="N23" s="126">
        <v>2057.4</v>
      </c>
      <c r="O23" s="78"/>
      <c r="P23" s="126"/>
      <c r="Q23" s="126"/>
      <c r="R23" s="78"/>
      <c r="S23" s="126"/>
      <c r="T23" s="126"/>
      <c r="U23" s="78"/>
    </row>
    <row r="24" spans="1:21" ht="15">
      <c r="A24" s="9" t="s">
        <v>28</v>
      </c>
      <c r="B24" s="68">
        <v>358.91639999999995</v>
      </c>
      <c r="C24" s="78"/>
      <c r="D24" s="81"/>
      <c r="E24" s="66"/>
      <c r="F24" s="78"/>
      <c r="G24" s="81">
        <v>342.64</v>
      </c>
      <c r="H24" s="66">
        <v>370.06</v>
      </c>
      <c r="I24" s="78"/>
      <c r="J24" s="81">
        <v>344.95</v>
      </c>
      <c r="K24" s="66">
        <v>372.54</v>
      </c>
      <c r="L24" s="78"/>
      <c r="M24" s="130">
        <v>347.77</v>
      </c>
      <c r="N24" s="123">
        <v>375.59999999999997</v>
      </c>
      <c r="O24" s="78"/>
      <c r="P24" s="130"/>
      <c r="Q24" s="123"/>
      <c r="R24" s="78"/>
      <c r="S24" s="130"/>
      <c r="T24" s="123"/>
      <c r="U24" s="78"/>
    </row>
    <row r="25" spans="1:21" ht="15">
      <c r="A25" s="9" t="s">
        <v>29</v>
      </c>
      <c r="B25" s="68">
        <v>128.99519999999998</v>
      </c>
      <c r="C25" s="78"/>
      <c r="D25" s="81"/>
      <c r="E25" s="66"/>
      <c r="F25" s="78"/>
      <c r="G25" s="81">
        <v>118.9</v>
      </c>
      <c r="H25" s="66">
        <v>128.42</v>
      </c>
      <c r="I25" s="78"/>
      <c r="J25" s="81">
        <v>101.58</v>
      </c>
      <c r="K25" s="66">
        <v>109.7</v>
      </c>
      <c r="L25" s="78"/>
      <c r="M25" s="125">
        <v>118.86</v>
      </c>
      <c r="N25" s="112">
        <v>128.37</v>
      </c>
      <c r="O25" s="78"/>
      <c r="P25" s="125">
        <v>103.4</v>
      </c>
      <c r="Q25" s="112">
        <v>111.67</v>
      </c>
      <c r="R25" s="78"/>
      <c r="S25" s="125"/>
      <c r="T25" s="112"/>
      <c r="U25" s="78"/>
    </row>
    <row r="26" spans="1:21" ht="15">
      <c r="A26" s="9" t="s">
        <v>30</v>
      </c>
      <c r="B26" s="68">
        <v>43.178399999999996</v>
      </c>
      <c r="C26" s="78"/>
      <c r="D26" s="81"/>
      <c r="E26" s="66"/>
      <c r="F26" s="78"/>
      <c r="G26" s="81">
        <v>50.72</v>
      </c>
      <c r="H26" s="66">
        <v>54.78</v>
      </c>
      <c r="I26" s="78"/>
      <c r="J26" s="81"/>
      <c r="K26" s="66"/>
      <c r="L26" s="78"/>
      <c r="M26" s="131"/>
      <c r="N26" s="132"/>
      <c r="O26" s="78"/>
      <c r="P26" s="131"/>
      <c r="Q26" s="132"/>
      <c r="R26" s="78"/>
      <c r="S26" s="131"/>
      <c r="T26" s="132"/>
      <c r="U26" s="78"/>
    </row>
    <row r="27" spans="1:21" ht="15">
      <c r="A27" s="9" t="s">
        <v>31</v>
      </c>
      <c r="B27" s="68">
        <v>2904.4116</v>
      </c>
      <c r="C27" s="78"/>
      <c r="D27" s="81"/>
      <c r="E27" s="66"/>
      <c r="F27" s="78"/>
      <c r="G27" s="89">
        <v>1796.73</v>
      </c>
      <c r="H27" s="94">
        <v>1940.39</v>
      </c>
      <c r="I27" s="78"/>
      <c r="J27" s="89">
        <v>1893.51</v>
      </c>
      <c r="K27" s="94">
        <v>2044.99</v>
      </c>
      <c r="L27" s="78"/>
      <c r="M27" s="133">
        <v>2437.1499999999996</v>
      </c>
      <c r="N27" s="113">
        <v>2632.13</v>
      </c>
      <c r="O27" s="78"/>
      <c r="P27" s="133"/>
      <c r="Q27" s="113"/>
      <c r="R27" s="78"/>
      <c r="S27" s="133"/>
      <c r="T27" s="113"/>
      <c r="U27" s="78"/>
    </row>
    <row r="28" spans="1:21" ht="15">
      <c r="A28" s="9" t="s">
        <v>32</v>
      </c>
      <c r="B28" s="68">
        <v>1272.0672000000002</v>
      </c>
      <c r="C28" s="78"/>
      <c r="D28" s="81"/>
      <c r="E28" s="66"/>
      <c r="F28" s="78"/>
      <c r="G28" s="89">
        <v>1260.53</v>
      </c>
      <c r="H28" s="94">
        <v>1361.42</v>
      </c>
      <c r="I28" s="78"/>
      <c r="J28" s="89">
        <v>1213.2</v>
      </c>
      <c r="K28" s="94">
        <v>1310.26</v>
      </c>
      <c r="L28" s="78"/>
      <c r="M28" s="134">
        <v>1222.06</v>
      </c>
      <c r="N28" s="114">
        <v>1319.83</v>
      </c>
      <c r="O28" s="78"/>
      <c r="P28" s="134">
        <v>1556.62</v>
      </c>
      <c r="Q28" s="114">
        <v>1681.14</v>
      </c>
      <c r="R28" s="78"/>
      <c r="S28" s="134"/>
      <c r="T28" s="114"/>
      <c r="U28" s="78"/>
    </row>
    <row r="29" spans="1:21" ht="15">
      <c r="A29" s="9" t="s">
        <v>33</v>
      </c>
      <c r="B29" s="68">
        <v>1167.8580000000002</v>
      </c>
      <c r="C29" s="78"/>
      <c r="D29" s="81"/>
      <c r="E29" s="66"/>
      <c r="F29" s="78"/>
      <c r="G29" s="89">
        <v>1046.79</v>
      </c>
      <c r="H29" s="94">
        <v>1130.49</v>
      </c>
      <c r="I29" s="78"/>
      <c r="J29" s="89">
        <v>1054.71</v>
      </c>
      <c r="K29" s="94">
        <v>1139.09</v>
      </c>
      <c r="L29" s="78"/>
      <c r="M29" s="126">
        <v>1032.57</v>
      </c>
      <c r="N29" s="126">
        <v>1115.18</v>
      </c>
      <c r="O29" s="78"/>
      <c r="P29" s="126">
        <v>1081.8</v>
      </c>
      <c r="Q29" s="126">
        <v>1168.34</v>
      </c>
      <c r="R29" s="78"/>
      <c r="S29" s="126"/>
      <c r="T29" s="126"/>
      <c r="U29" s="78"/>
    </row>
    <row r="30" spans="1:21" ht="15.75" thickBot="1">
      <c r="A30" s="10" t="s">
        <v>37</v>
      </c>
      <c r="B30" s="84">
        <v>4477.302</v>
      </c>
      <c r="C30" s="80"/>
      <c r="D30" s="92">
        <v>4445.18</v>
      </c>
      <c r="E30" s="93">
        <v>4800.79</v>
      </c>
      <c r="F30" s="80"/>
      <c r="G30" s="82"/>
      <c r="H30" s="83"/>
      <c r="I30" s="80"/>
      <c r="J30" s="92"/>
      <c r="K30" s="93"/>
      <c r="L30" s="80"/>
      <c r="M30" s="92"/>
      <c r="N30" s="93"/>
      <c r="O30" s="80"/>
      <c r="P30" s="92"/>
      <c r="Q30" s="93"/>
      <c r="R30" s="80"/>
      <c r="S30" s="92"/>
      <c r="T30" s="93"/>
      <c r="U30" s="80"/>
    </row>
    <row r="31" ht="15">
      <c r="B31" s="56">
        <f>SUM(B3:B30)</f>
        <v>109477.1484</v>
      </c>
    </row>
  </sheetData>
  <sheetProtection/>
  <mergeCells count="6">
    <mergeCell ref="D1:F1"/>
    <mergeCell ref="G1:I1"/>
    <mergeCell ref="J1:L1"/>
    <mergeCell ref="M1:O1"/>
    <mergeCell ref="P1:R1"/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S15" sqref="S15"/>
    </sheetView>
  </sheetViews>
  <sheetFormatPr defaultColWidth="9.140625" defaultRowHeight="15"/>
  <cols>
    <col min="2" max="2" width="15.00390625" style="0" customWidth="1"/>
    <col min="16" max="16" width="10.140625" style="0" customWidth="1"/>
    <col min="17" max="17" width="10.57421875" style="0" customWidth="1"/>
  </cols>
  <sheetData>
    <row r="1" spans="1:21" ht="15">
      <c r="A1" s="4"/>
      <c r="B1" s="5"/>
      <c r="C1" s="6"/>
      <c r="D1" s="170" t="s">
        <v>46</v>
      </c>
      <c r="E1" s="171"/>
      <c r="F1" s="172"/>
      <c r="G1" s="170" t="s">
        <v>55</v>
      </c>
      <c r="H1" s="171"/>
      <c r="I1" s="172"/>
      <c r="J1" s="170" t="s">
        <v>57</v>
      </c>
      <c r="K1" s="171"/>
      <c r="L1" s="172"/>
      <c r="M1" s="170" t="s">
        <v>60</v>
      </c>
      <c r="N1" s="171"/>
      <c r="O1" s="172"/>
      <c r="P1" s="170" t="s">
        <v>61</v>
      </c>
      <c r="Q1" s="171"/>
      <c r="R1" s="172"/>
      <c r="S1" s="170" t="s">
        <v>62</v>
      </c>
      <c r="T1" s="171"/>
      <c r="U1" s="172"/>
    </row>
    <row r="2" spans="1:21" ht="34.5">
      <c r="A2" s="16" t="s">
        <v>38</v>
      </c>
      <c r="B2" s="7" t="s">
        <v>19</v>
      </c>
      <c r="C2" s="11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2" t="s">
        <v>22</v>
      </c>
      <c r="K2" s="8" t="s">
        <v>23</v>
      </c>
      <c r="L2" s="13" t="s">
        <v>24</v>
      </c>
      <c r="M2" s="12" t="s">
        <v>22</v>
      </c>
      <c r="N2" s="8" t="s">
        <v>23</v>
      </c>
      <c r="O2" s="13" t="s">
        <v>24</v>
      </c>
      <c r="P2" s="12" t="s">
        <v>22</v>
      </c>
      <c r="Q2" s="8" t="s">
        <v>23</v>
      </c>
      <c r="R2" s="13" t="s">
        <v>24</v>
      </c>
      <c r="S2" s="12" t="s">
        <v>22</v>
      </c>
      <c r="T2" s="8" t="s">
        <v>23</v>
      </c>
      <c r="U2" s="13" t="s">
        <v>24</v>
      </c>
    </row>
    <row r="3" spans="1:21" ht="15">
      <c r="A3" s="9" t="s">
        <v>0</v>
      </c>
      <c r="B3" s="69">
        <v>37052.823599999996</v>
      </c>
      <c r="C3" s="18"/>
      <c r="D3" s="28"/>
      <c r="E3" s="29"/>
      <c r="F3" s="30"/>
      <c r="G3" s="28"/>
      <c r="H3" s="29"/>
      <c r="I3" s="30"/>
      <c r="J3" s="33">
        <v>3889.74</v>
      </c>
      <c r="K3" s="34">
        <v>4197.5</v>
      </c>
      <c r="L3" s="30"/>
      <c r="M3" s="33">
        <v>3695.72</v>
      </c>
      <c r="N3" s="34">
        <v>3991.38</v>
      </c>
      <c r="O3" s="30"/>
      <c r="P3" s="137">
        <v>4690.33</v>
      </c>
      <c r="Q3" s="116">
        <v>5065.57</v>
      </c>
      <c r="R3" s="30"/>
      <c r="S3" s="137"/>
      <c r="T3" s="116"/>
      <c r="U3" s="30"/>
    </row>
    <row r="4" spans="1:21" ht="15">
      <c r="A4" s="9" t="s">
        <v>1</v>
      </c>
      <c r="B4" s="69">
        <v>7711.977599999999</v>
      </c>
      <c r="C4" s="18"/>
      <c r="D4" s="28"/>
      <c r="E4" s="29"/>
      <c r="F4" s="30"/>
      <c r="G4" s="28"/>
      <c r="H4" s="29"/>
      <c r="I4" s="30"/>
      <c r="J4" s="33">
        <v>7207.31</v>
      </c>
      <c r="K4" s="34">
        <v>7783.51</v>
      </c>
      <c r="L4" s="30"/>
      <c r="M4" s="33">
        <v>7256.24</v>
      </c>
      <c r="N4" s="34">
        <v>7839.01</v>
      </c>
      <c r="O4" s="30"/>
      <c r="P4" s="124">
        <v>7509.32</v>
      </c>
      <c r="Q4" s="118">
        <v>8110.0599999999995</v>
      </c>
      <c r="R4" s="30"/>
      <c r="S4" s="124">
        <v>7420.26</v>
      </c>
      <c r="T4" s="118">
        <v>8013.87</v>
      </c>
      <c r="U4" s="30"/>
    </row>
    <row r="5" spans="1:21" ht="15">
      <c r="A5" s="9" t="s">
        <v>2</v>
      </c>
      <c r="B5" s="70">
        <v>2744.9604</v>
      </c>
      <c r="C5" s="18"/>
      <c r="D5" s="28"/>
      <c r="E5" s="29"/>
      <c r="F5" s="30"/>
      <c r="G5" s="28"/>
      <c r="H5" s="29"/>
      <c r="I5" s="30"/>
      <c r="J5" s="33">
        <v>2826.83</v>
      </c>
      <c r="K5" s="34">
        <v>3052.98</v>
      </c>
      <c r="L5" s="30"/>
      <c r="M5" s="33">
        <v>2841.06</v>
      </c>
      <c r="N5" s="34">
        <v>3068.35</v>
      </c>
      <c r="O5" s="30"/>
      <c r="P5" s="117">
        <v>2801.98</v>
      </c>
      <c r="Q5" s="116">
        <v>3026.14</v>
      </c>
      <c r="R5" s="30"/>
      <c r="S5" s="117">
        <v>2938.65</v>
      </c>
      <c r="T5" s="116">
        <v>3173.74</v>
      </c>
      <c r="U5" s="30"/>
    </row>
    <row r="6" spans="1:21" ht="15">
      <c r="A6" s="9" t="s">
        <v>3</v>
      </c>
      <c r="B6" s="71">
        <v>66132.7956</v>
      </c>
      <c r="C6" s="18"/>
      <c r="D6" s="28"/>
      <c r="E6" s="29"/>
      <c r="F6" s="30"/>
      <c r="G6" s="28"/>
      <c r="H6" s="29"/>
      <c r="I6" s="30"/>
      <c r="J6" s="28"/>
      <c r="K6" s="29"/>
      <c r="L6" s="30"/>
      <c r="M6" s="33">
        <v>56491.84</v>
      </c>
      <c r="N6" s="34">
        <v>61011.2</v>
      </c>
      <c r="O6" s="30"/>
      <c r="P6" s="137">
        <v>55141.84</v>
      </c>
      <c r="Q6" s="116">
        <v>59553.18</v>
      </c>
      <c r="R6" s="30"/>
      <c r="S6" s="137">
        <v>57865.32</v>
      </c>
      <c r="T6" s="116">
        <v>62494.54</v>
      </c>
      <c r="U6" s="30"/>
    </row>
    <row r="7" spans="1:21" ht="15">
      <c r="A7" s="9" t="s">
        <v>4</v>
      </c>
      <c r="B7" s="72">
        <v>24901.505999999998</v>
      </c>
      <c r="C7" s="18"/>
      <c r="D7" s="28"/>
      <c r="E7" s="29"/>
      <c r="F7" s="30"/>
      <c r="G7" s="33">
        <v>35388.9</v>
      </c>
      <c r="H7" s="34">
        <v>38220.01</v>
      </c>
      <c r="I7" s="30"/>
      <c r="J7" s="33">
        <v>49220.1</v>
      </c>
      <c r="K7" s="34">
        <v>53153.85</v>
      </c>
      <c r="L7" s="30"/>
      <c r="M7" s="33">
        <v>29123.25</v>
      </c>
      <c r="N7" s="34">
        <v>31453.11</v>
      </c>
      <c r="O7" s="30"/>
      <c r="P7" s="137">
        <v>49203.9</v>
      </c>
      <c r="Q7" s="116">
        <v>53140.21</v>
      </c>
      <c r="R7" s="30"/>
      <c r="S7" s="137">
        <v>32901.75</v>
      </c>
      <c r="T7" s="116">
        <v>35533.89</v>
      </c>
      <c r="U7" s="30"/>
    </row>
    <row r="8" spans="1:21" ht="15">
      <c r="A8" s="9" t="s">
        <v>5</v>
      </c>
      <c r="B8" s="73">
        <v>32111.996399999996</v>
      </c>
      <c r="C8" s="18"/>
      <c r="D8" s="28"/>
      <c r="E8" s="29"/>
      <c r="F8" s="30"/>
      <c r="G8" s="28"/>
      <c r="H8" s="29"/>
      <c r="I8" s="30"/>
      <c r="J8" s="33">
        <v>33323.4</v>
      </c>
      <c r="K8" s="34">
        <v>35987.82</v>
      </c>
      <c r="L8" s="30"/>
      <c r="M8" s="33">
        <v>32670</v>
      </c>
      <c r="N8" s="34">
        <v>35283.6</v>
      </c>
      <c r="O8" s="30"/>
      <c r="P8" s="126">
        <v>32702.67</v>
      </c>
      <c r="Q8" s="126">
        <v>35318.88</v>
      </c>
      <c r="R8" s="30"/>
      <c r="S8" s="126">
        <v>34303.5</v>
      </c>
      <c r="T8" s="126">
        <v>37047.78</v>
      </c>
      <c r="U8" s="30"/>
    </row>
    <row r="9" spans="1:21" ht="15">
      <c r="A9" s="9" t="s">
        <v>6</v>
      </c>
      <c r="B9" s="73">
        <v>188490.0672</v>
      </c>
      <c r="C9" s="18"/>
      <c r="D9" s="28"/>
      <c r="E9" s="29"/>
      <c r="F9" s="30"/>
      <c r="G9" s="28"/>
      <c r="H9" s="29"/>
      <c r="I9" s="30"/>
      <c r="J9" s="33">
        <v>203185.28</v>
      </c>
      <c r="K9" s="34">
        <v>219375.48</v>
      </c>
      <c r="L9" s="30"/>
      <c r="M9" s="28"/>
      <c r="N9" s="29"/>
      <c r="O9" s="30"/>
      <c r="P9" s="137">
        <v>218539</v>
      </c>
      <c r="Q9" s="138">
        <v>236022.12</v>
      </c>
      <c r="R9" s="30"/>
      <c r="S9" s="137"/>
      <c r="T9" s="138"/>
      <c r="U9" s="30"/>
    </row>
    <row r="10" spans="1:21" ht="15">
      <c r="A10" s="9" t="s">
        <v>7</v>
      </c>
      <c r="B10" s="73">
        <v>1349.0064000000002</v>
      </c>
      <c r="C10" s="18"/>
      <c r="D10" s="28"/>
      <c r="E10" s="29"/>
      <c r="F10" s="30"/>
      <c r="G10" s="28"/>
      <c r="H10" s="29"/>
      <c r="I10" s="30"/>
      <c r="J10" s="33">
        <v>1067.69</v>
      </c>
      <c r="K10" s="34">
        <v>1152.26</v>
      </c>
      <c r="L10" s="30"/>
      <c r="M10" s="28">
        <v>947.23</v>
      </c>
      <c r="N10" s="34">
        <v>1023.01</v>
      </c>
      <c r="O10" s="30"/>
      <c r="P10" s="139">
        <v>931.6800000000001</v>
      </c>
      <c r="Q10" s="135">
        <v>1006.22</v>
      </c>
      <c r="R10" s="30"/>
      <c r="S10" s="139">
        <v>1102.11</v>
      </c>
      <c r="T10" s="135">
        <v>1190.28</v>
      </c>
      <c r="U10" s="30"/>
    </row>
    <row r="11" spans="1:21" ht="15">
      <c r="A11" s="9" t="s">
        <v>8</v>
      </c>
      <c r="B11" s="73">
        <v>10704.96</v>
      </c>
      <c r="C11" s="18"/>
      <c r="D11" s="37"/>
      <c r="E11" s="38"/>
      <c r="F11" s="30"/>
      <c r="G11" s="39"/>
      <c r="H11" s="40"/>
      <c r="I11" s="30"/>
      <c r="J11" s="99">
        <v>9624</v>
      </c>
      <c r="K11" s="100">
        <v>10392</v>
      </c>
      <c r="L11" s="30"/>
      <c r="M11" s="99">
        <v>9636</v>
      </c>
      <c r="N11" s="100">
        <v>10406.88</v>
      </c>
      <c r="O11" s="30"/>
      <c r="P11" s="126">
        <v>9852</v>
      </c>
      <c r="Q11" s="126">
        <v>10640.16</v>
      </c>
      <c r="R11" s="30"/>
      <c r="S11" s="126">
        <v>9828</v>
      </c>
      <c r="T11" s="126">
        <v>10614.24</v>
      </c>
      <c r="U11" s="30"/>
    </row>
    <row r="12" spans="1:21" ht="15">
      <c r="A12" s="9" t="s">
        <v>9</v>
      </c>
      <c r="B12" s="73">
        <v>168.33960000000002</v>
      </c>
      <c r="C12" s="18"/>
      <c r="D12" s="88">
        <v>219.1</v>
      </c>
      <c r="E12" s="87">
        <v>236.63</v>
      </c>
      <c r="F12" s="30"/>
      <c r="G12" s="28"/>
      <c r="H12" s="29"/>
      <c r="I12" s="30"/>
      <c r="J12" s="28">
        <v>232.69</v>
      </c>
      <c r="K12" s="29">
        <v>251.37</v>
      </c>
      <c r="L12" s="30"/>
      <c r="M12" s="28">
        <v>163.47</v>
      </c>
      <c r="N12" s="29">
        <v>176.55</v>
      </c>
      <c r="O12" s="30"/>
      <c r="P12" s="117">
        <v>161.54</v>
      </c>
      <c r="Q12" s="111">
        <v>174.45999999999998</v>
      </c>
      <c r="R12" s="30"/>
      <c r="S12" s="117">
        <v>207.71</v>
      </c>
      <c r="T12" s="111">
        <v>224.33</v>
      </c>
      <c r="U12" s="30"/>
    </row>
    <row r="13" spans="1:21" ht="15">
      <c r="A13" s="9" t="s">
        <v>20</v>
      </c>
      <c r="B13" s="73">
        <v>1874.772</v>
      </c>
      <c r="C13" s="18"/>
      <c r="D13" s="88"/>
      <c r="E13" s="87"/>
      <c r="F13" s="30"/>
      <c r="G13" s="28"/>
      <c r="H13" s="29"/>
      <c r="I13" s="30"/>
      <c r="J13" s="28"/>
      <c r="K13" s="29"/>
      <c r="L13" s="30"/>
      <c r="M13" s="28">
        <v>254.8</v>
      </c>
      <c r="N13" s="29">
        <v>275.18</v>
      </c>
      <c r="O13" s="30"/>
      <c r="P13" s="140"/>
      <c r="Q13" s="141"/>
      <c r="R13" s="30"/>
      <c r="S13" s="140"/>
      <c r="T13" s="141"/>
      <c r="U13" s="30"/>
    </row>
    <row r="14" spans="1:21" ht="15">
      <c r="A14" s="9" t="s">
        <v>10</v>
      </c>
      <c r="B14" s="73">
        <v>1113.3719999999998</v>
      </c>
      <c r="C14" s="18"/>
      <c r="D14" s="88"/>
      <c r="E14" s="87"/>
      <c r="F14" s="30"/>
      <c r="G14" s="28"/>
      <c r="H14" s="29"/>
      <c r="I14" s="30"/>
      <c r="J14" s="28">
        <v>978.9</v>
      </c>
      <c r="K14" s="29">
        <v>1056.5</v>
      </c>
      <c r="L14" s="30"/>
      <c r="M14" s="28">
        <v>989.2</v>
      </c>
      <c r="N14" s="34">
        <v>1068.34</v>
      </c>
      <c r="O14" s="30"/>
      <c r="P14" s="136">
        <v>1030.5</v>
      </c>
      <c r="Q14" s="136">
        <v>1112.94</v>
      </c>
      <c r="R14" s="30"/>
      <c r="S14" s="136">
        <v>1024.7</v>
      </c>
      <c r="T14" s="136">
        <v>1106.67</v>
      </c>
      <c r="U14" s="30"/>
    </row>
    <row r="15" spans="1:21" ht="15">
      <c r="A15" s="9" t="s">
        <v>11</v>
      </c>
      <c r="B15" s="73" t="s">
        <v>39</v>
      </c>
      <c r="C15" s="18"/>
      <c r="D15" s="88"/>
      <c r="E15" s="87"/>
      <c r="F15" s="30"/>
      <c r="G15" s="28"/>
      <c r="H15" s="29"/>
      <c r="I15" s="30"/>
      <c r="J15" s="28"/>
      <c r="K15" s="29"/>
      <c r="L15" s="30"/>
      <c r="M15" s="33">
        <v>3856.76</v>
      </c>
      <c r="N15" s="34">
        <v>4165.3</v>
      </c>
      <c r="O15" s="30"/>
      <c r="P15" s="142"/>
      <c r="Q15" s="143"/>
      <c r="R15" s="30"/>
      <c r="S15" s="142"/>
      <c r="T15" s="143"/>
      <c r="U15" s="30"/>
    </row>
    <row r="16" spans="1:21" ht="15">
      <c r="A16" s="9" t="s">
        <v>12</v>
      </c>
      <c r="B16" s="68">
        <v>815.4</v>
      </c>
      <c r="C16" s="78"/>
      <c r="D16" s="85"/>
      <c r="E16" s="86"/>
      <c r="F16" s="78"/>
      <c r="G16" s="81"/>
      <c r="H16" s="66"/>
      <c r="I16" s="78"/>
      <c r="J16" s="81"/>
      <c r="K16" s="66"/>
      <c r="L16" s="78"/>
      <c r="M16" s="81"/>
      <c r="N16" s="66"/>
      <c r="O16" s="78"/>
      <c r="P16" s="131"/>
      <c r="Q16" s="132"/>
      <c r="R16" s="78"/>
      <c r="S16" s="131"/>
      <c r="T16" s="132"/>
      <c r="U16" s="78"/>
    </row>
    <row r="17" spans="1:21" ht="15">
      <c r="A17" s="9" t="s">
        <v>13</v>
      </c>
      <c r="B17" s="68">
        <v>480.6</v>
      </c>
      <c r="C17" s="78"/>
      <c r="D17" s="85">
        <v>450</v>
      </c>
      <c r="E17" s="86">
        <v>486</v>
      </c>
      <c r="F17" s="78"/>
      <c r="G17" s="81"/>
      <c r="H17" s="66"/>
      <c r="I17" s="78"/>
      <c r="J17" s="81"/>
      <c r="K17" s="66"/>
      <c r="L17" s="78"/>
      <c r="M17" s="81"/>
      <c r="N17" s="66"/>
      <c r="O17" s="78"/>
      <c r="P17" s="131"/>
      <c r="Q17" s="132"/>
      <c r="R17" s="78"/>
      <c r="S17" s="131"/>
      <c r="T17" s="132"/>
      <c r="U17" s="78"/>
    </row>
    <row r="18" spans="1:21" ht="15">
      <c r="A18" s="9" t="s">
        <v>14</v>
      </c>
      <c r="B18" s="68">
        <v>285.39</v>
      </c>
      <c r="C18" s="78"/>
      <c r="D18" s="85">
        <v>148.4</v>
      </c>
      <c r="E18" s="86">
        <v>160.27</v>
      </c>
      <c r="F18" s="78"/>
      <c r="G18" s="81"/>
      <c r="H18" s="66"/>
      <c r="I18" s="78"/>
      <c r="J18" s="81"/>
      <c r="K18" s="66"/>
      <c r="L18" s="78"/>
      <c r="M18" s="81"/>
      <c r="N18" s="66"/>
      <c r="O18" s="78"/>
      <c r="P18" s="131"/>
      <c r="Q18" s="132"/>
      <c r="R18" s="78"/>
      <c r="S18" s="131"/>
      <c r="T18" s="132"/>
      <c r="U18" s="78"/>
    </row>
    <row r="19" spans="1:21" ht="15">
      <c r="A19" s="9" t="s">
        <v>15</v>
      </c>
      <c r="B19" s="76" t="s">
        <v>40</v>
      </c>
      <c r="C19" s="78"/>
      <c r="D19" s="89">
        <v>1324.8</v>
      </c>
      <c r="E19" s="94">
        <v>1430.78</v>
      </c>
      <c r="F19" s="78"/>
      <c r="G19" s="81"/>
      <c r="H19" s="66"/>
      <c r="I19" s="78"/>
      <c r="J19" s="81"/>
      <c r="K19" s="66"/>
      <c r="L19" s="78"/>
      <c r="M19" s="81"/>
      <c r="N19" s="66"/>
      <c r="O19" s="78"/>
      <c r="P19" s="131"/>
      <c r="Q19" s="132"/>
      <c r="R19" s="78"/>
      <c r="S19" s="131"/>
      <c r="T19" s="132"/>
      <c r="U19" s="78"/>
    </row>
    <row r="20" ht="15">
      <c r="B20" s="56">
        <f>SUM(B3:B19)</f>
        <v>375937.9668</v>
      </c>
    </row>
  </sheetData>
  <sheetProtection/>
  <mergeCells count="6">
    <mergeCell ref="D1:F1"/>
    <mergeCell ref="G1:I1"/>
    <mergeCell ref="J1:L1"/>
    <mergeCell ref="M1:O1"/>
    <mergeCell ref="P1:R1"/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9" sqref="A9:IV9"/>
    </sheetView>
  </sheetViews>
  <sheetFormatPr defaultColWidth="9.140625" defaultRowHeight="15"/>
  <cols>
    <col min="2" max="2" width="13.00390625" style="0" customWidth="1"/>
  </cols>
  <sheetData>
    <row r="1" spans="1:18" ht="15">
      <c r="A1" s="4"/>
      <c r="B1" s="5"/>
      <c r="C1" s="6"/>
      <c r="D1" s="170" t="s">
        <v>57</v>
      </c>
      <c r="E1" s="171"/>
      <c r="F1" s="172"/>
      <c r="G1" s="170" t="s">
        <v>60</v>
      </c>
      <c r="H1" s="171"/>
      <c r="I1" s="172"/>
      <c r="J1" s="170" t="s">
        <v>61</v>
      </c>
      <c r="K1" s="171"/>
      <c r="L1" s="172"/>
      <c r="M1" s="170" t="s">
        <v>62</v>
      </c>
      <c r="N1" s="171"/>
      <c r="O1" s="172"/>
      <c r="P1" s="170" t="s">
        <v>63</v>
      </c>
      <c r="Q1" s="171"/>
      <c r="R1" s="172"/>
    </row>
    <row r="2" spans="1:18" ht="34.5">
      <c r="A2" s="16" t="s">
        <v>41</v>
      </c>
      <c r="B2" s="7" t="s">
        <v>19</v>
      </c>
      <c r="C2" s="11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2" t="s">
        <v>22</v>
      </c>
      <c r="K2" s="8" t="s">
        <v>23</v>
      </c>
      <c r="L2" s="13" t="s">
        <v>24</v>
      </c>
      <c r="M2" s="12" t="s">
        <v>22</v>
      </c>
      <c r="N2" s="8" t="s">
        <v>23</v>
      </c>
      <c r="O2" s="13" t="s">
        <v>24</v>
      </c>
      <c r="P2" s="12" t="s">
        <v>22</v>
      </c>
      <c r="Q2" s="8" t="s">
        <v>23</v>
      </c>
      <c r="R2" s="13" t="s">
        <v>24</v>
      </c>
    </row>
    <row r="3" spans="1:18" ht="15">
      <c r="A3" s="9" t="s">
        <v>0</v>
      </c>
      <c r="B3" s="69">
        <v>4023.3240000000005</v>
      </c>
      <c r="C3" s="18"/>
      <c r="D3" s="33">
        <v>3378.96</v>
      </c>
      <c r="E3" s="34">
        <v>3649.39</v>
      </c>
      <c r="F3" s="30"/>
      <c r="G3" s="33">
        <v>3988.49</v>
      </c>
      <c r="H3" s="34">
        <v>4307.57</v>
      </c>
      <c r="I3" s="30"/>
      <c r="J3" s="150">
        <v>3878.4900000000002</v>
      </c>
      <c r="K3" s="146">
        <v>4188.7699999999995</v>
      </c>
      <c r="L3" s="30"/>
      <c r="M3" s="150"/>
      <c r="N3" s="146"/>
      <c r="O3" s="30"/>
      <c r="P3" s="150"/>
      <c r="Q3" s="146"/>
      <c r="R3" s="30"/>
    </row>
    <row r="4" spans="1:18" ht="15">
      <c r="A4" s="9" t="s">
        <v>1</v>
      </c>
      <c r="B4" s="69">
        <v>1086.6096</v>
      </c>
      <c r="C4" s="18"/>
      <c r="D4" s="33">
        <v>1157.82</v>
      </c>
      <c r="E4" s="34">
        <v>1249.43</v>
      </c>
      <c r="F4" s="30"/>
      <c r="G4" s="33">
        <v>1107.6</v>
      </c>
      <c r="H4" s="34">
        <v>1196.21</v>
      </c>
      <c r="I4" s="30"/>
      <c r="J4" s="111">
        <v>1126.64</v>
      </c>
      <c r="K4" s="147">
        <v>1216.7800000000002</v>
      </c>
      <c r="L4" s="30"/>
      <c r="M4" s="111"/>
      <c r="N4" s="147"/>
      <c r="O4" s="30"/>
      <c r="P4" s="111"/>
      <c r="Q4" s="147"/>
      <c r="R4" s="30"/>
    </row>
    <row r="5" spans="1:18" ht="15">
      <c r="A5" s="9" t="s">
        <v>2</v>
      </c>
      <c r="B5" s="70">
        <v>118.8864</v>
      </c>
      <c r="C5" s="18"/>
      <c r="D5" s="28"/>
      <c r="E5" s="29"/>
      <c r="F5" s="30"/>
      <c r="G5" s="28"/>
      <c r="H5" s="29"/>
      <c r="I5" s="30"/>
      <c r="J5" s="126">
        <v>109.33</v>
      </c>
      <c r="K5" s="126">
        <v>118.08</v>
      </c>
      <c r="L5" s="30"/>
      <c r="M5" s="126"/>
      <c r="N5" s="126"/>
      <c r="O5" s="30"/>
      <c r="P5" s="126"/>
      <c r="Q5" s="126"/>
      <c r="R5" s="30"/>
    </row>
    <row r="6" spans="1:18" ht="15">
      <c r="A6" s="9" t="s">
        <v>3</v>
      </c>
      <c r="B6" s="71">
        <v>4899.139199999999</v>
      </c>
      <c r="C6" s="18"/>
      <c r="D6" s="33">
        <v>5026.2</v>
      </c>
      <c r="E6" s="34">
        <v>5423.95</v>
      </c>
      <c r="F6" s="30"/>
      <c r="G6" s="28"/>
      <c r="H6" s="29"/>
      <c r="I6" s="30"/>
      <c r="J6" s="148">
        <v>10539.390000000001</v>
      </c>
      <c r="K6" s="149">
        <v>11382.55</v>
      </c>
      <c r="L6" s="30"/>
      <c r="M6" s="148"/>
      <c r="N6" s="149"/>
      <c r="O6" s="30"/>
      <c r="P6" s="148"/>
      <c r="Q6" s="149"/>
      <c r="R6" s="30"/>
    </row>
    <row r="7" spans="1:18" ht="15">
      <c r="A7" s="9" t="s">
        <v>4</v>
      </c>
      <c r="B7" s="72">
        <v>2444.04</v>
      </c>
      <c r="C7" s="18"/>
      <c r="D7" s="33">
        <v>2692.24</v>
      </c>
      <c r="E7" s="34">
        <v>2908.32</v>
      </c>
      <c r="F7" s="30"/>
      <c r="G7" s="33">
        <v>2706.84</v>
      </c>
      <c r="H7" s="34">
        <v>2923.39</v>
      </c>
      <c r="I7" s="30"/>
      <c r="J7" s="126">
        <v>2692.24</v>
      </c>
      <c r="K7" s="126">
        <v>2907.62</v>
      </c>
      <c r="L7" s="30"/>
      <c r="M7" s="126">
        <v>2686.4</v>
      </c>
      <c r="N7" s="126">
        <v>2901.31</v>
      </c>
      <c r="O7" s="30"/>
      <c r="P7" s="126"/>
      <c r="Q7" s="126"/>
      <c r="R7" s="30"/>
    </row>
    <row r="8" spans="1:18" ht="15">
      <c r="A8" s="9" t="s">
        <v>5</v>
      </c>
      <c r="B8" s="73">
        <v>3537.6588</v>
      </c>
      <c r="C8" s="18"/>
      <c r="D8" s="33">
        <v>3241.2</v>
      </c>
      <c r="E8" s="34">
        <v>3500.94</v>
      </c>
      <c r="F8" s="30"/>
      <c r="G8" s="33">
        <v>3323.34</v>
      </c>
      <c r="H8" s="34">
        <v>3589.21</v>
      </c>
      <c r="I8" s="30"/>
      <c r="J8" s="126">
        <v>3863.91</v>
      </c>
      <c r="K8" s="126">
        <v>4173.02</v>
      </c>
      <c r="L8" s="30"/>
      <c r="M8" s="126"/>
      <c r="N8" s="126"/>
      <c r="O8" s="30"/>
      <c r="P8" s="126"/>
      <c r="Q8" s="126"/>
      <c r="R8" s="30"/>
    </row>
    <row r="9" spans="1:18" ht="15">
      <c r="A9" s="9" t="s">
        <v>6</v>
      </c>
      <c r="B9" s="73">
        <v>15344.64</v>
      </c>
      <c r="C9" s="18"/>
      <c r="D9" s="28"/>
      <c r="E9" s="29"/>
      <c r="F9" s="30"/>
      <c r="G9" s="28"/>
      <c r="H9" s="29"/>
      <c r="I9" s="30"/>
      <c r="J9" s="126">
        <v>13950</v>
      </c>
      <c r="K9" s="126">
        <v>15066</v>
      </c>
      <c r="L9" s="30"/>
      <c r="M9" s="126"/>
      <c r="N9" s="126"/>
      <c r="O9" s="30"/>
      <c r="P9" s="126">
        <v>13830</v>
      </c>
      <c r="Q9" s="126">
        <v>14936.4</v>
      </c>
      <c r="R9" s="30"/>
    </row>
    <row r="10" spans="1:18" ht="15">
      <c r="A10" s="9" t="s">
        <v>7</v>
      </c>
      <c r="B10" s="73">
        <v>2386.7784</v>
      </c>
      <c r="C10" s="18"/>
      <c r="D10" s="28"/>
      <c r="E10" s="29"/>
      <c r="F10" s="30"/>
      <c r="G10" s="28"/>
      <c r="H10" s="29"/>
      <c r="I10" s="30"/>
      <c r="J10" s="126">
        <v>2243.01</v>
      </c>
      <c r="K10" s="126">
        <v>2422.45</v>
      </c>
      <c r="L10" s="30"/>
      <c r="M10" s="126"/>
      <c r="N10" s="126"/>
      <c r="O10" s="30"/>
      <c r="P10" s="126"/>
      <c r="Q10" s="126"/>
      <c r="R10" s="30"/>
    </row>
    <row r="11" spans="1:18" ht="15">
      <c r="A11" s="9" t="s">
        <v>8</v>
      </c>
      <c r="B11" s="73">
        <v>1793.988</v>
      </c>
      <c r="C11" s="18"/>
      <c r="D11" s="37">
        <v>1677.56</v>
      </c>
      <c r="E11" s="38">
        <v>1812.25</v>
      </c>
      <c r="F11" s="30"/>
      <c r="G11" s="99">
        <v>1690.8</v>
      </c>
      <c r="H11" s="100">
        <v>1826.06</v>
      </c>
      <c r="I11" s="30"/>
      <c r="J11" s="148">
        <v>1735.3899999999996</v>
      </c>
      <c r="K11" s="144">
        <v>1874.2400000000002</v>
      </c>
      <c r="L11" s="30"/>
      <c r="M11" s="148"/>
      <c r="N11" s="144"/>
      <c r="O11" s="30"/>
      <c r="P11" s="148"/>
      <c r="Q11" s="144"/>
      <c r="R11" s="30"/>
    </row>
    <row r="12" spans="1:18" ht="15">
      <c r="A12" s="9" t="s">
        <v>9</v>
      </c>
      <c r="B12" s="73">
        <v>13203.572399999997</v>
      </c>
      <c r="C12" s="18"/>
      <c r="D12" s="33">
        <v>12644.74</v>
      </c>
      <c r="E12" s="34">
        <v>13657.11</v>
      </c>
      <c r="F12" s="30"/>
      <c r="G12" s="33">
        <v>12796.19</v>
      </c>
      <c r="H12" s="34">
        <v>13819.89</v>
      </c>
      <c r="I12" s="30"/>
      <c r="J12" s="148">
        <v>12329.970000000001</v>
      </c>
      <c r="K12" s="144">
        <v>13464.899999999998</v>
      </c>
      <c r="L12" s="30"/>
      <c r="M12" s="148">
        <v>12923.45</v>
      </c>
      <c r="N12" s="144">
        <v>14124.89</v>
      </c>
      <c r="O12" s="30"/>
      <c r="P12" s="148"/>
      <c r="Q12" s="144"/>
      <c r="R12" s="30"/>
    </row>
    <row r="13" spans="1:18" ht="15">
      <c r="A13" s="9" t="s">
        <v>20</v>
      </c>
      <c r="B13" s="73">
        <v>2505.6648</v>
      </c>
      <c r="C13" s="18"/>
      <c r="D13" s="33">
        <v>2231.96</v>
      </c>
      <c r="E13" s="34">
        <v>2540.48</v>
      </c>
      <c r="F13" s="30"/>
      <c r="G13" s="28"/>
      <c r="H13" s="29"/>
      <c r="I13" s="30"/>
      <c r="J13" s="151">
        <v>2545.2999999999997</v>
      </c>
      <c r="K13" s="145">
        <v>2855.77</v>
      </c>
      <c r="L13" s="30"/>
      <c r="M13" s="151"/>
      <c r="N13" s="145"/>
      <c r="O13" s="30"/>
      <c r="P13" s="151"/>
      <c r="Q13" s="145"/>
      <c r="R13" s="30"/>
    </row>
    <row r="14" ht="15">
      <c r="B14" s="56">
        <f>SUM(B3:B13)</f>
        <v>51344.30159999999</v>
      </c>
    </row>
  </sheetData>
  <sheetProtection/>
  <mergeCells count="5"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B27" sqref="AB27"/>
    </sheetView>
  </sheetViews>
  <sheetFormatPr defaultColWidth="9.140625" defaultRowHeight="15"/>
  <cols>
    <col min="2" max="2" width="13.140625" style="0" customWidth="1"/>
    <col min="28" max="28" width="10.140625" style="0" customWidth="1"/>
    <col min="29" max="29" width="10.00390625" style="0" customWidth="1"/>
    <col min="31" max="32" width="10.140625" style="0" customWidth="1"/>
  </cols>
  <sheetData>
    <row r="1" spans="1:36" ht="15">
      <c r="A1" s="4"/>
      <c r="B1" s="5"/>
      <c r="C1" s="6"/>
      <c r="D1" s="170" t="s">
        <v>45</v>
      </c>
      <c r="E1" s="171"/>
      <c r="F1" s="172"/>
      <c r="G1" s="170" t="s">
        <v>47</v>
      </c>
      <c r="H1" s="171"/>
      <c r="I1" s="172"/>
      <c r="J1" s="170" t="s">
        <v>48</v>
      </c>
      <c r="K1" s="171"/>
      <c r="L1" s="172"/>
      <c r="M1" s="170" t="s">
        <v>49</v>
      </c>
      <c r="N1" s="171"/>
      <c r="O1" s="172"/>
      <c r="P1" s="170" t="s">
        <v>54</v>
      </c>
      <c r="Q1" s="171"/>
      <c r="R1" s="172"/>
      <c r="S1" s="170" t="s">
        <v>57</v>
      </c>
      <c r="T1" s="171"/>
      <c r="U1" s="172"/>
      <c r="V1" s="170" t="s">
        <v>59</v>
      </c>
      <c r="W1" s="171"/>
      <c r="X1" s="172"/>
      <c r="Y1" s="170" t="s">
        <v>60</v>
      </c>
      <c r="Z1" s="171"/>
      <c r="AA1" s="172"/>
      <c r="AB1" s="170" t="s">
        <v>61</v>
      </c>
      <c r="AC1" s="171"/>
      <c r="AD1" s="172"/>
      <c r="AE1" s="170" t="s">
        <v>62</v>
      </c>
      <c r="AF1" s="171"/>
      <c r="AG1" s="172"/>
      <c r="AH1" s="170" t="s">
        <v>63</v>
      </c>
      <c r="AI1" s="171"/>
      <c r="AJ1" s="172"/>
    </row>
    <row r="2" spans="1:36" ht="34.5">
      <c r="A2" s="16" t="s">
        <v>42</v>
      </c>
      <c r="B2" s="7" t="s">
        <v>19</v>
      </c>
      <c r="C2" s="11" t="s">
        <v>21</v>
      </c>
      <c r="D2" s="12" t="s">
        <v>22</v>
      </c>
      <c r="E2" s="8" t="s">
        <v>23</v>
      </c>
      <c r="F2" s="13" t="s">
        <v>24</v>
      </c>
      <c r="G2" s="12" t="s">
        <v>22</v>
      </c>
      <c r="H2" s="8" t="s">
        <v>23</v>
      </c>
      <c r="I2" s="13" t="s">
        <v>24</v>
      </c>
      <c r="J2" s="12" t="s">
        <v>22</v>
      </c>
      <c r="K2" s="8" t="s">
        <v>23</v>
      </c>
      <c r="L2" s="13" t="s">
        <v>24</v>
      </c>
      <c r="M2" s="12" t="s">
        <v>22</v>
      </c>
      <c r="N2" s="8" t="s">
        <v>23</v>
      </c>
      <c r="O2" s="13" t="s">
        <v>24</v>
      </c>
      <c r="P2" s="12" t="s">
        <v>22</v>
      </c>
      <c r="Q2" s="8" t="s">
        <v>23</v>
      </c>
      <c r="R2" s="13" t="s">
        <v>24</v>
      </c>
      <c r="S2" s="12" t="s">
        <v>22</v>
      </c>
      <c r="T2" s="8" t="s">
        <v>23</v>
      </c>
      <c r="U2" s="13" t="s">
        <v>24</v>
      </c>
      <c r="V2" s="12" t="s">
        <v>22</v>
      </c>
      <c r="W2" s="8" t="s">
        <v>23</v>
      </c>
      <c r="X2" s="13" t="s">
        <v>24</v>
      </c>
      <c r="Y2" s="12" t="s">
        <v>22</v>
      </c>
      <c r="Z2" s="8" t="s">
        <v>23</v>
      </c>
      <c r="AA2" s="13" t="s">
        <v>24</v>
      </c>
      <c r="AB2" s="12" t="s">
        <v>22</v>
      </c>
      <c r="AC2" s="8" t="s">
        <v>23</v>
      </c>
      <c r="AD2" s="13" t="s">
        <v>24</v>
      </c>
      <c r="AE2" s="12" t="s">
        <v>22</v>
      </c>
      <c r="AF2" s="8" t="s">
        <v>23</v>
      </c>
      <c r="AG2" s="13" t="s">
        <v>24</v>
      </c>
      <c r="AH2" s="12" t="s">
        <v>22</v>
      </c>
      <c r="AI2" s="8" t="s">
        <v>23</v>
      </c>
      <c r="AJ2" s="13" t="s">
        <v>24</v>
      </c>
    </row>
    <row r="3" spans="1:36" ht="15">
      <c r="A3" s="9" t="s">
        <v>0</v>
      </c>
      <c r="B3" s="69">
        <v>5944.643999999999</v>
      </c>
      <c r="C3" s="18"/>
      <c r="D3" s="28"/>
      <c r="E3" s="29"/>
      <c r="F3" s="30"/>
      <c r="G3" s="28"/>
      <c r="H3" s="29"/>
      <c r="I3" s="30"/>
      <c r="J3" s="28"/>
      <c r="K3" s="29"/>
      <c r="L3" s="30"/>
      <c r="M3" s="28"/>
      <c r="N3" s="29"/>
      <c r="O3" s="30"/>
      <c r="P3" s="28"/>
      <c r="Q3" s="29"/>
      <c r="R3" s="30"/>
      <c r="S3" s="33">
        <v>5971.19</v>
      </c>
      <c r="T3" s="34">
        <v>6448.53</v>
      </c>
      <c r="U3" s="30"/>
      <c r="V3" s="28"/>
      <c r="W3" s="29"/>
      <c r="X3" s="30"/>
      <c r="Y3" s="33">
        <v>5950.33</v>
      </c>
      <c r="Z3" s="34">
        <v>6426.37</v>
      </c>
      <c r="AA3" s="30"/>
      <c r="AB3" s="157">
        <v>5620.599999999999</v>
      </c>
      <c r="AC3" s="158">
        <v>6070.2699999999995</v>
      </c>
      <c r="AD3" s="30"/>
      <c r="AE3" s="157"/>
      <c r="AF3" s="158"/>
      <c r="AG3" s="30"/>
      <c r="AH3" s="157"/>
      <c r="AI3" s="158"/>
      <c r="AJ3" s="30"/>
    </row>
    <row r="4" spans="1:36" ht="15">
      <c r="A4" s="9" t="s">
        <v>1</v>
      </c>
      <c r="B4" s="69">
        <v>36894.908</v>
      </c>
      <c r="C4" s="18"/>
      <c r="D4" s="28"/>
      <c r="E4" s="29"/>
      <c r="F4" s="30"/>
      <c r="G4" s="28"/>
      <c r="H4" s="29"/>
      <c r="I4" s="30"/>
      <c r="J4" s="28"/>
      <c r="K4" s="29"/>
      <c r="L4" s="30"/>
      <c r="M4" s="28"/>
      <c r="N4" s="29"/>
      <c r="O4" s="30"/>
      <c r="P4" s="28"/>
      <c r="Q4" s="29"/>
      <c r="R4" s="30"/>
      <c r="S4" s="33">
        <v>43744.86</v>
      </c>
      <c r="T4" s="34">
        <v>47247.46</v>
      </c>
      <c r="U4" s="30"/>
      <c r="V4" s="28"/>
      <c r="W4" s="29"/>
      <c r="X4" s="30"/>
      <c r="Y4" s="33">
        <v>45999.64</v>
      </c>
      <c r="Z4" s="34">
        <v>49679.6</v>
      </c>
      <c r="AA4" s="30"/>
      <c r="AB4" s="150">
        <v>50629.899999999994</v>
      </c>
      <c r="AC4" s="112">
        <v>54680.28</v>
      </c>
      <c r="AD4" s="30"/>
      <c r="AE4" s="150"/>
      <c r="AF4" s="112"/>
      <c r="AG4" s="30"/>
      <c r="AH4" s="150"/>
      <c r="AI4" s="112"/>
      <c r="AJ4" s="30"/>
    </row>
    <row r="5" spans="1:36" ht="15">
      <c r="A5" s="9" t="s">
        <v>2</v>
      </c>
      <c r="B5" s="70">
        <v>3564</v>
      </c>
      <c r="C5" s="18"/>
      <c r="D5" s="28"/>
      <c r="E5" s="29"/>
      <c r="F5" s="30"/>
      <c r="G5" s="28"/>
      <c r="H5" s="29"/>
      <c r="I5" s="30"/>
      <c r="J5" s="28"/>
      <c r="K5" s="29"/>
      <c r="L5" s="30"/>
      <c r="M5" s="28"/>
      <c r="N5" s="29"/>
      <c r="O5" s="30"/>
      <c r="P5" s="28"/>
      <c r="Q5" s="29"/>
      <c r="R5" s="30"/>
      <c r="S5" s="28"/>
      <c r="T5" s="29"/>
      <c r="U5" s="30"/>
      <c r="V5" s="33">
        <v>3300</v>
      </c>
      <c r="W5" s="34">
        <v>3564</v>
      </c>
      <c r="X5" s="30"/>
      <c r="Y5" s="33"/>
      <c r="Z5" s="34"/>
      <c r="AA5" s="30"/>
      <c r="AB5" s="126">
        <v>10467</v>
      </c>
      <c r="AC5" s="126">
        <v>11304.36</v>
      </c>
      <c r="AD5" s="30"/>
      <c r="AE5" s="126"/>
      <c r="AF5" s="126"/>
      <c r="AG5" s="30"/>
      <c r="AH5" s="126"/>
      <c r="AI5" s="126"/>
      <c r="AJ5" s="30"/>
    </row>
    <row r="6" spans="1:36" ht="15">
      <c r="A6" s="9" t="s">
        <v>3</v>
      </c>
      <c r="B6" s="71">
        <v>20897.514</v>
      </c>
      <c r="C6" s="18"/>
      <c r="D6" s="28"/>
      <c r="E6" s="29"/>
      <c r="F6" s="30"/>
      <c r="G6" s="28"/>
      <c r="H6" s="29"/>
      <c r="I6" s="30"/>
      <c r="J6" s="28"/>
      <c r="K6" s="29"/>
      <c r="L6" s="30"/>
      <c r="M6" s="28"/>
      <c r="N6" s="29"/>
      <c r="O6" s="30"/>
      <c r="P6" s="28"/>
      <c r="Q6" s="29"/>
      <c r="R6" s="30"/>
      <c r="S6" s="33">
        <v>2152.1</v>
      </c>
      <c r="T6" s="34">
        <v>2324.25</v>
      </c>
      <c r="U6" s="30"/>
      <c r="V6" s="28"/>
      <c r="W6" s="29"/>
      <c r="X6" s="30"/>
      <c r="Y6" s="33">
        <v>2182.25</v>
      </c>
      <c r="Z6" s="34">
        <v>2356.83</v>
      </c>
      <c r="AA6" s="30"/>
      <c r="AB6" s="126">
        <v>2150</v>
      </c>
      <c r="AC6" s="126">
        <v>2322</v>
      </c>
      <c r="AD6" s="30"/>
      <c r="AE6" s="126"/>
      <c r="AF6" s="126"/>
      <c r="AG6" s="30"/>
      <c r="AH6" s="126"/>
      <c r="AI6" s="126"/>
      <c r="AJ6" s="30"/>
    </row>
    <row r="7" spans="1:36" ht="15">
      <c r="A7" s="9" t="s">
        <v>4</v>
      </c>
      <c r="B7" s="72">
        <v>330008.58</v>
      </c>
      <c r="C7" s="18"/>
      <c r="D7" s="28"/>
      <c r="E7" s="29"/>
      <c r="F7" s="30"/>
      <c r="G7" s="28"/>
      <c r="H7" s="29"/>
      <c r="I7" s="30"/>
      <c r="J7" s="88">
        <v>310366.1</v>
      </c>
      <c r="K7" s="29">
        <v>335195.39</v>
      </c>
      <c r="L7" s="30"/>
      <c r="M7" s="88"/>
      <c r="N7" s="29"/>
      <c r="O7" s="30"/>
      <c r="P7" s="88"/>
      <c r="Q7" s="29"/>
      <c r="R7" s="30"/>
      <c r="S7" s="88">
        <v>314413</v>
      </c>
      <c r="T7" s="34">
        <v>339566.15</v>
      </c>
      <c r="U7" s="30"/>
      <c r="V7" s="88"/>
      <c r="W7" s="29"/>
      <c r="X7" s="30"/>
      <c r="Y7" s="88">
        <v>315969.5</v>
      </c>
      <c r="Z7" s="34">
        <v>341247.06</v>
      </c>
      <c r="AA7" s="30"/>
      <c r="AB7" s="150">
        <v>311302.75</v>
      </c>
      <c r="AC7" s="112">
        <v>336206.97</v>
      </c>
      <c r="AD7" s="30"/>
      <c r="AE7" s="150">
        <v>315254.5</v>
      </c>
      <c r="AF7" s="112">
        <v>340474.86</v>
      </c>
      <c r="AG7" s="30"/>
      <c r="AH7" s="150"/>
      <c r="AI7" s="112"/>
      <c r="AJ7" s="30"/>
    </row>
    <row r="8" spans="1:36" ht="15">
      <c r="A8" s="9" t="s">
        <v>5</v>
      </c>
      <c r="B8" s="73">
        <v>6762.7224</v>
      </c>
      <c r="C8" s="18"/>
      <c r="D8" s="28"/>
      <c r="E8" s="29"/>
      <c r="F8" s="30"/>
      <c r="G8" s="28"/>
      <c r="H8" s="29"/>
      <c r="I8" s="30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29"/>
      <c r="X8" s="30"/>
      <c r="Y8" s="28"/>
      <c r="Z8" s="29"/>
      <c r="AA8" s="30"/>
      <c r="AB8" s="126">
        <v>6841.8</v>
      </c>
      <c r="AC8" s="126">
        <v>7389.14</v>
      </c>
      <c r="AD8" s="30"/>
      <c r="AE8" s="126"/>
      <c r="AF8" s="126"/>
      <c r="AG8" s="30"/>
      <c r="AH8" s="126"/>
      <c r="AI8" s="126"/>
      <c r="AJ8" s="30"/>
    </row>
    <row r="9" spans="1:36" ht="15">
      <c r="A9" s="9" t="s">
        <v>6</v>
      </c>
      <c r="B9" s="73">
        <v>3318.0840000000003</v>
      </c>
      <c r="C9" s="18"/>
      <c r="D9" s="28"/>
      <c r="E9" s="29"/>
      <c r="F9" s="30"/>
      <c r="G9" s="28"/>
      <c r="H9" s="29"/>
      <c r="I9" s="30"/>
      <c r="J9" s="28"/>
      <c r="K9" s="29"/>
      <c r="L9" s="30"/>
      <c r="M9" s="28"/>
      <c r="N9" s="29"/>
      <c r="O9" s="30"/>
      <c r="P9" s="28"/>
      <c r="Q9" s="29"/>
      <c r="R9" s="30"/>
      <c r="S9" s="28">
        <v>941.64</v>
      </c>
      <c r="T9" s="34">
        <v>1017.45</v>
      </c>
      <c r="U9" s="30"/>
      <c r="V9" s="28"/>
      <c r="W9" s="29"/>
      <c r="X9" s="30"/>
      <c r="Y9" s="33">
        <v>1019.59</v>
      </c>
      <c r="Z9" s="34">
        <v>1101.16</v>
      </c>
      <c r="AA9" s="30"/>
      <c r="AB9" s="142"/>
      <c r="AC9" s="143"/>
      <c r="AD9" s="30"/>
      <c r="AE9" s="142">
        <v>968.24</v>
      </c>
      <c r="AF9" s="143">
        <v>1045.7</v>
      </c>
      <c r="AG9" s="30"/>
      <c r="AH9" s="142"/>
      <c r="AI9" s="143"/>
      <c r="AJ9" s="30"/>
    </row>
    <row r="10" spans="1:36" ht="15">
      <c r="A10" s="9" t="s">
        <v>7</v>
      </c>
      <c r="B10" s="73">
        <v>11907.000000000002</v>
      </c>
      <c r="C10" s="18"/>
      <c r="D10" s="28"/>
      <c r="E10" s="29"/>
      <c r="F10" s="30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29"/>
      <c r="X10" s="30"/>
      <c r="Y10" s="28"/>
      <c r="Z10" s="29"/>
      <c r="AA10" s="30"/>
      <c r="AB10" s="140"/>
      <c r="AC10" s="141"/>
      <c r="AD10" s="30"/>
      <c r="AE10" s="140"/>
      <c r="AF10" s="141"/>
      <c r="AG10" s="30"/>
      <c r="AH10" s="140"/>
      <c r="AI10" s="141"/>
      <c r="AJ10" s="30"/>
    </row>
    <row r="11" spans="1:36" ht="15">
      <c r="A11" s="9" t="s">
        <v>8</v>
      </c>
      <c r="B11" s="73">
        <v>384.0048</v>
      </c>
      <c r="C11" s="18"/>
      <c r="D11" s="37"/>
      <c r="E11" s="38"/>
      <c r="F11" s="30"/>
      <c r="G11" s="39"/>
      <c r="H11" s="40"/>
      <c r="I11" s="30"/>
      <c r="J11" s="39"/>
      <c r="K11" s="40"/>
      <c r="L11" s="30"/>
      <c r="M11" s="39"/>
      <c r="N11" s="40"/>
      <c r="O11" s="30"/>
      <c r="P11" s="39"/>
      <c r="Q11" s="40"/>
      <c r="R11" s="30"/>
      <c r="S11" s="39"/>
      <c r="T11" s="40"/>
      <c r="U11" s="30"/>
      <c r="V11" s="39"/>
      <c r="W11" s="40"/>
      <c r="X11" s="30"/>
      <c r="Y11" s="39"/>
      <c r="Z11" s="40"/>
      <c r="AA11" s="30"/>
      <c r="AB11" s="126">
        <v>366.72</v>
      </c>
      <c r="AC11" s="126">
        <v>381.39</v>
      </c>
      <c r="AD11" s="30"/>
      <c r="AE11" s="126"/>
      <c r="AF11" s="126"/>
      <c r="AG11" s="30"/>
      <c r="AH11" s="126"/>
      <c r="AI11" s="126"/>
      <c r="AJ11" s="30"/>
    </row>
    <row r="12" spans="1:36" ht="15">
      <c r="A12" s="9" t="s">
        <v>9</v>
      </c>
      <c r="B12" s="73">
        <v>500.93640000000005</v>
      </c>
      <c r="C12" s="18"/>
      <c r="D12" s="28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  <c r="V12" s="28"/>
      <c r="W12" s="29"/>
      <c r="X12" s="30"/>
      <c r="Y12" s="28">
        <v>531.79</v>
      </c>
      <c r="Z12" s="29">
        <v>574.33</v>
      </c>
      <c r="AA12" s="30"/>
      <c r="AB12" s="159">
        <v>530.62</v>
      </c>
      <c r="AC12" s="114">
        <v>573.0699999999999</v>
      </c>
      <c r="AD12" s="30"/>
      <c r="AE12" s="159"/>
      <c r="AF12" s="114"/>
      <c r="AG12" s="30"/>
      <c r="AH12" s="159"/>
      <c r="AI12" s="114"/>
      <c r="AJ12" s="30"/>
    </row>
    <row r="13" spans="1:36" ht="15">
      <c r="A13" s="9" t="s">
        <v>20</v>
      </c>
      <c r="B13" s="73">
        <v>31109.184</v>
      </c>
      <c r="C13" s="18"/>
      <c r="D13" s="28"/>
      <c r="E13" s="29"/>
      <c r="F13" s="30"/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33">
        <v>35563.2</v>
      </c>
      <c r="T13" s="34">
        <v>38409.6</v>
      </c>
      <c r="U13" s="30"/>
      <c r="V13" s="28"/>
      <c r="W13" s="29"/>
      <c r="X13" s="30"/>
      <c r="Y13" s="33">
        <v>35462.4</v>
      </c>
      <c r="Z13" s="34">
        <v>38299.39</v>
      </c>
      <c r="AA13" s="30"/>
      <c r="AB13" s="126">
        <v>35284.8</v>
      </c>
      <c r="AC13" s="126">
        <v>38107.58</v>
      </c>
      <c r="AD13" s="30"/>
      <c r="AE13" s="126"/>
      <c r="AF13" s="126"/>
      <c r="AG13" s="30"/>
      <c r="AH13" s="126">
        <v>33825.6</v>
      </c>
      <c r="AI13" s="126">
        <v>36531.65</v>
      </c>
      <c r="AJ13" s="30"/>
    </row>
    <row r="14" spans="1:36" ht="15">
      <c r="A14" s="9" t="s">
        <v>10</v>
      </c>
      <c r="B14" s="68">
        <v>22100.904</v>
      </c>
      <c r="C14" s="78"/>
      <c r="D14" s="81"/>
      <c r="E14" s="66"/>
      <c r="F14" s="78"/>
      <c r="G14" s="81"/>
      <c r="H14" s="66"/>
      <c r="I14" s="78"/>
      <c r="J14" s="81"/>
      <c r="K14" s="66"/>
      <c r="L14" s="78"/>
      <c r="M14" s="81"/>
      <c r="N14" s="66"/>
      <c r="O14" s="78"/>
      <c r="P14" s="89">
        <v>19904</v>
      </c>
      <c r="Q14" s="94">
        <v>21496.32</v>
      </c>
      <c r="R14" s="78"/>
      <c r="S14" s="89"/>
      <c r="T14" s="94"/>
      <c r="U14" s="78"/>
      <c r="V14" s="89"/>
      <c r="W14" s="94"/>
      <c r="X14" s="78"/>
      <c r="Y14" s="89">
        <v>22392</v>
      </c>
      <c r="Z14" s="94">
        <v>24183.36</v>
      </c>
      <c r="AA14" s="78"/>
      <c r="AB14" s="126">
        <v>23636</v>
      </c>
      <c r="AC14" s="126">
        <v>25526.88</v>
      </c>
      <c r="AD14" s="78"/>
      <c r="AE14" s="126"/>
      <c r="AF14" s="126"/>
      <c r="AG14" s="78"/>
      <c r="AH14" s="126">
        <v>22081</v>
      </c>
      <c r="AI14" s="126">
        <v>23847.48</v>
      </c>
      <c r="AJ14" s="78"/>
    </row>
    <row r="15" spans="1:36" s="27" customFormat="1" ht="15">
      <c r="A15" s="90" t="s">
        <v>11</v>
      </c>
      <c r="B15" s="68">
        <v>6840.936</v>
      </c>
      <c r="C15" s="91"/>
      <c r="D15" s="85">
        <v>8325</v>
      </c>
      <c r="E15" s="86">
        <v>8991</v>
      </c>
      <c r="F15" s="91"/>
      <c r="G15" s="85"/>
      <c r="H15" s="86"/>
      <c r="I15" s="91"/>
      <c r="J15" s="85"/>
      <c r="K15" s="86"/>
      <c r="L15" s="91"/>
      <c r="M15" s="85"/>
      <c r="N15" s="86"/>
      <c r="O15" s="91"/>
      <c r="P15" s="85"/>
      <c r="Q15" s="86"/>
      <c r="R15" s="91"/>
      <c r="S15" s="85"/>
      <c r="T15" s="86"/>
      <c r="U15" s="91"/>
      <c r="V15" s="85"/>
      <c r="W15" s="86"/>
      <c r="X15" s="91"/>
      <c r="Y15" s="85">
        <v>6733.8</v>
      </c>
      <c r="Z15" s="86">
        <v>7272.5</v>
      </c>
      <c r="AA15" s="91"/>
      <c r="AB15" s="126">
        <v>7399.8</v>
      </c>
      <c r="AC15" s="126">
        <v>7991.78</v>
      </c>
      <c r="AD15" s="91"/>
      <c r="AE15" s="126"/>
      <c r="AF15" s="126"/>
      <c r="AG15" s="91"/>
      <c r="AH15" s="126"/>
      <c r="AI15" s="126"/>
      <c r="AJ15" s="91"/>
    </row>
    <row r="16" spans="1:36" ht="15">
      <c r="A16" s="9" t="s">
        <v>12</v>
      </c>
      <c r="B16" s="68">
        <v>1762.56</v>
      </c>
      <c r="C16" s="78"/>
      <c r="D16" s="81"/>
      <c r="E16" s="66"/>
      <c r="F16" s="78"/>
      <c r="G16" s="89">
        <v>1080</v>
      </c>
      <c r="H16" s="94">
        <v>1166.4</v>
      </c>
      <c r="I16" s="78"/>
      <c r="J16" s="89"/>
      <c r="K16" s="94"/>
      <c r="L16" s="78"/>
      <c r="M16" s="85" t="s">
        <v>52</v>
      </c>
      <c r="N16" s="86" t="s">
        <v>53</v>
      </c>
      <c r="O16" s="78"/>
      <c r="P16" s="85"/>
      <c r="Q16" s="86"/>
      <c r="R16" s="78"/>
      <c r="S16" s="85"/>
      <c r="T16" s="86"/>
      <c r="U16" s="78"/>
      <c r="V16" s="85"/>
      <c r="W16" s="86"/>
      <c r="X16" s="78"/>
      <c r="Y16" s="85"/>
      <c r="Z16" s="86"/>
      <c r="AA16" s="78"/>
      <c r="AB16" s="126">
        <v>1208.88</v>
      </c>
      <c r="AC16" s="126">
        <v>1305.59</v>
      </c>
      <c r="AD16" s="78"/>
      <c r="AE16" s="126"/>
      <c r="AF16" s="126"/>
      <c r="AG16" s="78"/>
      <c r="AH16" s="126"/>
      <c r="AI16" s="126"/>
      <c r="AJ16" s="78"/>
    </row>
    <row r="17" spans="1:36" ht="15">
      <c r="A17" s="9" t="s">
        <v>13</v>
      </c>
      <c r="B17" s="68">
        <v>1623.4359999999997</v>
      </c>
      <c r="C17" s="78"/>
      <c r="D17" s="81"/>
      <c r="E17" s="66"/>
      <c r="F17" s="78"/>
      <c r="G17" s="81"/>
      <c r="H17" s="66"/>
      <c r="I17" s="78"/>
      <c r="J17" s="81"/>
      <c r="K17" s="66"/>
      <c r="L17" s="78"/>
      <c r="M17" s="85"/>
      <c r="N17" s="86"/>
      <c r="O17" s="78"/>
      <c r="P17" s="85"/>
      <c r="Q17" s="86"/>
      <c r="R17" s="78"/>
      <c r="S17" s="85">
        <v>7593.7</v>
      </c>
      <c r="T17" s="86">
        <v>8274.8</v>
      </c>
      <c r="U17" s="78"/>
      <c r="V17" s="85"/>
      <c r="W17" s="86"/>
      <c r="X17" s="78"/>
      <c r="Y17" s="85"/>
      <c r="Z17" s="86"/>
      <c r="AA17" s="78"/>
      <c r="AB17" s="152">
        <v>9804.7</v>
      </c>
      <c r="AC17" s="152">
        <v>10691.460000000001</v>
      </c>
      <c r="AD17" s="78"/>
      <c r="AE17" s="152"/>
      <c r="AF17" s="152"/>
      <c r="AG17" s="78"/>
      <c r="AH17" s="152"/>
      <c r="AI17" s="152"/>
      <c r="AJ17" s="78"/>
    </row>
    <row r="18" spans="1:36" ht="15">
      <c r="A18" s="9" t="s">
        <v>14</v>
      </c>
      <c r="B18" s="68">
        <v>745.2</v>
      </c>
      <c r="C18" s="78"/>
      <c r="D18" s="81"/>
      <c r="E18" s="66"/>
      <c r="F18" s="78"/>
      <c r="G18" s="81"/>
      <c r="H18" s="66"/>
      <c r="I18" s="78"/>
      <c r="J18" s="81"/>
      <c r="K18" s="66"/>
      <c r="L18" s="78"/>
      <c r="M18" s="85"/>
      <c r="N18" s="86"/>
      <c r="O18" s="78"/>
      <c r="P18" s="85"/>
      <c r="Q18" s="86"/>
      <c r="R18" s="78"/>
      <c r="S18" s="85"/>
      <c r="T18" s="86"/>
      <c r="U18" s="78"/>
      <c r="V18" s="85"/>
      <c r="W18" s="86"/>
      <c r="X18" s="78"/>
      <c r="Y18" s="85">
        <v>692</v>
      </c>
      <c r="Z18" s="86">
        <v>747.36</v>
      </c>
      <c r="AA18" s="78"/>
      <c r="AB18" s="153"/>
      <c r="AC18" s="154"/>
      <c r="AD18" s="78"/>
      <c r="AE18" s="153">
        <v>1064</v>
      </c>
      <c r="AF18" s="154">
        <v>1149.12</v>
      </c>
      <c r="AG18" s="78"/>
      <c r="AH18" s="153"/>
      <c r="AI18" s="154"/>
      <c r="AJ18" s="78"/>
    </row>
    <row r="19" spans="1:36" ht="15.75" thickBot="1">
      <c r="A19" s="10" t="s">
        <v>15</v>
      </c>
      <c r="B19" s="84">
        <v>10677.42</v>
      </c>
      <c r="C19" s="80"/>
      <c r="D19" s="82"/>
      <c r="E19" s="83"/>
      <c r="F19" s="80"/>
      <c r="G19" s="82"/>
      <c r="H19" s="83"/>
      <c r="I19" s="80"/>
      <c r="J19" s="82"/>
      <c r="K19" s="83"/>
      <c r="L19" s="80"/>
      <c r="M19" s="95" t="s">
        <v>50</v>
      </c>
      <c r="N19" s="96" t="s">
        <v>51</v>
      </c>
      <c r="O19" s="80"/>
      <c r="P19" s="95"/>
      <c r="Q19" s="96"/>
      <c r="R19" s="80"/>
      <c r="S19" s="95"/>
      <c r="T19" s="96"/>
      <c r="U19" s="80"/>
      <c r="V19" s="95"/>
      <c r="W19" s="96"/>
      <c r="X19" s="80"/>
      <c r="Y19" s="95"/>
      <c r="Z19" s="96"/>
      <c r="AA19" s="80"/>
      <c r="AB19" s="155"/>
      <c r="AC19" s="156"/>
      <c r="AD19" s="80"/>
      <c r="AE19" s="155"/>
      <c r="AF19" s="156"/>
      <c r="AG19" s="80"/>
      <c r="AH19" s="155"/>
      <c r="AI19" s="156"/>
      <c r="AJ19" s="80"/>
    </row>
    <row r="20" ht="15">
      <c r="B20" s="56">
        <f>SUM(B3:B19)</f>
        <v>495042.03359999997</v>
      </c>
    </row>
  </sheetData>
  <sheetProtection/>
  <mergeCells count="11">
    <mergeCell ref="S1:U1"/>
    <mergeCell ref="AH1:AJ1"/>
    <mergeCell ref="AE1:AG1"/>
    <mergeCell ref="V1:X1"/>
    <mergeCell ref="Y1:AA1"/>
    <mergeCell ref="AB1:AD1"/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Kuzyk</dc:creator>
  <cp:keywords/>
  <dc:description/>
  <cp:lastModifiedBy>Katarzyna Kuzyk</cp:lastModifiedBy>
  <dcterms:created xsi:type="dcterms:W3CDTF">2020-06-25T06:11:47Z</dcterms:created>
  <dcterms:modified xsi:type="dcterms:W3CDTF">2020-07-20T07:57:07Z</dcterms:modified>
  <cp:category/>
  <cp:version/>
  <cp:contentType/>
  <cp:contentStatus/>
</cp:coreProperties>
</file>