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ZAPYTANIA BIP\Zapytania ofertowe 2023\AZ.281.3.26.2023_zakup artykułów biurowych_ES\2 - Zapytanie ofertowe\"/>
    </mc:Choice>
  </mc:AlternateContent>
  <xr:revisionPtr revIDLastSave="0" documentId="13_ncr:1_{DE1688CA-1008-4BE6-8AF5-CAC773E44E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<sst xmlns="http://schemas.openxmlformats.org/spreadsheetml/2006/main" count="152" uniqueCount="87">
  <si>
    <t>Lp.</t>
  </si>
  <si>
    <t>Nazwa artykułu</t>
  </si>
  <si>
    <t>Jedn.</t>
  </si>
  <si>
    <t>Ilość</t>
  </si>
  <si>
    <t>Cena jednostk. netto</t>
  </si>
  <si>
    <t>Wartość netto</t>
  </si>
  <si>
    <t>Wartość brutto</t>
  </si>
  <si>
    <t>Nożyczki biurowe 3M Scotch Precyzyjne 21cm</t>
  </si>
  <si>
    <t xml:space="preserve">szt </t>
  </si>
  <si>
    <t>Papier ksero A4 80g Polspeed 500 arkuszy</t>
  </si>
  <si>
    <t>ryz</t>
  </si>
  <si>
    <t xml:space="preserve">PAPIER  POLspeed A3, 80g/m2, 500 arkuszy, </t>
  </si>
  <si>
    <t>Papier Ksero A4 160G Pro Design 250Ark 168 Cie</t>
  </si>
  <si>
    <t>Papier ksero kolorowy A4 160g kremowy Maestro Color CR20</t>
  </si>
  <si>
    <t>Segregator ringowy Esselte VIVIDA, format A4, 2 ringi, średnica ringu 25 mm, zielony</t>
  </si>
  <si>
    <t>szt</t>
  </si>
  <si>
    <t>Segregator Esselte, A4,  75mm, ekonomiczny, fioletowy</t>
  </si>
  <si>
    <t>Segregator Esselte, A4,  75mm ekonomiczny, pomarańczowy</t>
  </si>
  <si>
    <t>Segregator Esselte, A4,  75mm,ekonomiczny, czarny</t>
  </si>
  <si>
    <t>Segregator Esselte, A4,  75mm,ekonomiczny, niebieski</t>
  </si>
  <si>
    <t>Segregator Esselte, A4,  75mm,ekonomiczny, zielony</t>
  </si>
  <si>
    <t>Segregator Esselte, A4,  75mm,NO.1 FUKSJA KOD.811313</t>
  </si>
  <si>
    <t>Segregator Esselte, A4,  75mm SZARY KOD  811380</t>
  </si>
  <si>
    <t>Koszulki A4 100szt  groszkowe  50 mic  Bantex  antystatyczne</t>
  </si>
  <si>
    <t>op.</t>
  </si>
  <si>
    <t xml:space="preserve">Koszulki A4 100szt    45 mic  PP Bantex krystaliczne ,transparentne </t>
  </si>
  <si>
    <t xml:space="preserve">Notes kostka klejona  biała  85x85x35mm </t>
  </si>
  <si>
    <t>Notes samoprzylepny żółty 75 x75</t>
  </si>
  <si>
    <t xml:space="preserve">Notes samoprzylepny żółty 50X40   100 KARTEK </t>
  </si>
  <si>
    <t>Klej biurowy AMOS   w sztyfcie 15g</t>
  </si>
  <si>
    <t>Gumka HERLITZ PELIKAN AS30</t>
  </si>
  <si>
    <t>Teczka biała A4 z gumką 300g wykonana  z kartonu bezkwasowego Tekpar.pl</t>
  </si>
  <si>
    <t>Teczka z gumką A4 380g ECO VP 5 różnych  kolorów  mix</t>
  </si>
  <si>
    <t xml:space="preserve">Długopis Toma TO038 wkład niebieski </t>
  </si>
  <si>
    <t xml:space="preserve">Długopis Toma TO038 wkład czarny </t>
  </si>
  <si>
    <t>Długopis Toma niebieski   TO  069 gwiazdki</t>
  </si>
  <si>
    <t>Długopis żelowy PILOT G1 niebieski</t>
  </si>
  <si>
    <t xml:space="preserve">Długopis żelowy Toma Mastership 077, niebieski </t>
  </si>
  <si>
    <t xml:space="preserve">Koperta C4 HK BIAŁA </t>
  </si>
  <si>
    <t xml:space="preserve">Koperta C6 SK </t>
  </si>
  <si>
    <t>Koperta bąbelkowa  D 14 biała</t>
  </si>
  <si>
    <t>Koperta bąbelkowa I19 biała</t>
  </si>
  <si>
    <t xml:space="preserve">Koperta biała C5 HK </t>
  </si>
  <si>
    <t>Koperta biała bąbelkowa H-18</t>
  </si>
  <si>
    <t>Koperta C4 229x324 HK wzmocniona kartonem brązowa 100szt.</t>
  </si>
  <si>
    <t>Koperty bezpieczne A5 150x220mm 100szt. kryjąca</t>
  </si>
  <si>
    <t>OP</t>
  </si>
  <si>
    <t>Koperty bezpieczne B4 260x370mm 100szt. kryjąca</t>
  </si>
  <si>
    <t xml:space="preserve">Taśma biurowa   18 x30 GRAND             </t>
  </si>
  <si>
    <t>Skoroszyt papierowy biały pełny  300g</t>
  </si>
  <si>
    <t xml:space="preserve">Zszywki   biurowe    24/6   Grand       </t>
  </si>
  <si>
    <t>Pinezki beczułki opakowanie 50szt</t>
  </si>
  <si>
    <t>op</t>
  </si>
  <si>
    <t>Plastelina Bambino 12 kolorów</t>
  </si>
  <si>
    <t>SZT</t>
  </si>
  <si>
    <t xml:space="preserve">Marker permanentny TO-202 czarny, </t>
  </si>
  <si>
    <t xml:space="preserve">Korektor w TOMA w taśmie </t>
  </si>
  <si>
    <t>Korektor w płynie Pentel 7ml</t>
  </si>
  <si>
    <t>Skorowidz TOP2000 A5 96k COLOR2.0 nieb. EOL</t>
  </si>
  <si>
    <t xml:space="preserve"> Dziurkacz LEITZ DO 25 KARTEK NIEBIESKI,CZARNY</t>
  </si>
  <si>
    <t>LEITZ FC NeXXt Zszywacz duży 40 kartek niebieski</t>
  </si>
  <si>
    <t>Zszywacz  biurowy  LEITZ do 25kartek    5501   niebieski</t>
  </si>
  <si>
    <t>zszywki Leitz Power    P4 (24/8   do 40 kartek</t>
  </si>
  <si>
    <t>Zeszyt A5 kratka 96k twarda oprawa</t>
  </si>
  <si>
    <t xml:space="preserve">BRULION A4 KRATKA 96K oxford touch kod 5904017052685 różowy </t>
  </si>
  <si>
    <t>Zeszyt A4- kratka mięka oprawa 80k</t>
  </si>
  <si>
    <t>Zakreślacz TOMA TO-34 żólty</t>
  </si>
  <si>
    <t>Zakreślacz TOMA TO-34 różowy</t>
  </si>
  <si>
    <t xml:space="preserve">Zakreślacz TOMA TO-34 POMARAŃCZOWY </t>
  </si>
  <si>
    <t xml:space="preserve">Blok makulaturowy A5 100 </t>
  </si>
  <si>
    <t>Spinacze biurowe 33mm</t>
  </si>
  <si>
    <t>Ołówek Faber Castel HB Grip</t>
  </si>
  <si>
    <t>Ołówek Faber Castel B2 Grip</t>
  </si>
  <si>
    <t>Kalkulator CITIZEN SDC-444S</t>
  </si>
  <si>
    <t>Etykiety samoprzylepne EMERSON 100 arkuszy A4 format 210x297 mm</t>
  </si>
  <si>
    <t xml:space="preserve">ETYKIETY SAMOPRZYLEPNE FORMAT   192 x 38  , 100 ARKUSZY </t>
  </si>
  <si>
    <t>Okładki do bindowania A4, karton Delta skóropodobny, czarny, 100 sztuk</t>
  </si>
  <si>
    <t>Okładki do bindowania A4 bezbarwne 200 mic Argo, 100 sztuk</t>
  </si>
  <si>
    <t xml:space="preserve">Przybornik na biurko Art 265 PODSTAWA: 32,5 x 16 cm plastikowy </t>
  </si>
  <si>
    <t>Listwy wsuwane Argo Standard A4 4mm 50 sztuk czarny</t>
  </si>
  <si>
    <t>Teczka z klipem clipboard A5 mix kolor</t>
  </si>
  <si>
    <t>Teczka z klipem clipboard A4 mix kolor</t>
  </si>
  <si>
    <t>Marker permanentny TO-202 ZIELONY,CZARWONY  PO 5 SZT</t>
  </si>
  <si>
    <t>Teczka biała A4 wiązana 300g wykonana  z kartonu bezkwasowego Tekpar.pl</t>
  </si>
  <si>
    <t>Długopis Toma kolor 038  wkład czerwony</t>
  </si>
  <si>
    <t>Fascykuła archiwizacyjna A4 wymiary 220-320mm tasiemka szerokość 5mm dł.100mm,okładka wiązana z tektury litej 800g/m2 brązowa</t>
  </si>
  <si>
    <t>Załącznik nr 1 a  do zapytania ofertowego na  artykuły biurowe - zestawienie cenowe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</si>
</sst>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b/>
      <sz val="9"/>
      <color theme="1"/>
      <name val="Acumin Pro"/>
      <family val="2"/>
      <charset val="238"/>
    </font>
    <font>
      <sz val="10"/>
      <color theme="1"/>
      <name val="Acumin Pro"/>
      <family val="2"/>
      <charset val="238"/>
    </font>
    <font>
      <sz val="9"/>
      <color theme="1"/>
      <name val="Acumin Pro"/>
      <family val="2"/>
      <charset val="238"/>
    </font>
    <font>
      <sz val="9"/>
      <color indexed="8"/>
      <name val="Acumin Pro"/>
      <family val="2"/>
      <charset val="238"/>
    </font>
    <font>
      <sz val="8"/>
      <color theme="1"/>
      <name val="Acumin Pro"/>
      <family val="2"/>
      <charset val="238"/>
    </font>
    <font>
      <sz val="10"/>
      <name val="Arial CE"/>
      <charset val="238"/>
    </font>
    <font>
      <sz val="11"/>
      <color theme="1"/>
      <name val="Acumin Pr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164" fontId="4" fillId="2" borderId="1" xfId="0" applyNumberFormat="1" applyFont="1" applyFill="1" applyBorder="1" applyAlignment="1" applyProtection="1">
      <protection locked="0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top"/>
    </xf>
    <xf numFmtId="0" fontId="7" fillId="2" borderId="1" xfId="0" applyFont="1" applyFill="1" applyBorder="1" applyAlignment="1"/>
    <xf numFmtId="0" fontId="2" fillId="2" borderId="0" xfId="0" applyFont="1" applyFill="1" applyBorder="1" applyAlignment="1">
      <alignment horizontal="left"/>
    </xf>
    <xf numFmtId="4" fontId="0" fillId="0" borderId="0" xfId="0" applyNumberFormat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78"/>
  <sheetViews>
    <sheetView tabSelected="1" topLeftCell="A43" workbookViewId="0">
      <selection activeCell="B3" sqref="B3"/>
    </sheetView>
  </sheetViews>
  <sheetFormatPr defaultRowHeight="15"/>
  <cols>
    <col min="1" max="1" width="5.140625" customWidth="1"/>
    <col min="2" max="2" width="70.42578125" customWidth="1"/>
    <col min="3" max="3" width="6.28515625" customWidth="1"/>
    <col min="4" max="4" width="8.28515625" customWidth="1"/>
  </cols>
  <sheetData>
    <row r="3" spans="1:7">
      <c r="B3" t="s">
        <v>86</v>
      </c>
    </row>
    <row r="4" spans="1:7" ht="36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>
      <c r="A5" s="3">
        <v>1</v>
      </c>
      <c r="B5" s="4" t="s">
        <v>7</v>
      </c>
      <c r="C5" s="5" t="s">
        <v>8</v>
      </c>
      <c r="D5" s="5">
        <v>6</v>
      </c>
      <c r="E5" s="6">
        <v>0</v>
      </c>
      <c r="F5" s="5">
        <f t="shared" ref="F5:F68" si="0">SUM(D5 *E5)</f>
        <v>0</v>
      </c>
      <c r="G5" s="7">
        <f t="shared" ref="G5:G68" si="1">SUM(F5)*1.23</f>
        <v>0</v>
      </c>
    </row>
    <row r="6" spans="1:7">
      <c r="A6" s="3">
        <v>2</v>
      </c>
      <c r="B6" s="8" t="s">
        <v>9</v>
      </c>
      <c r="C6" s="5" t="s">
        <v>10</v>
      </c>
      <c r="D6" s="5">
        <v>300</v>
      </c>
      <c r="E6" s="6">
        <v>0</v>
      </c>
      <c r="F6" s="5">
        <f t="shared" si="0"/>
        <v>0</v>
      </c>
      <c r="G6" s="7">
        <f t="shared" si="1"/>
        <v>0</v>
      </c>
    </row>
    <row r="7" spans="1:7">
      <c r="A7" s="3">
        <v>3</v>
      </c>
      <c r="B7" s="9" t="s">
        <v>11</v>
      </c>
      <c r="C7" s="5" t="s">
        <v>10</v>
      </c>
      <c r="D7" s="5">
        <v>5</v>
      </c>
      <c r="E7" s="6">
        <v>0</v>
      </c>
      <c r="F7" s="5">
        <f t="shared" si="0"/>
        <v>0</v>
      </c>
      <c r="G7" s="7">
        <f t="shared" si="1"/>
        <v>0</v>
      </c>
    </row>
    <row r="8" spans="1:7">
      <c r="A8" s="3">
        <v>4</v>
      </c>
      <c r="B8" s="4" t="s">
        <v>12</v>
      </c>
      <c r="C8" s="5" t="s">
        <v>10</v>
      </c>
      <c r="D8" s="3">
        <v>10</v>
      </c>
      <c r="E8" s="6">
        <v>0</v>
      </c>
      <c r="F8" s="5">
        <f t="shared" si="0"/>
        <v>0</v>
      </c>
      <c r="G8" s="7">
        <f t="shared" si="1"/>
        <v>0</v>
      </c>
    </row>
    <row r="9" spans="1:7">
      <c r="A9" s="3">
        <v>5</v>
      </c>
      <c r="B9" s="4" t="s">
        <v>13</v>
      </c>
      <c r="C9" s="5" t="s">
        <v>10</v>
      </c>
      <c r="D9" s="3">
        <v>2</v>
      </c>
      <c r="E9" s="6">
        <v>0</v>
      </c>
      <c r="F9" s="3">
        <f t="shared" si="0"/>
        <v>0</v>
      </c>
      <c r="G9" s="3">
        <f t="shared" si="1"/>
        <v>0</v>
      </c>
    </row>
    <row r="10" spans="1:7">
      <c r="A10" s="3">
        <v>6</v>
      </c>
      <c r="B10" s="4" t="s">
        <v>14</v>
      </c>
      <c r="C10" s="8" t="s">
        <v>15</v>
      </c>
      <c r="D10" s="10">
        <v>12</v>
      </c>
      <c r="E10" s="6">
        <v>0</v>
      </c>
      <c r="F10" s="5">
        <f t="shared" si="0"/>
        <v>0</v>
      </c>
      <c r="G10" s="7">
        <f t="shared" si="1"/>
        <v>0</v>
      </c>
    </row>
    <row r="11" spans="1:7">
      <c r="A11" s="3">
        <v>7</v>
      </c>
      <c r="B11" s="9" t="s">
        <v>16</v>
      </c>
      <c r="C11" s="3" t="s">
        <v>15</v>
      </c>
      <c r="D11" s="3">
        <v>2</v>
      </c>
      <c r="E11" s="6">
        <v>0</v>
      </c>
      <c r="F11" s="3">
        <f t="shared" si="0"/>
        <v>0</v>
      </c>
      <c r="G11" s="11">
        <f t="shared" si="1"/>
        <v>0</v>
      </c>
    </row>
    <row r="12" spans="1:7">
      <c r="A12" s="3">
        <v>8</v>
      </c>
      <c r="B12" s="9" t="s">
        <v>17</v>
      </c>
      <c r="C12" s="3" t="s">
        <v>15</v>
      </c>
      <c r="D12" s="3">
        <v>3</v>
      </c>
      <c r="E12" s="6">
        <v>0</v>
      </c>
      <c r="F12" s="3">
        <f t="shared" si="0"/>
        <v>0</v>
      </c>
      <c r="G12" s="11">
        <f t="shared" si="1"/>
        <v>0</v>
      </c>
    </row>
    <row r="13" spans="1:7">
      <c r="A13" s="3">
        <v>9</v>
      </c>
      <c r="B13" s="9" t="s">
        <v>18</v>
      </c>
      <c r="C13" s="3" t="s">
        <v>15</v>
      </c>
      <c r="D13" s="3">
        <v>10</v>
      </c>
      <c r="E13" s="6">
        <v>0</v>
      </c>
      <c r="F13" s="3">
        <f t="shared" si="0"/>
        <v>0</v>
      </c>
      <c r="G13" s="11">
        <f t="shared" si="1"/>
        <v>0</v>
      </c>
    </row>
    <row r="14" spans="1:7">
      <c r="A14" s="3">
        <v>10</v>
      </c>
      <c r="B14" s="9" t="s">
        <v>19</v>
      </c>
      <c r="C14" s="3" t="s">
        <v>15</v>
      </c>
      <c r="D14" s="8">
        <v>10</v>
      </c>
      <c r="E14" s="6">
        <v>0</v>
      </c>
      <c r="F14" s="5">
        <f t="shared" si="0"/>
        <v>0</v>
      </c>
      <c r="G14" s="11">
        <f t="shared" si="1"/>
        <v>0</v>
      </c>
    </row>
    <row r="15" spans="1:7">
      <c r="A15" s="3">
        <v>11</v>
      </c>
      <c r="B15" s="9" t="s">
        <v>20</v>
      </c>
      <c r="C15" s="8" t="s">
        <v>15</v>
      </c>
      <c r="D15" s="8">
        <v>10</v>
      </c>
      <c r="E15" s="6">
        <v>0</v>
      </c>
      <c r="F15" s="5">
        <f t="shared" si="0"/>
        <v>0</v>
      </c>
      <c r="G15" s="7">
        <f t="shared" si="1"/>
        <v>0</v>
      </c>
    </row>
    <row r="16" spans="1:7">
      <c r="A16" s="3">
        <v>12</v>
      </c>
      <c r="B16" s="9" t="s">
        <v>21</v>
      </c>
      <c r="C16" s="8" t="s">
        <v>15</v>
      </c>
      <c r="D16" s="8">
        <v>6</v>
      </c>
      <c r="E16" s="6">
        <v>0</v>
      </c>
      <c r="F16" s="5">
        <f t="shared" si="0"/>
        <v>0</v>
      </c>
      <c r="G16" s="7">
        <f t="shared" si="1"/>
        <v>0</v>
      </c>
    </row>
    <row r="17" spans="1:7">
      <c r="A17" s="3">
        <v>13</v>
      </c>
      <c r="B17" s="9" t="s">
        <v>22</v>
      </c>
      <c r="C17" s="8" t="s">
        <v>15</v>
      </c>
      <c r="D17" s="8">
        <v>3</v>
      </c>
      <c r="E17" s="6">
        <v>0</v>
      </c>
      <c r="F17" s="5">
        <f t="shared" si="0"/>
        <v>0</v>
      </c>
      <c r="G17" s="7">
        <f t="shared" si="1"/>
        <v>0</v>
      </c>
    </row>
    <row r="18" spans="1:7">
      <c r="A18" s="3">
        <v>14</v>
      </c>
      <c r="B18" s="8" t="s">
        <v>23</v>
      </c>
      <c r="C18" s="8" t="s">
        <v>24</v>
      </c>
      <c r="D18" s="8">
        <v>35</v>
      </c>
      <c r="E18" s="6">
        <v>0</v>
      </c>
      <c r="F18" s="5">
        <f t="shared" si="0"/>
        <v>0</v>
      </c>
      <c r="G18" s="7">
        <f t="shared" si="1"/>
        <v>0</v>
      </c>
    </row>
    <row r="19" spans="1:7">
      <c r="A19" s="3">
        <v>15</v>
      </c>
      <c r="B19" s="8" t="s">
        <v>25</v>
      </c>
      <c r="C19" s="8" t="s">
        <v>24</v>
      </c>
      <c r="D19" s="8">
        <v>5</v>
      </c>
      <c r="E19" s="6">
        <v>0</v>
      </c>
      <c r="F19" s="5">
        <f t="shared" si="0"/>
        <v>0</v>
      </c>
      <c r="G19" s="7">
        <f t="shared" si="1"/>
        <v>0</v>
      </c>
    </row>
    <row r="20" spans="1:7">
      <c r="A20" s="3">
        <v>16</v>
      </c>
      <c r="B20" s="12" t="s">
        <v>26</v>
      </c>
      <c r="C20" s="8" t="s">
        <v>15</v>
      </c>
      <c r="D20" s="8">
        <v>20</v>
      </c>
      <c r="E20" s="6">
        <v>0</v>
      </c>
      <c r="F20" s="5">
        <f t="shared" si="0"/>
        <v>0</v>
      </c>
      <c r="G20" s="7">
        <f t="shared" si="1"/>
        <v>0</v>
      </c>
    </row>
    <row r="21" spans="1:7">
      <c r="A21" s="3">
        <v>17</v>
      </c>
      <c r="B21" s="12" t="s">
        <v>27</v>
      </c>
      <c r="C21" s="8" t="s">
        <v>15</v>
      </c>
      <c r="D21" s="8">
        <v>72</v>
      </c>
      <c r="E21" s="6">
        <v>0</v>
      </c>
      <c r="F21" s="5">
        <f t="shared" si="0"/>
        <v>0</v>
      </c>
      <c r="G21" s="7">
        <f t="shared" si="1"/>
        <v>0</v>
      </c>
    </row>
    <row r="22" spans="1:7">
      <c r="A22" s="3">
        <v>18</v>
      </c>
      <c r="B22" s="12" t="s">
        <v>28</v>
      </c>
      <c r="C22" s="8" t="s">
        <v>15</v>
      </c>
      <c r="D22" s="8">
        <v>36</v>
      </c>
      <c r="E22" s="6">
        <v>0</v>
      </c>
      <c r="F22" s="5">
        <f t="shared" si="0"/>
        <v>0</v>
      </c>
      <c r="G22" s="7">
        <f t="shared" si="1"/>
        <v>0</v>
      </c>
    </row>
    <row r="23" spans="1:7">
      <c r="A23" s="3">
        <v>19</v>
      </c>
      <c r="B23" s="8" t="s">
        <v>29</v>
      </c>
      <c r="C23" s="8" t="s">
        <v>15</v>
      </c>
      <c r="D23" s="8">
        <v>20</v>
      </c>
      <c r="E23" s="6">
        <v>0</v>
      </c>
      <c r="F23" s="5">
        <f t="shared" si="0"/>
        <v>0</v>
      </c>
      <c r="G23" s="7">
        <f t="shared" si="1"/>
        <v>0</v>
      </c>
    </row>
    <row r="24" spans="1:7">
      <c r="A24" s="3">
        <v>20</v>
      </c>
      <c r="B24" s="4" t="s">
        <v>30</v>
      </c>
      <c r="C24" s="8" t="s">
        <v>15</v>
      </c>
      <c r="D24" s="8">
        <v>30</v>
      </c>
      <c r="E24" s="6">
        <v>0</v>
      </c>
      <c r="F24" s="5">
        <f t="shared" si="0"/>
        <v>0</v>
      </c>
      <c r="G24" s="7">
        <f t="shared" si="1"/>
        <v>0</v>
      </c>
    </row>
    <row r="25" spans="1:7">
      <c r="A25" s="3">
        <v>21</v>
      </c>
      <c r="B25" s="16" t="s">
        <v>83</v>
      </c>
      <c r="C25" s="17" t="s">
        <v>15</v>
      </c>
      <c r="D25" s="18">
        <v>400</v>
      </c>
      <c r="E25" s="6">
        <v>0</v>
      </c>
      <c r="F25" s="19">
        <f t="shared" si="0"/>
        <v>0</v>
      </c>
      <c r="G25" s="20">
        <f t="shared" si="1"/>
        <v>0</v>
      </c>
    </row>
    <row r="26" spans="1:7">
      <c r="A26" s="3">
        <v>22</v>
      </c>
      <c r="B26" s="16" t="s">
        <v>31</v>
      </c>
      <c r="C26" s="17" t="s">
        <v>15</v>
      </c>
      <c r="D26" s="18">
        <v>350</v>
      </c>
      <c r="E26" s="6">
        <v>0</v>
      </c>
      <c r="F26" s="19">
        <f t="shared" si="0"/>
        <v>0</v>
      </c>
      <c r="G26" s="20">
        <f t="shared" si="1"/>
        <v>0</v>
      </c>
    </row>
    <row r="27" spans="1:7">
      <c r="A27" s="3">
        <v>23</v>
      </c>
      <c r="B27" s="9" t="s">
        <v>32</v>
      </c>
      <c r="C27" s="13" t="s">
        <v>15</v>
      </c>
      <c r="D27" s="13">
        <v>30</v>
      </c>
      <c r="E27" s="6">
        <v>0</v>
      </c>
      <c r="F27" s="3">
        <f t="shared" si="0"/>
        <v>0</v>
      </c>
      <c r="G27" s="11">
        <f>SUM(F27)*1.23</f>
        <v>0</v>
      </c>
    </row>
    <row r="28" spans="1:7">
      <c r="A28" s="3">
        <v>24</v>
      </c>
      <c r="B28" s="8" t="s">
        <v>33</v>
      </c>
      <c r="C28" s="8" t="s">
        <v>15</v>
      </c>
      <c r="D28" s="8">
        <v>144</v>
      </c>
      <c r="E28" s="6">
        <v>0</v>
      </c>
      <c r="F28" s="5">
        <f t="shared" si="0"/>
        <v>0</v>
      </c>
      <c r="G28" s="7">
        <f t="shared" si="1"/>
        <v>0</v>
      </c>
    </row>
    <row r="29" spans="1:7">
      <c r="A29" s="3">
        <v>25</v>
      </c>
      <c r="B29" s="8" t="s">
        <v>34</v>
      </c>
      <c r="C29" s="8" t="s">
        <v>15</v>
      </c>
      <c r="D29" s="8">
        <v>40</v>
      </c>
      <c r="E29" s="6">
        <v>0</v>
      </c>
      <c r="F29" s="5">
        <f t="shared" si="0"/>
        <v>0</v>
      </c>
      <c r="G29" s="7">
        <f t="shared" si="1"/>
        <v>0</v>
      </c>
    </row>
    <row r="30" spans="1:7">
      <c r="A30" s="3">
        <v>26</v>
      </c>
      <c r="B30" s="8" t="s">
        <v>35</v>
      </c>
      <c r="C30" s="8" t="s">
        <v>15</v>
      </c>
      <c r="D30" s="8">
        <v>40</v>
      </c>
      <c r="E30" s="6">
        <v>0</v>
      </c>
      <c r="F30" s="5">
        <f t="shared" si="0"/>
        <v>0</v>
      </c>
      <c r="G30" s="7">
        <f t="shared" si="1"/>
        <v>0</v>
      </c>
    </row>
    <row r="31" spans="1:7">
      <c r="A31" s="3">
        <v>27</v>
      </c>
      <c r="B31" s="4" t="s">
        <v>36</v>
      </c>
      <c r="C31" s="8" t="s">
        <v>15</v>
      </c>
      <c r="D31" s="8">
        <v>30</v>
      </c>
      <c r="E31" s="6">
        <v>0</v>
      </c>
      <c r="F31" s="5">
        <f t="shared" si="0"/>
        <v>0</v>
      </c>
      <c r="G31" s="7">
        <f t="shared" si="1"/>
        <v>0</v>
      </c>
    </row>
    <row r="32" spans="1:7">
      <c r="A32" s="3">
        <v>28</v>
      </c>
      <c r="B32" s="8" t="s">
        <v>84</v>
      </c>
      <c r="C32" s="8" t="s">
        <v>15</v>
      </c>
      <c r="D32" s="8">
        <v>10</v>
      </c>
      <c r="E32" s="6">
        <v>0</v>
      </c>
      <c r="F32" s="5">
        <f t="shared" si="0"/>
        <v>0</v>
      </c>
      <c r="G32" s="7">
        <f t="shared" si="1"/>
        <v>0</v>
      </c>
    </row>
    <row r="33" spans="1:7">
      <c r="A33" s="3">
        <v>29</v>
      </c>
      <c r="B33" s="4" t="s">
        <v>37</v>
      </c>
      <c r="C33" s="8" t="s">
        <v>15</v>
      </c>
      <c r="D33" s="8">
        <v>40</v>
      </c>
      <c r="E33" s="6">
        <v>0</v>
      </c>
      <c r="F33" s="5">
        <f>SUM(D33 *E33)</f>
        <v>0</v>
      </c>
      <c r="G33" s="7">
        <f>SUM(F33)*1.23</f>
        <v>0</v>
      </c>
    </row>
    <row r="34" spans="1:7">
      <c r="A34" s="3">
        <v>30</v>
      </c>
      <c r="B34" s="5" t="s">
        <v>38</v>
      </c>
      <c r="C34" s="8" t="s">
        <v>15</v>
      </c>
      <c r="D34" s="8">
        <v>500</v>
      </c>
      <c r="E34" s="6">
        <v>0</v>
      </c>
      <c r="F34" s="5">
        <f t="shared" si="0"/>
        <v>0</v>
      </c>
      <c r="G34" s="7">
        <f t="shared" si="1"/>
        <v>0</v>
      </c>
    </row>
    <row r="35" spans="1:7">
      <c r="A35" s="3">
        <v>31</v>
      </c>
      <c r="B35" s="8" t="s">
        <v>39</v>
      </c>
      <c r="C35" s="8" t="s">
        <v>15</v>
      </c>
      <c r="D35" s="8">
        <v>1000</v>
      </c>
      <c r="E35" s="6">
        <v>0</v>
      </c>
      <c r="F35" s="5">
        <f t="shared" si="0"/>
        <v>0</v>
      </c>
      <c r="G35" s="7">
        <f t="shared" si="1"/>
        <v>0</v>
      </c>
    </row>
    <row r="36" spans="1:7">
      <c r="A36" s="3">
        <v>32</v>
      </c>
      <c r="B36" s="8" t="s">
        <v>40</v>
      </c>
      <c r="C36" s="8" t="s">
        <v>15</v>
      </c>
      <c r="D36" s="8">
        <v>50</v>
      </c>
      <c r="E36" s="6">
        <v>0</v>
      </c>
      <c r="F36" s="5">
        <f t="shared" si="0"/>
        <v>0</v>
      </c>
      <c r="G36" s="7">
        <f t="shared" si="1"/>
        <v>0</v>
      </c>
    </row>
    <row r="37" spans="1:7">
      <c r="A37" s="3">
        <v>33</v>
      </c>
      <c r="B37" s="8" t="s">
        <v>41</v>
      </c>
      <c r="C37" s="8" t="s">
        <v>15</v>
      </c>
      <c r="D37" s="8">
        <v>150</v>
      </c>
      <c r="E37" s="6">
        <v>0</v>
      </c>
      <c r="F37" s="5">
        <f t="shared" si="0"/>
        <v>0</v>
      </c>
      <c r="G37" s="7">
        <f t="shared" si="1"/>
        <v>0</v>
      </c>
    </row>
    <row r="38" spans="1:7">
      <c r="A38" s="3">
        <v>34</v>
      </c>
      <c r="B38" s="8" t="s">
        <v>42</v>
      </c>
      <c r="C38" s="8" t="s">
        <v>15</v>
      </c>
      <c r="D38" s="8">
        <v>3500</v>
      </c>
      <c r="E38" s="6">
        <v>0</v>
      </c>
      <c r="F38" s="5">
        <f t="shared" si="0"/>
        <v>0</v>
      </c>
      <c r="G38" s="7">
        <f t="shared" si="1"/>
        <v>0</v>
      </c>
    </row>
    <row r="39" spans="1:7">
      <c r="A39" s="3">
        <v>35</v>
      </c>
      <c r="B39" s="8" t="s">
        <v>43</v>
      </c>
      <c r="C39" s="8" t="s">
        <v>15</v>
      </c>
      <c r="D39" s="8">
        <v>100</v>
      </c>
      <c r="E39" s="6">
        <v>0</v>
      </c>
      <c r="F39" s="5">
        <f t="shared" si="0"/>
        <v>0</v>
      </c>
      <c r="G39" s="7">
        <f t="shared" si="1"/>
        <v>0</v>
      </c>
    </row>
    <row r="40" spans="1:7">
      <c r="A40" s="3">
        <v>36</v>
      </c>
      <c r="B40" s="4" t="s">
        <v>44</v>
      </c>
      <c r="C40" s="8" t="s">
        <v>24</v>
      </c>
      <c r="D40" s="8">
        <v>1</v>
      </c>
      <c r="E40" s="6">
        <v>0</v>
      </c>
      <c r="F40" s="5">
        <f>SUM(D40 *E40)</f>
        <v>0</v>
      </c>
      <c r="G40" s="7">
        <f>SUM(F40)*1.23</f>
        <v>0</v>
      </c>
    </row>
    <row r="41" spans="1:7">
      <c r="A41" s="3">
        <v>37</v>
      </c>
      <c r="B41" s="4" t="s">
        <v>45</v>
      </c>
      <c r="C41" s="8" t="s">
        <v>46</v>
      </c>
      <c r="D41" s="8">
        <v>3</v>
      </c>
      <c r="E41" s="6">
        <v>0</v>
      </c>
      <c r="F41" s="5">
        <f t="shared" si="0"/>
        <v>0</v>
      </c>
      <c r="G41" s="7">
        <f t="shared" si="1"/>
        <v>0</v>
      </c>
    </row>
    <row r="42" spans="1:7">
      <c r="A42" s="3">
        <v>38</v>
      </c>
      <c r="B42" s="4" t="s">
        <v>47</v>
      </c>
      <c r="C42" s="8" t="s">
        <v>46</v>
      </c>
      <c r="D42" s="8">
        <v>3</v>
      </c>
      <c r="E42" s="6">
        <v>0</v>
      </c>
      <c r="F42" s="5">
        <f t="shared" si="0"/>
        <v>0</v>
      </c>
      <c r="G42" s="7">
        <f t="shared" si="1"/>
        <v>0</v>
      </c>
    </row>
    <row r="43" spans="1:7">
      <c r="A43" s="3">
        <v>39</v>
      </c>
      <c r="B43" s="8" t="s">
        <v>48</v>
      </c>
      <c r="C43" s="8" t="s">
        <v>15</v>
      </c>
      <c r="D43" s="8">
        <v>30</v>
      </c>
      <c r="E43" s="6">
        <v>0</v>
      </c>
      <c r="F43" s="5">
        <f t="shared" si="0"/>
        <v>0</v>
      </c>
      <c r="G43" s="7">
        <f t="shared" si="1"/>
        <v>0</v>
      </c>
    </row>
    <row r="44" spans="1:7">
      <c r="A44" s="3">
        <v>40</v>
      </c>
      <c r="B44" s="10" t="s">
        <v>49</v>
      </c>
      <c r="C44" s="10" t="s">
        <v>8</v>
      </c>
      <c r="D44" s="10">
        <v>30</v>
      </c>
      <c r="E44" s="6">
        <v>0</v>
      </c>
      <c r="F44" s="5">
        <f t="shared" si="0"/>
        <v>0</v>
      </c>
      <c r="G44" s="7">
        <f t="shared" si="1"/>
        <v>0</v>
      </c>
    </row>
    <row r="45" spans="1:7">
      <c r="A45" s="3">
        <v>41</v>
      </c>
      <c r="B45" s="8" t="s">
        <v>50</v>
      </c>
      <c r="C45" s="8" t="s">
        <v>8</v>
      </c>
      <c r="D45" s="8">
        <v>20</v>
      </c>
      <c r="E45" s="6">
        <v>0</v>
      </c>
      <c r="F45" s="5">
        <f t="shared" si="0"/>
        <v>0</v>
      </c>
      <c r="G45" s="7">
        <f t="shared" si="1"/>
        <v>0</v>
      </c>
    </row>
    <row r="46" spans="1:7">
      <c r="A46" s="3">
        <v>42</v>
      </c>
      <c r="B46" s="13" t="s">
        <v>51</v>
      </c>
      <c r="C46" s="13" t="s">
        <v>52</v>
      </c>
      <c r="D46" s="8">
        <v>6</v>
      </c>
      <c r="E46" s="6">
        <v>0</v>
      </c>
      <c r="F46" s="5">
        <f t="shared" si="0"/>
        <v>0</v>
      </c>
      <c r="G46" s="7">
        <f t="shared" si="1"/>
        <v>0</v>
      </c>
    </row>
    <row r="47" spans="1:7" ht="24">
      <c r="A47" s="3">
        <v>43</v>
      </c>
      <c r="B47" s="21" t="s">
        <v>85</v>
      </c>
      <c r="C47" s="8" t="s">
        <v>8</v>
      </c>
      <c r="D47" s="8">
        <v>300</v>
      </c>
      <c r="E47" s="6">
        <v>0</v>
      </c>
      <c r="F47" s="5">
        <f t="shared" si="0"/>
        <v>0</v>
      </c>
      <c r="G47" s="7">
        <f t="shared" si="1"/>
        <v>0</v>
      </c>
    </row>
    <row r="48" spans="1:7">
      <c r="A48" s="3">
        <v>44</v>
      </c>
      <c r="B48" s="4" t="s">
        <v>53</v>
      </c>
      <c r="C48" s="8" t="s">
        <v>52</v>
      </c>
      <c r="D48" s="8">
        <v>8</v>
      </c>
      <c r="E48" s="6">
        <v>0</v>
      </c>
      <c r="F48" s="5">
        <f t="shared" si="0"/>
        <v>0</v>
      </c>
      <c r="G48" s="7">
        <f t="shared" si="1"/>
        <v>0</v>
      </c>
    </row>
    <row r="49" spans="1:7">
      <c r="A49" s="3">
        <v>45</v>
      </c>
      <c r="B49" s="13" t="s">
        <v>82</v>
      </c>
      <c r="C49" s="8" t="s">
        <v>54</v>
      </c>
      <c r="D49" s="8">
        <v>10</v>
      </c>
      <c r="E49" s="6">
        <v>0</v>
      </c>
      <c r="F49" s="5">
        <f t="shared" si="0"/>
        <v>0</v>
      </c>
      <c r="G49" s="7">
        <f t="shared" si="1"/>
        <v>0</v>
      </c>
    </row>
    <row r="50" spans="1:7">
      <c r="A50" s="3">
        <v>46</v>
      </c>
      <c r="B50" s="8" t="s">
        <v>55</v>
      </c>
      <c r="C50" s="8" t="s">
        <v>8</v>
      </c>
      <c r="D50" s="8">
        <v>20</v>
      </c>
      <c r="E50" s="6">
        <v>0</v>
      </c>
      <c r="F50" s="5">
        <f t="shared" si="0"/>
        <v>0</v>
      </c>
      <c r="G50" s="7">
        <f t="shared" si="1"/>
        <v>0</v>
      </c>
    </row>
    <row r="51" spans="1:7">
      <c r="A51" s="3">
        <v>47</v>
      </c>
      <c r="B51" s="9" t="s">
        <v>56</v>
      </c>
      <c r="C51" s="8" t="s">
        <v>8</v>
      </c>
      <c r="D51" s="8">
        <v>12</v>
      </c>
      <c r="E51" s="6">
        <v>0</v>
      </c>
      <c r="F51" s="5">
        <f t="shared" si="0"/>
        <v>0</v>
      </c>
      <c r="G51" s="7">
        <f t="shared" si="1"/>
        <v>0</v>
      </c>
    </row>
    <row r="52" spans="1:7">
      <c r="A52" s="3">
        <v>48</v>
      </c>
      <c r="B52" s="13" t="s">
        <v>57</v>
      </c>
      <c r="C52" s="8" t="s">
        <v>8</v>
      </c>
      <c r="D52" s="8">
        <v>12</v>
      </c>
      <c r="E52" s="6">
        <v>0</v>
      </c>
      <c r="F52" s="5">
        <f t="shared" si="0"/>
        <v>0</v>
      </c>
      <c r="G52" s="7">
        <f t="shared" si="1"/>
        <v>0</v>
      </c>
    </row>
    <row r="53" spans="1:7">
      <c r="A53" s="3">
        <v>49</v>
      </c>
      <c r="B53" s="4" t="s">
        <v>58</v>
      </c>
      <c r="C53" s="8" t="s">
        <v>15</v>
      </c>
      <c r="D53" s="8">
        <v>3</v>
      </c>
      <c r="E53" s="6">
        <v>0</v>
      </c>
      <c r="F53" s="5">
        <f>SUM(D53 *E53)</f>
        <v>0</v>
      </c>
      <c r="G53" s="7">
        <f>SUM(F53)*1.23</f>
        <v>0</v>
      </c>
    </row>
    <row r="54" spans="1:7">
      <c r="A54" s="3">
        <v>50</v>
      </c>
      <c r="B54" s="4" t="s">
        <v>59</v>
      </c>
      <c r="C54" s="8" t="s">
        <v>15</v>
      </c>
      <c r="D54" s="8">
        <v>4</v>
      </c>
      <c r="E54" s="6">
        <v>0</v>
      </c>
      <c r="F54" s="5">
        <f>SUM(D54 *E54)</f>
        <v>0</v>
      </c>
      <c r="G54" s="7">
        <f>SUM(F54)*1.23</f>
        <v>0</v>
      </c>
    </row>
    <row r="55" spans="1:7">
      <c r="A55" s="3">
        <v>51</v>
      </c>
      <c r="B55" s="4" t="s">
        <v>60</v>
      </c>
      <c r="C55" s="8" t="s">
        <v>54</v>
      </c>
      <c r="D55" s="8">
        <v>2</v>
      </c>
      <c r="E55" s="6">
        <v>0</v>
      </c>
      <c r="F55" s="5">
        <f>SUM(D55 *E55)</f>
        <v>0</v>
      </c>
      <c r="G55" s="7">
        <f>SUM(F55)*1.23</f>
        <v>0</v>
      </c>
    </row>
    <row r="56" spans="1:7">
      <c r="A56" s="3">
        <v>52</v>
      </c>
      <c r="B56" s="8" t="s">
        <v>61</v>
      </c>
      <c r="C56" s="8" t="s">
        <v>15</v>
      </c>
      <c r="D56" s="8">
        <v>10</v>
      </c>
      <c r="E56" s="6">
        <v>0</v>
      </c>
      <c r="F56" s="5">
        <f t="shared" si="0"/>
        <v>0</v>
      </c>
      <c r="G56" s="7">
        <f t="shared" si="1"/>
        <v>0</v>
      </c>
    </row>
    <row r="57" spans="1:7">
      <c r="A57" s="3">
        <v>53</v>
      </c>
      <c r="B57" s="13" t="s">
        <v>62</v>
      </c>
      <c r="C57" s="8" t="s">
        <v>24</v>
      </c>
      <c r="D57" s="8">
        <v>4</v>
      </c>
      <c r="E57" s="6">
        <v>0</v>
      </c>
      <c r="F57" s="5">
        <f>SUM(D57 *E57)</f>
        <v>0</v>
      </c>
      <c r="G57" s="7">
        <f>SUM(F57)*1.23</f>
        <v>0</v>
      </c>
    </row>
    <row r="58" spans="1:7">
      <c r="A58" s="3">
        <v>54</v>
      </c>
      <c r="B58" s="8" t="s">
        <v>63</v>
      </c>
      <c r="C58" s="8" t="s">
        <v>15</v>
      </c>
      <c r="D58" s="8">
        <v>20</v>
      </c>
      <c r="E58" s="6">
        <v>0</v>
      </c>
      <c r="F58" s="5">
        <f t="shared" si="0"/>
        <v>0</v>
      </c>
      <c r="G58" s="7">
        <f t="shared" si="1"/>
        <v>0</v>
      </c>
    </row>
    <row r="59" spans="1:7">
      <c r="A59" s="3">
        <v>55</v>
      </c>
      <c r="B59" s="8" t="s">
        <v>64</v>
      </c>
      <c r="C59" s="8" t="s">
        <v>15</v>
      </c>
      <c r="D59" s="8">
        <v>2</v>
      </c>
      <c r="E59" s="6">
        <v>0</v>
      </c>
      <c r="F59" s="5">
        <f t="shared" si="0"/>
        <v>0</v>
      </c>
      <c r="G59" s="7">
        <f t="shared" si="1"/>
        <v>0</v>
      </c>
    </row>
    <row r="60" spans="1:7">
      <c r="A60" s="3">
        <v>56</v>
      </c>
      <c r="B60" s="8" t="s">
        <v>65</v>
      </c>
      <c r="C60" s="8" t="s">
        <v>15</v>
      </c>
      <c r="D60" s="8">
        <v>8</v>
      </c>
      <c r="E60" s="6">
        <v>0</v>
      </c>
      <c r="F60" s="5">
        <f t="shared" si="0"/>
        <v>0</v>
      </c>
      <c r="G60" s="7">
        <f t="shared" si="1"/>
        <v>0</v>
      </c>
    </row>
    <row r="61" spans="1:7">
      <c r="A61" s="3">
        <v>57</v>
      </c>
      <c r="B61" s="8" t="s">
        <v>66</v>
      </c>
      <c r="C61" s="8" t="s">
        <v>15</v>
      </c>
      <c r="D61" s="8">
        <v>20</v>
      </c>
      <c r="E61" s="6">
        <v>0</v>
      </c>
      <c r="F61" s="5">
        <f t="shared" si="0"/>
        <v>0</v>
      </c>
      <c r="G61" s="7">
        <f t="shared" si="1"/>
        <v>0</v>
      </c>
    </row>
    <row r="62" spans="1:7">
      <c r="A62" s="3">
        <v>58</v>
      </c>
      <c r="B62" s="8" t="s">
        <v>67</v>
      </c>
      <c r="C62" s="8" t="s">
        <v>15</v>
      </c>
      <c r="D62" s="8">
        <v>10</v>
      </c>
      <c r="E62" s="6">
        <v>0</v>
      </c>
      <c r="F62" s="5">
        <f t="shared" si="0"/>
        <v>0</v>
      </c>
      <c r="G62" s="7">
        <f t="shared" si="1"/>
        <v>0</v>
      </c>
    </row>
    <row r="63" spans="1:7">
      <c r="A63" s="3">
        <v>59</v>
      </c>
      <c r="B63" s="8" t="s">
        <v>68</v>
      </c>
      <c r="C63" s="8" t="s">
        <v>15</v>
      </c>
      <c r="D63" s="8">
        <v>10</v>
      </c>
      <c r="E63" s="6">
        <v>0</v>
      </c>
      <c r="F63" s="5">
        <f t="shared" si="0"/>
        <v>0</v>
      </c>
      <c r="G63" s="7">
        <f t="shared" si="1"/>
        <v>0</v>
      </c>
    </row>
    <row r="64" spans="1:7">
      <c r="A64" s="3">
        <v>60</v>
      </c>
      <c r="B64" s="8" t="s">
        <v>69</v>
      </c>
      <c r="C64" s="8" t="s">
        <v>15</v>
      </c>
      <c r="D64" s="8">
        <v>15</v>
      </c>
      <c r="E64" s="6">
        <v>0</v>
      </c>
      <c r="F64" s="5">
        <f t="shared" si="0"/>
        <v>0</v>
      </c>
      <c r="G64" s="7">
        <f t="shared" si="1"/>
        <v>0</v>
      </c>
    </row>
    <row r="65" spans="1:7">
      <c r="A65" s="3">
        <v>61</v>
      </c>
      <c r="B65" s="8" t="s">
        <v>70</v>
      </c>
      <c r="C65" s="8" t="s">
        <v>15</v>
      </c>
      <c r="D65" s="8">
        <v>30</v>
      </c>
      <c r="E65" s="6">
        <v>0</v>
      </c>
      <c r="F65" s="5">
        <f t="shared" si="0"/>
        <v>0</v>
      </c>
      <c r="G65" s="7">
        <f t="shared" si="1"/>
        <v>0</v>
      </c>
    </row>
    <row r="66" spans="1:7">
      <c r="A66" s="3">
        <v>62</v>
      </c>
      <c r="B66" s="8" t="s">
        <v>71</v>
      </c>
      <c r="C66" s="8" t="s">
        <v>15</v>
      </c>
      <c r="D66" s="8">
        <v>36</v>
      </c>
      <c r="E66" s="6">
        <v>0</v>
      </c>
      <c r="F66" s="5">
        <f t="shared" si="0"/>
        <v>0</v>
      </c>
      <c r="G66" s="7">
        <f t="shared" si="1"/>
        <v>0</v>
      </c>
    </row>
    <row r="67" spans="1:7">
      <c r="A67" s="3">
        <v>63</v>
      </c>
      <c r="B67" s="8" t="s">
        <v>72</v>
      </c>
      <c r="C67" s="8" t="s">
        <v>15</v>
      </c>
      <c r="D67" s="8">
        <v>12</v>
      </c>
      <c r="E67" s="6">
        <v>0</v>
      </c>
      <c r="F67" s="5">
        <f t="shared" si="0"/>
        <v>0</v>
      </c>
      <c r="G67" s="7">
        <f t="shared" si="1"/>
        <v>0</v>
      </c>
    </row>
    <row r="68" spans="1:7">
      <c r="A68" s="3">
        <v>64</v>
      </c>
      <c r="B68" s="4" t="s">
        <v>73</v>
      </c>
      <c r="C68" s="8" t="s">
        <v>15</v>
      </c>
      <c r="D68" s="8">
        <v>1</v>
      </c>
      <c r="E68" s="6">
        <v>0</v>
      </c>
      <c r="F68" s="5">
        <f t="shared" si="0"/>
        <v>0</v>
      </c>
      <c r="G68" s="7">
        <f t="shared" si="1"/>
        <v>0</v>
      </c>
    </row>
    <row r="69" spans="1:7">
      <c r="A69" s="3">
        <v>65</v>
      </c>
      <c r="B69" s="9" t="s">
        <v>74</v>
      </c>
      <c r="C69" s="5" t="s">
        <v>52</v>
      </c>
      <c r="D69" s="5">
        <v>2</v>
      </c>
      <c r="E69" s="6">
        <v>0</v>
      </c>
      <c r="F69" s="5">
        <f t="shared" ref="F69:F76" si="2">SUM(D69 *E69)</f>
        <v>0</v>
      </c>
      <c r="G69" s="7">
        <f t="shared" ref="G69:G76" si="3">SUM(F69)*1.23</f>
        <v>0</v>
      </c>
    </row>
    <row r="70" spans="1:7">
      <c r="A70" s="3">
        <v>66</v>
      </c>
      <c r="B70" s="4" t="s">
        <v>75</v>
      </c>
      <c r="C70" s="5" t="s">
        <v>52</v>
      </c>
      <c r="D70" s="3">
        <v>1</v>
      </c>
      <c r="E70" s="6">
        <v>0</v>
      </c>
      <c r="F70" s="5">
        <f t="shared" si="2"/>
        <v>0</v>
      </c>
      <c r="G70" s="7">
        <f t="shared" si="3"/>
        <v>0</v>
      </c>
    </row>
    <row r="71" spans="1:7">
      <c r="A71" s="3">
        <v>67</v>
      </c>
      <c r="B71" s="4" t="s">
        <v>76</v>
      </c>
      <c r="C71" s="3" t="s">
        <v>52</v>
      </c>
      <c r="D71" s="3">
        <v>2</v>
      </c>
      <c r="E71" s="6">
        <v>0</v>
      </c>
      <c r="F71" s="3">
        <f t="shared" si="2"/>
        <v>0</v>
      </c>
      <c r="G71" s="11">
        <f t="shared" si="3"/>
        <v>0</v>
      </c>
    </row>
    <row r="72" spans="1:7">
      <c r="A72" s="3">
        <v>68</v>
      </c>
      <c r="B72" s="4" t="s">
        <v>77</v>
      </c>
      <c r="C72" s="3" t="s">
        <v>52</v>
      </c>
      <c r="D72" s="3">
        <v>2</v>
      </c>
      <c r="E72" s="6">
        <v>0</v>
      </c>
      <c r="F72" s="3">
        <f t="shared" si="2"/>
        <v>0</v>
      </c>
      <c r="G72" s="11">
        <f t="shared" si="3"/>
        <v>0</v>
      </c>
    </row>
    <row r="73" spans="1:7">
      <c r="A73" s="3">
        <v>69</v>
      </c>
      <c r="B73" s="4" t="s">
        <v>78</v>
      </c>
      <c r="C73" s="3" t="s">
        <v>15</v>
      </c>
      <c r="D73" s="3">
        <v>2</v>
      </c>
      <c r="E73" s="6">
        <v>0</v>
      </c>
      <c r="F73" s="3">
        <f t="shared" si="2"/>
        <v>0</v>
      </c>
      <c r="G73" s="11">
        <f t="shared" si="3"/>
        <v>0</v>
      </c>
    </row>
    <row r="74" spans="1:7">
      <c r="A74" s="3">
        <v>70</v>
      </c>
      <c r="B74" s="4" t="s">
        <v>79</v>
      </c>
      <c r="C74" s="13" t="s">
        <v>46</v>
      </c>
      <c r="D74" s="13">
        <v>1</v>
      </c>
      <c r="E74" s="6">
        <v>0</v>
      </c>
      <c r="F74" s="3">
        <f t="shared" si="2"/>
        <v>0</v>
      </c>
      <c r="G74" s="11">
        <f t="shared" si="3"/>
        <v>0</v>
      </c>
    </row>
    <row r="75" spans="1:7">
      <c r="A75" s="3">
        <v>71</v>
      </c>
      <c r="B75" s="4" t="s">
        <v>80</v>
      </c>
      <c r="C75" s="5" t="s">
        <v>54</v>
      </c>
      <c r="D75" s="5">
        <v>7</v>
      </c>
      <c r="E75" s="6">
        <v>0</v>
      </c>
      <c r="F75" s="3">
        <f t="shared" si="2"/>
        <v>0</v>
      </c>
      <c r="G75" s="11">
        <f t="shared" si="3"/>
        <v>0</v>
      </c>
    </row>
    <row r="76" spans="1:7">
      <c r="A76" s="3">
        <v>72</v>
      </c>
      <c r="B76" s="4" t="s">
        <v>81</v>
      </c>
      <c r="C76" s="3" t="s">
        <v>54</v>
      </c>
      <c r="D76" s="3">
        <v>8</v>
      </c>
      <c r="E76" s="6">
        <v>0</v>
      </c>
      <c r="F76" s="3">
        <f t="shared" si="2"/>
        <v>0</v>
      </c>
      <c r="G76" s="11">
        <f t="shared" si="3"/>
        <v>0</v>
      </c>
    </row>
    <row r="78" spans="1:7">
      <c r="F78" s="14"/>
      <c r="G78" s="1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user</cp:lastModifiedBy>
  <cp:lastPrinted>2023-08-17T12:04:41Z</cp:lastPrinted>
  <dcterms:created xsi:type="dcterms:W3CDTF">2023-08-17T09:50:24Z</dcterms:created>
  <dcterms:modified xsi:type="dcterms:W3CDTF">2023-08-17T12:04:44Z</dcterms:modified>
</cp:coreProperties>
</file>