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__PRZETARGI\UNIJNE\NZ.261.53.2024_ortopedia\3. SWZ\"/>
    </mc:Choice>
  </mc:AlternateContent>
  <xr:revisionPtr revIDLastSave="0" documentId="13_ncr:1_{29E82780-AF72-4063-A11E-63899232B004}" xr6:coauthVersionLast="47" xr6:coauthVersionMax="47" xr10:uidLastSave="{00000000-0000-0000-0000-000000000000}"/>
  <bookViews>
    <workbookView xWindow="-120" yWindow="-120" windowWidth="29040" windowHeight="15720" xr2:uid="{4C22E958-7D73-4DC7-A1DA-6EA8A2685576}"/>
  </bookViews>
  <sheets>
    <sheet name="ZADANIE4" sheetId="7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7" l="1"/>
  <c r="F12" i="7"/>
  <c r="H12" i="7" s="1"/>
  <c r="I12" i="7" s="1"/>
  <c r="F11" i="7"/>
  <c r="H11" i="7" s="1"/>
  <c r="I11" i="7" s="1"/>
  <c r="F10" i="7"/>
  <c r="H10" i="7" s="1"/>
  <c r="I10" i="7" s="1"/>
  <c r="F9" i="7"/>
  <c r="H9" i="7" s="1"/>
</calcChain>
</file>

<file path=xl/sharedStrings.xml><?xml version="1.0" encoding="utf-8"?>
<sst xmlns="http://schemas.openxmlformats.org/spreadsheetml/2006/main" count="28" uniqueCount="26">
  <si>
    <t xml:space="preserve">                                               </t>
  </si>
  <si>
    <t>Lp.</t>
  </si>
  <si>
    <t>1.</t>
  </si>
  <si>
    <t>Jednostka miary</t>
  </si>
  <si>
    <t>Ilość</t>
  </si>
  <si>
    <t>2.</t>
  </si>
  <si>
    <t>Przedmiot zamówienia</t>
  </si>
  <si>
    <t>szt.</t>
  </si>
  <si>
    <t>Razem Netto:</t>
  </si>
  <si>
    <t>Razem Brutto:</t>
  </si>
  <si>
    <t xml:space="preserve">       -  5 cm³ lub 10g</t>
  </si>
  <si>
    <t>op.</t>
  </si>
  <si>
    <t xml:space="preserve"> Formularz cenowo - techniczny  zadania nr  4</t>
  </si>
  <si>
    <r>
      <rPr>
        <b/>
        <sz val="10"/>
        <color rgb="FF000000"/>
        <rFont val="Calibri"/>
        <family val="2"/>
        <charset val="238"/>
        <scheme val="minor"/>
      </rPr>
      <t>Syntetyczny materiał kościo-zastępczy</t>
    </r>
    <r>
      <rPr>
        <sz val="10"/>
        <color rgb="FF000000"/>
        <rFont val="Calibri"/>
        <family val="2"/>
        <charset val="238"/>
        <scheme val="minor"/>
      </rPr>
      <t xml:space="preserve"> do zastosowań ortopedycznych o strukturze zbliżonej do ludzkiej kości zbudowany z przynajmniej 60% hydroksyapatytu oraz z przynajmniej 25% trójfosforanu wapnia lub z przynajmniej 95% trójfosforanu wapnia. Wytrzymałość mechaniczna 3-7 MPa. Materiał biokompatybilny, osteokondukcyjny ulegający całkowitej przebudowie. Materiał w formie granulek 1-4 mm o objętościach:</t>
    </r>
  </si>
  <si>
    <r>
      <t xml:space="preserve"> </t>
    </r>
    <r>
      <rPr>
        <b/>
        <sz val="10"/>
        <color rgb="FF000000"/>
        <rFont val="Calibri"/>
        <family val="2"/>
        <charset val="238"/>
        <scheme val="minor"/>
      </rPr>
      <t xml:space="preserve">      -  2-2,5 cm³ lub 5g</t>
    </r>
  </si>
  <si>
    <r>
      <t xml:space="preserve">  </t>
    </r>
    <r>
      <rPr>
        <b/>
        <sz val="10"/>
        <color rgb="FF000000"/>
        <rFont val="Calibri"/>
        <family val="2"/>
        <charset val="238"/>
        <scheme val="minor"/>
      </rPr>
      <t xml:space="preserve">     -  10 cm³ lub 15g</t>
    </r>
  </si>
  <si>
    <r>
      <rPr>
        <b/>
        <sz val="10"/>
        <color rgb="FF000000"/>
        <rFont val="Calibri"/>
        <family val="2"/>
        <charset val="238"/>
        <scheme val="minor"/>
      </rPr>
      <t>Syntetyczny materiał kościo-zastępczy</t>
    </r>
    <r>
      <rPr>
        <sz val="10"/>
        <color rgb="FF000000"/>
        <rFont val="Calibri"/>
        <family val="2"/>
        <charset val="238"/>
        <scheme val="minor"/>
      </rPr>
      <t xml:space="preserve"> przeznaczony do wypełniania ubytków kostnych w postaci pasty zbudowany co najmniej w 30% z hydroksyapatytu oraz wody. Preparat gotowy do użycia, bez wstępnego mieszania.
Opakowanie:  2 x 5 cm³</t>
    </r>
  </si>
  <si>
    <t xml:space="preserve">   Cena 
jednostkowa netto 
(zł/j.m.)</t>
  </si>
  <si>
    <t>Wartość netto 
(zł)
6=4x5</t>
  </si>
  <si>
    <t>Stawka     VAT 
(%)</t>
  </si>
  <si>
    <t>Wartość
 brutto 
(zł) 
8=6+7</t>
  </si>
  <si>
    <t>Cena jednostkowa brutto  
(zł)
 9=8/4</t>
  </si>
  <si>
    <t>PRODUCENT,
Nazwa własna lub inne określenie identyfikujące wyrób w sposób jednoznaczny, np. numer katalogowy</t>
  </si>
  <si>
    <t xml:space="preserve"> Załącznik nr 5 do SWZ</t>
  </si>
  <si>
    <t>Załącznik nr 1 do umowy nr NZ.261.53.4.2024</t>
  </si>
  <si>
    <r>
      <t xml:space="preserve">1. Przedmiotem zamówienia są </t>
    </r>
    <r>
      <rPr>
        <b/>
        <sz val="10"/>
        <color theme="1"/>
        <rFont val="Calibri"/>
        <family val="2"/>
        <charset val="238"/>
        <scheme val="minor"/>
      </rPr>
      <t>sukcesywne dostawy substytutu kości gąbczastej</t>
    </r>
    <r>
      <rPr>
        <sz val="10"/>
        <color theme="1"/>
        <rFont val="Calibri"/>
        <family val="2"/>
        <charset val="238"/>
        <scheme val="minor"/>
      </rPr>
      <t xml:space="preserve">,  zwanych dalej wyrobami.
2.Wykonawca gwarantuje , że wszystkie wyroby objęte zamówieniem  spełniać   będą    wszystkie -  wskazane   w niniejszym  załączniku-wymagania  eksploatacyjno-techniczne 
i jakościowe.
3.Dostarczane zamawiającemu poszczególne wyroby powinny znajdować się w trwałych- odpornych na uszkodzenia mechaniczne  oraz zabezpieczonych przed działaniem szkodliwych odczynników zewnętrznych – opakowaniach ( jednostkowych, zbiorczych ), na których umieszczona będzie informacja w języku polskim, zawierająca co najmniej następujące dane :
- nazwa wyrobu, nazwa producenta,
- kod partii lub serii wyrobu,
- oznaczenie daty, przed upływem której wyrób może być używany bezpiecznie , wyrażonej w latach i miesiącach,
- oznakowanie CE,
- inne oznaczenia i informacje wymagane na podstawie odrębnych przepisów
            Uwaga: Okres ważności wyrobów powinien wynosić minimum 12 miesiące 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w terminie do ….dni roboczych od daty złożenia zamówienia za pośrednictwem poczty elektronicznej na adres e-mail: …………….
7. Dopuszcza się składania ofert na asortyment w innych opakowaniach jednostkowych z przeliczeniem oferowanych ilości do wartości sumarycznej wymaganej przez Zamawiającego, 
W zaokrągleniu do pełnego opakowania w górę.
8. Wykonawca oferuje realizację niniejszego zadania zgodnie z następującą kalkulacją: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</si>
</sst>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0CEC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3981-1A20-4865-A105-503DD0294B39}">
  <sheetPr>
    <pageSetUpPr fitToPage="1"/>
  </sheetPr>
  <dimension ref="A1:J13"/>
  <sheetViews>
    <sheetView tabSelected="1" zoomScaleNormal="100" workbookViewId="0">
      <selection activeCell="C23" sqref="C23"/>
    </sheetView>
  </sheetViews>
  <sheetFormatPr defaultRowHeight="12.75" x14ac:dyDescent="0.2"/>
  <cols>
    <col min="1" max="1" width="4.28515625" style="1" customWidth="1"/>
    <col min="2" max="2" width="57.7109375" style="1" customWidth="1"/>
    <col min="3" max="3" width="9.140625" style="1"/>
    <col min="4" max="4" width="7.140625" style="1" customWidth="1"/>
    <col min="5" max="5" width="11.28515625" style="1" customWidth="1"/>
    <col min="6" max="6" width="11.5703125" style="1" customWidth="1"/>
    <col min="7" max="7" width="9.140625" style="1"/>
    <col min="8" max="8" width="14.5703125" style="1" customWidth="1"/>
    <col min="9" max="9" width="11.42578125" style="1" customWidth="1"/>
    <col min="10" max="10" width="21.85546875" style="1" customWidth="1"/>
    <col min="11" max="16384" width="9.140625" style="1"/>
  </cols>
  <sheetData>
    <row r="1" spans="1:10" ht="18.600000000000001" customHeight="1" x14ac:dyDescent="0.2">
      <c r="A1" s="20"/>
      <c r="B1" s="20"/>
      <c r="C1" s="20"/>
      <c r="D1" s="20"/>
      <c r="E1" s="20"/>
      <c r="F1" s="20" t="s">
        <v>23</v>
      </c>
      <c r="G1" s="20"/>
      <c r="H1" s="20"/>
      <c r="I1" s="20"/>
      <c r="J1" s="20"/>
    </row>
    <row r="2" spans="1:10" ht="18" customHeight="1" x14ac:dyDescent="0.2">
      <c r="A2" s="20"/>
      <c r="B2" s="20"/>
      <c r="C2" s="20"/>
      <c r="D2" s="20"/>
      <c r="E2" s="20"/>
      <c r="F2" s="20" t="s">
        <v>24</v>
      </c>
      <c r="G2" s="20"/>
      <c r="H2" s="20"/>
      <c r="I2" s="20"/>
      <c r="J2" s="20"/>
    </row>
    <row r="3" spans="1:10" ht="18.75" customHeight="1" x14ac:dyDescent="0.2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05.5" customHeight="1" x14ac:dyDescent="0.2">
      <c r="A4" s="30" t="s">
        <v>0</v>
      </c>
      <c r="B4" s="28" t="s">
        <v>25</v>
      </c>
      <c r="C4" s="28"/>
      <c r="D4" s="28"/>
      <c r="E4" s="28"/>
      <c r="F4" s="28"/>
      <c r="G4" s="28"/>
      <c r="H4" s="28"/>
      <c r="I4" s="28"/>
      <c r="J4" s="28"/>
    </row>
    <row r="5" spans="1:10" ht="90.75" customHeight="1" x14ac:dyDescent="0.2">
      <c r="A5" s="31"/>
      <c r="B5" s="29"/>
      <c r="C5" s="29"/>
      <c r="D5" s="29"/>
      <c r="E5" s="29"/>
      <c r="F5" s="29"/>
      <c r="G5" s="29"/>
      <c r="H5" s="29"/>
      <c r="I5" s="29"/>
      <c r="J5" s="29"/>
    </row>
    <row r="6" spans="1:10" ht="81" customHeight="1" x14ac:dyDescent="0.2">
      <c r="A6" s="2" t="s">
        <v>1</v>
      </c>
      <c r="B6" s="3" t="s">
        <v>6</v>
      </c>
      <c r="C6" s="3" t="s">
        <v>3</v>
      </c>
      <c r="D6" s="4" t="s">
        <v>4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16" t="s">
        <v>22</v>
      </c>
    </row>
    <row r="7" spans="1:10" ht="22.5" customHeight="1" x14ac:dyDescent="0.2">
      <c r="A7" s="6">
        <v>1</v>
      </c>
      <c r="B7" s="3">
        <v>2</v>
      </c>
      <c r="C7" s="3">
        <v>3</v>
      </c>
      <c r="D7" s="7">
        <v>4</v>
      </c>
      <c r="E7" s="8">
        <v>5</v>
      </c>
      <c r="F7" s="3">
        <v>6</v>
      </c>
      <c r="G7" s="8">
        <v>7</v>
      </c>
      <c r="H7" s="3">
        <v>8</v>
      </c>
      <c r="I7" s="3">
        <v>9</v>
      </c>
      <c r="J7" s="5">
        <v>10</v>
      </c>
    </row>
    <row r="8" spans="1:10" ht="81.75" customHeight="1" x14ac:dyDescent="0.2">
      <c r="A8" s="25" t="s">
        <v>2</v>
      </c>
      <c r="B8" s="32" t="s">
        <v>13</v>
      </c>
      <c r="C8" s="22"/>
      <c r="D8" s="23"/>
      <c r="E8" s="23"/>
      <c r="F8" s="23"/>
      <c r="G8" s="23"/>
      <c r="H8" s="23"/>
      <c r="I8" s="23"/>
      <c r="J8" s="24"/>
    </row>
    <row r="9" spans="1:10" s="18" customFormat="1" ht="20.25" customHeight="1" x14ac:dyDescent="0.25">
      <c r="A9" s="26"/>
      <c r="B9" s="17" t="s">
        <v>14</v>
      </c>
      <c r="C9" s="6" t="s">
        <v>7</v>
      </c>
      <c r="D9" s="4">
        <v>24</v>
      </c>
      <c r="E9" s="9"/>
      <c r="F9" s="9">
        <f>ROUND(D9*E9,2)</f>
        <v>0</v>
      </c>
      <c r="G9" s="10"/>
      <c r="H9" s="9">
        <f>ROUND(F9+(F9*G9),2)</f>
        <v>0</v>
      </c>
      <c r="I9" s="9">
        <f>H9/D9</f>
        <v>0</v>
      </c>
      <c r="J9" s="11"/>
    </row>
    <row r="10" spans="1:10" s="18" customFormat="1" ht="21" customHeight="1" x14ac:dyDescent="0.25">
      <c r="A10" s="26"/>
      <c r="B10" s="19" t="s">
        <v>10</v>
      </c>
      <c r="C10" s="6" t="s">
        <v>7</v>
      </c>
      <c r="D10" s="4">
        <v>16</v>
      </c>
      <c r="E10" s="9"/>
      <c r="F10" s="9">
        <f>ROUND(D10*E10,2)</f>
        <v>0</v>
      </c>
      <c r="G10" s="10"/>
      <c r="H10" s="9">
        <f>ROUND(F10+(F10*G10),2)</f>
        <v>0</v>
      </c>
      <c r="I10" s="9">
        <f>H10/D10</f>
        <v>0</v>
      </c>
      <c r="J10" s="11"/>
    </row>
    <row r="11" spans="1:10" s="18" customFormat="1" ht="18" customHeight="1" x14ac:dyDescent="0.25">
      <c r="A11" s="27"/>
      <c r="B11" s="17" t="s">
        <v>15</v>
      </c>
      <c r="C11" s="6" t="s">
        <v>7</v>
      </c>
      <c r="D11" s="4">
        <v>10</v>
      </c>
      <c r="E11" s="9"/>
      <c r="F11" s="9">
        <f>ROUND(D11*E11,2)</f>
        <v>0</v>
      </c>
      <c r="G11" s="10"/>
      <c r="H11" s="9">
        <f>ROUND(F11+(F11*G11),2)</f>
        <v>0</v>
      </c>
      <c r="I11" s="9">
        <f>H11/D11</f>
        <v>0</v>
      </c>
      <c r="J11" s="11"/>
    </row>
    <row r="12" spans="1:10" ht="63" customHeight="1" x14ac:dyDescent="0.2">
      <c r="A12" s="6" t="s">
        <v>5</v>
      </c>
      <c r="B12" s="17" t="s">
        <v>16</v>
      </c>
      <c r="C12" s="6" t="s">
        <v>11</v>
      </c>
      <c r="D12" s="4">
        <v>10</v>
      </c>
      <c r="E12" s="9"/>
      <c r="F12" s="9">
        <f>ROUND(D12*E12,2)</f>
        <v>0</v>
      </c>
      <c r="G12" s="10"/>
      <c r="H12" s="9">
        <f>ROUND(F12+(F12*G12),2)</f>
        <v>0</v>
      </c>
      <c r="I12" s="9">
        <f>H12/D12</f>
        <v>0</v>
      </c>
      <c r="J12" s="11"/>
    </row>
    <row r="13" spans="1:10" ht="25.5" x14ac:dyDescent="0.2">
      <c r="E13" s="12" t="s">
        <v>8</v>
      </c>
      <c r="F13" s="13"/>
      <c r="G13" s="12" t="s">
        <v>9</v>
      </c>
      <c r="H13" s="14"/>
      <c r="I13" s="15"/>
    </row>
  </sheetData>
  <mergeCells count="9">
    <mergeCell ref="C8:J8"/>
    <mergeCell ref="A8:A11"/>
    <mergeCell ref="B4:J5"/>
    <mergeCell ref="A4:A5"/>
    <mergeCell ref="A1:E1"/>
    <mergeCell ref="F1:J1"/>
    <mergeCell ref="A2:E2"/>
    <mergeCell ref="F2:J2"/>
    <mergeCell ref="A3:J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Zamówienia Publiczne</cp:lastModifiedBy>
  <cp:lastPrinted>2024-09-17T08:14:56Z</cp:lastPrinted>
  <dcterms:created xsi:type="dcterms:W3CDTF">2022-10-21T10:17:58Z</dcterms:created>
  <dcterms:modified xsi:type="dcterms:W3CDTF">2024-09-17T08:18:42Z</dcterms:modified>
</cp:coreProperties>
</file>