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mat. biurowe\"/>
    </mc:Choice>
  </mc:AlternateContent>
  <xr:revisionPtr revIDLastSave="0" documentId="13_ncr:1_{D6BE6CBA-C529-4426-BA4D-E5C8604FD137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89" i="2" l="1"/>
  <c r="F88" i="2"/>
  <c r="F87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5" i="2"/>
</calcChain>
</file>

<file path=xl/sharedStrings.xml><?xml version="1.0" encoding="utf-8"?>
<sst xmlns="http://schemas.openxmlformats.org/spreadsheetml/2006/main" count="189" uniqueCount="127">
  <si>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</si>
  <si>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</si>
  <si>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</si>
  <si>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</si>
  <si>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</si>
  <si>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</si>
  <si>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</si>
  <si>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</si>
  <si>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</si>
  <si>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</si>
  <si>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</si>
  <si>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</si>
  <si>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</si>
  <si>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</si>
  <si>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</si>
  <si>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</si>
  <si>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</si>
  <si>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</si>
  <si>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</si>
  <si>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</si>
  <si>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</si>
  <si>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</si>
  <si>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sztuka</t>
  </si>
  <si>
    <t>Długopis  kolor czerwony Patio Vigo, automatyczny, przezroczysta obudowa umożliwia kontrolę zużycia tuszu, średnia końcówka 1 mm, grubość linii pisania 0,7 mm</t>
  </si>
  <si>
    <t>Długopis kolor niebieski, automatyczny Superfine 069 w gwiazdki TOMA, grubość linii pisania 0,5 mm</t>
  </si>
  <si>
    <t>Długopis kolor czerwony, automatyczny Superfine 069 w gwiazdki TOMA, grubość linii pisania 0,5 mm</t>
  </si>
  <si>
    <t xml:space="preserve">Pióro żelowe kolor niebieski, UNI UM - 100, grubość linii pisania 0,5 mm </t>
  </si>
  <si>
    <t>Cienkopis TOMA F-liner, grubość linii pisania 0,4 mm - 12 kolorów 1 sztuka- opakowanie 12 kolorów</t>
  </si>
  <si>
    <t>sztuka               (opakowanie 12 kolorów)</t>
  </si>
  <si>
    <t>Dziurkacz biurowy Eagle Alpha P5024 B, średniej wielkości dziurkacz dwutorowy, wykonany z wytrzymałego materiału, grzbiet pokryty tworzywem antypoślizgowym, posiada podwójny wskaźnik środka strony i listwę formatowaną, dziurkuje do 8 kartek, średnica otworu: 5,5 mm, rozstaw dziurek: 80 mm.</t>
  </si>
  <si>
    <t>Folia laminacyjna- błyszcząca zaokrąglone rogi, opakowanie 100 szt. X A4 216x 303 mm (160  2x80 micron) CRISTAL</t>
  </si>
  <si>
    <t>sztuka (opakowanie 100 szt.)</t>
  </si>
  <si>
    <t>Gumka do mazania- Pentel</t>
  </si>
  <si>
    <t>Kartki techniczne duże - różne kolory</t>
  </si>
  <si>
    <t>sztuka (zgrzewka-20 kartek)</t>
  </si>
  <si>
    <t>sztuka (pudełko 12 klipów)</t>
  </si>
  <si>
    <t>Koperty białe samoklejące, bez okienka, C5</t>
  </si>
  <si>
    <t>Koperty białe, samoklejące, bez okienka, B4</t>
  </si>
  <si>
    <t>Koperty białe, samoklejące, bez okienka, C6</t>
  </si>
  <si>
    <t>Korektor w taśmie- DONAU, nietoksyczny, do stosowania na wszystkich rodzajach papieru, przezroczysta obudowa, długość taśmy – 8 m, szerokość taśmy – 5 mm</t>
  </si>
  <si>
    <t>Kostka biała klejona 85/85/40</t>
  </si>
  <si>
    <t>Kostka kolor 83/83</t>
  </si>
  <si>
    <t>sztuka (opakowanie 100 koszulek)</t>
  </si>
  <si>
    <t>Koszulka PP A5-DONAU, groszkowa na dokumenty, folia - 50 μm, otwarta na górze, przezroczysta, antyelektrostatyczna, antyrefleksyjna, specjalnie wzmocniony brzeg, pasek z multiperforacja,  (1 sztuka-opakowanie 100 koszulek)</t>
  </si>
  <si>
    <t xml:space="preserve">Kredki ołówkowe GRUBE 12 kol.- BAMBINO </t>
  </si>
  <si>
    <t>Kredki świecowe grube 12 kol. - ASTRA</t>
  </si>
  <si>
    <t>Markery czarne dwustronne TO-320</t>
  </si>
  <si>
    <t>1 sztuka (opakowanie: 4 markery w różnych kolorach+ gąbka)</t>
  </si>
  <si>
    <t>Marker lakierowy kolor biały przeznaczony do wykonywania trwałych oznaczeń na niemal każdej powierzchni, także porowatej, Edding 750, grubość linii 2-4mm- kolor czarny i biały</t>
  </si>
  <si>
    <t>Marker lakierowy kolor czarny przeznaczony do wykonywania trwałych oznaczeń na niemal każdej powierzchni, także porowatej, Edding 750, grubość linii 2-4mm- kolor czarny i biały</t>
  </si>
  <si>
    <t>Marker lakierowy- kolor czarny przeznaczony do wykonywania trwałych oznaczeń na niemal każdej powierzchni, także porowatej, Edding 751  grubość linii 1-2mm</t>
  </si>
  <si>
    <t>Nici Lniane, dratwa, nabłyszczające: szare, wytrzymałość- udźwig 17,5 kg; długość 250 m</t>
  </si>
  <si>
    <t>Nożyczki- LACO, wytrzymałe nożyczki biurowe z satynowym ostrzem ze stali nierdzewnej, ergonomicznie wyprofilowana rękojeść z niełamliwego plastiku – 21 cm</t>
  </si>
  <si>
    <t>Nożyczki dziecięce</t>
  </si>
  <si>
    <t>Ofertówka A4 twarda przezroczysta, folia grubości 0,20, obie okładki zgrzewane w literę „L”. wykonana z mocnego i sztywnego plastiku, specjalne wycięcia na palce ułatwiają wkładanie i wyjmowanie dokumentów, 1 sztuka- zgrzewka= 25 ofertówek</t>
  </si>
  <si>
    <t>sztuka (opakowanie 25 szt. ofertówek)</t>
  </si>
  <si>
    <t>Ołówek STABILO-Othello, twardość HB, z gumką, klejony grafit zwiększający odporność na złamania</t>
  </si>
  <si>
    <t>sztuka (zgrzewka 100 kartek)</t>
  </si>
  <si>
    <t>Papier do pakowania paczek 1 sztuka= 1 arkusz papieru</t>
  </si>
  <si>
    <t>sztuka (ryza 500 kartek)</t>
  </si>
  <si>
    <t>sztuka (opakowanie-100 pinezek)</t>
  </si>
  <si>
    <t>sztuka (opakowanie-50 pinezek)</t>
  </si>
  <si>
    <t>sztuka (opakowanie 6 pisaków)</t>
  </si>
  <si>
    <t xml:space="preserve">Pojemnik do archiwizacji kartonowy A4 szerokość grzbietu 100 mm- DONAU </t>
  </si>
  <si>
    <t xml:space="preserve">Półka na dokumenty wykonana z przezroczystego plastiku o wymiarach 25/34 cm z możliwością układania na sobie kilku półek </t>
  </si>
  <si>
    <t>Podkład z klipem A4</t>
  </si>
  <si>
    <t>Podkład z klipem A5</t>
  </si>
  <si>
    <t>Segregator PP A4 50 Master DONAU, grubość kartonu 2,1 mm, gramatura 1290 g/m2, dźwignia wysokiej jakości z dociskaczem, szerokość grzbietu 50 mm, wzmocniony otwór na palec, wymienna obustronna etykieta grzbietowa (wym. 225 x 235 x 75)</t>
  </si>
  <si>
    <t>Segregator PP A4 75 Master DONAU, grubość kartonu 2,1 mm, gramatura 1290 g/m2, dźwignia wysokiej jakości z dociskaczem, szerokość grzbietu 75 mm, wzmocniony otwór na palec wymienna obustronna etykieta grzbietowa (wymiary 225 x 235 x 50)</t>
  </si>
  <si>
    <t>Segregator PP A4/30- Ring DONAU, wykonany z tektury pokrytej ekologiczną folią polipropylenową (100 μm), grubość kartonu 1,9 mm, gramatura kartonu: 1170g/m2.30-milimetrowa średnica pierścieni, 2 pierścieniowy mechanizm otwierający w kształcie litery D. Szerokość grzbietu 45 mm. Wymienna etykieta opisowa. Wymiary 285 x 320 mm.</t>
  </si>
  <si>
    <t>1 sztuka-(opakowanie=10 skoroszytów)</t>
  </si>
  <si>
    <t>sztuka (opakowanie 100 spinaczy)</t>
  </si>
  <si>
    <t>sztuka (opakowanie o wadze 50g)</t>
  </si>
  <si>
    <t>Taśma klejąca dwustronna-EURO-TAPE</t>
  </si>
  <si>
    <t>sztuka (zgrzewka- 6 sztuk)</t>
  </si>
  <si>
    <t>Taśma pakowa na bazie BOPP- GRAND lub równoważna, wykonana z polipropylenu, pokryta emulsyjnym klejem akrylowym, jednostronnie klejąca, przyczepna do większości powierzchni, doskonała do zaklejania kartonów o szerokim zakresie wag, do stosowania w szerokim zakresie temperatur. 48 mm x 50, transparenta</t>
  </si>
  <si>
    <t xml:space="preserve">Teczka wiązana biała A4, gramatura 250 </t>
  </si>
  <si>
    <t>Teczka z gumką biała A4, gramatura 250</t>
  </si>
  <si>
    <t xml:space="preserve">Teczka z gumką kolorowa A4, gramatura 250 </t>
  </si>
  <si>
    <t>Teczki akt osobowych T-04- KONFEX  (w twardej oprawie)</t>
  </si>
  <si>
    <t>Teczki do akt osobowych T-02- KONFEX (w miękkiej oprawie)</t>
  </si>
  <si>
    <t xml:space="preserve">Temperówka- KUM metalowa pojedyncza </t>
  </si>
  <si>
    <t>Tusz czarny NORIS 110S- 25ml</t>
  </si>
  <si>
    <t>Tusz czerwony NORIS 110S- 25ml</t>
  </si>
  <si>
    <t>Zakreślacze STAEDLER Textsurfer Classic S364, możliwość pisania po papierze zwykłym, węglowym, kserokopiach oraz wydrukach z drukarek atramentowych, końcówka o grubości ok. 1-5 mm, różne kolory</t>
  </si>
  <si>
    <t xml:space="preserve">sztuka </t>
  </si>
  <si>
    <t>Zszywacz – metalowy  SAX, możliwość zszywania zeszytu A5</t>
  </si>
  <si>
    <t>sztuka (pudełko 1000 zszywek)</t>
  </si>
  <si>
    <t xml:space="preserve"> Podpis osób uprawnionych do składania oświadczeń woli w imieniu Wykonawcy oraz pieczątka /  pieczątki </t>
  </si>
  <si>
    <t>Kalendarz biurkowy stojący poziomo z oddzielnymi kartkami obejmującymi 1 tydzień, przejrzysty, czytelny, oprawa spiralowa, na stabilnej tekturce (BIS)</t>
  </si>
  <si>
    <t>Zszywacz mini - do 8 kartek</t>
  </si>
  <si>
    <t>Baterie alkaliczne LR6 (paluszki AA) - opakowanie 6 sztuk.</t>
  </si>
  <si>
    <t>sztuka (opakowanie po 6 sztuk)</t>
  </si>
  <si>
    <t>Baterie alkaliczne LR03 (paluszki AAA) - opakowanie 6 sztuk.</t>
  </si>
  <si>
    <t>Teczka ofertowa- teczka z koszulkami, okładki wykonane ze sztywnego polipropylenu o grubości 650, 20 wtopionych koszulek o grubości 38 μm., koszulki rozcięte na górze, kieszeń opisowa na frontowej stronie oraz na grzbiecie, format A4.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</si>
  <si>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VIII - Zakup wraz z dostawą materiałów biurowych dla Przedszkola nr 1 „Bajkowy Świat” we Wronkach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2025."</t>
    </r>
  </si>
  <si>
    <t>Długopis  kolor czarny Patio Vigo, automatyczny, przezroczysta obudowa umożliwia kontrolę zużycia tuszu, średnia końcówka 1 mm, grubość linii pisania 0,7 mm</t>
  </si>
  <si>
    <t>Długopis  kolor niebieski Patio Vigo, automatyczny, przezroczysta obudowa umożliwia kontrolę zużycia tuszu, średnia końcówka 1 mm, grubość linii pisania 0,7 mm</t>
  </si>
  <si>
    <t>Długopis kolor niebieski Patio VERO oil gel, automatyczny, kolorowa obudowa, średnia końcówka 1 mm, grubość linii pisania 0,7 mm</t>
  </si>
  <si>
    <t>Karton wizytówkowy- w46, A4-20, 246g/m2, skórka - np.ecru, 1 sztuka- zgrzewka= 20 kartek</t>
  </si>
  <si>
    <t>Klej w sztyfcie- AMOS–bezbarwny i bezwonny, zmywalny i niebrudzący, zawiera PVP, nie zawiera kwasów ani rozpuszczalników, przeznaczony do papieru, fotografii, tektury i tkanin , posiada certyfikaty ASTM oraz EN71, opakowanie o masie 15g</t>
  </si>
  <si>
    <t>Klipy do papieru- DOX, metalowe – odporne na odkształcenia, galwanizowane, kolor czarny, rozmiar 19 mm, (1 sztuka-pudełko=12 klipów)</t>
  </si>
  <si>
    <t>Koszulka PP A4-DONAU, groszkowa na dokumenty, folia - 50 μm, otwarta na górze, przezroczysta, antyelektrostatyczna, antyrefleksyjna, specjalnie wzmocniony brzeg, pasek z multiperforacja,  (1 sztuka-opakowanie 100 koszulek)</t>
  </si>
  <si>
    <t>Koszulka KRYSTALICZNA na dokumenty, wykonana z miękkiej, gładkiej folii polipropylenowej o grubości 40 μmkrystaliczne, transparentne, otwarte na górze, antyelektrostatyczne, odpowiednie do dokumentów w formacie A4, kolor transparentny</t>
  </si>
  <si>
    <t>Marker do tablic suchościeralnych- PENTIL, 1 sztuka- 4 markery w różnych kolorach+ gąbka</t>
  </si>
  <si>
    <t xml:space="preserve"> Papier kolor Mix A4 KRESKA, (1 sztuka- zgrzewka=100 kartek) </t>
  </si>
  <si>
    <t xml:space="preserve"> Papier kolor Mix A3 KRESKA, (1 sztuka- zgrzewka=100 kartek) </t>
  </si>
  <si>
    <t>Papier ksero biały A3 POLjet, przeznaczony do wydruku na drukarkach laserowych oraz kopiowania jednostronnego i dwustronnego, gramatura 80 g/m2, 1 sztuka- ryza= 500 kartek, białość min. 160 (wg normy CIE), spełniający normę PN-EN ISO 9706:2001</t>
  </si>
  <si>
    <t>Papier ksero biały A4 POLjet, przeznaczony do wydruku na drukarkach laserowych oraz kopiowania jednostronnego i dwustronnego, gramatura 80 g/m2, 1 sztuka- ryza= 500 kartek, białość min. 160 (wg normy CIE), spełniający normę PN-EN ISO 9706:2001</t>
  </si>
  <si>
    <t>Pinezki beczułki- DOX, 1 sztuka- opakowanie= 100 pinezek przeznaczone do tablic korkowych długość ostrza: 11 mm, długość całkowita: 23 mm</t>
  </si>
  <si>
    <t>Pinezki biurowe – GRAND, średnica 10 mm, długość 9 mm,  1 sztuka- opakowanie=50 pinezek</t>
  </si>
  <si>
    <t>Pisaki, 1 sztuka-opakowanie= 6 pisaków w różnych kolorach</t>
  </si>
  <si>
    <t>Skoroszyt PP A4 standard z europerforacją- BIURFOL, wykonany z folii PVC o grubości 150 μm (przód), pojemność na ok. 200 kartek, dwustronnie zapisywalny pasek brzegowy, wymiary: 235 x 310 mm (1 sztuka- opakowanie=10 skoroszytów)</t>
  </si>
  <si>
    <t>Spinacze okrągłe biurowe GRAND, 50 mm, 1 sztuka- opakowanie=100 spinaczy</t>
  </si>
  <si>
    <t>Spinacze okrągłe biurowe, 28 mm, 1 sztuka- opakowanie=100 spinaczy</t>
  </si>
  <si>
    <t>Szpilki zwykłe 28 mm, 1 sztuka-opakowanie o wadze 50g</t>
  </si>
  <si>
    <t>Taśma klejąca bezwonna- GRAND, wykonana z polipropylenu, pokryta emulsyjnym klejem akrylowym, stabilna substancja klejąca odporna na działanie światła, wzmocniona powłoka odporna na starzenie, zastosowanie w szerokim zakresie temperatur 24 mm x 30, (zgrzewka-6 sztuk)</t>
  </si>
  <si>
    <t>Teczka skrzydłowa z gumką do formatu A4, szerokość grzbietu do 40 mm, grubość 2 mm</t>
  </si>
  <si>
    <t>Zakładki indeksujące neonowe samoprzylepne DONAU- substancja klejąca za pomocą wody 4 kolory fluorescencyjne. Idealne do skutecznego i szybkiego zaznaczania stron. Gramatura ok. 75g/m2 Papierowe. 20x50mm (1 sztuka- 200 kartek)</t>
  </si>
  <si>
    <t>Zszywki 24/6 DIN 7405 6 mm NOVUS Art..-Nr.040-0206 (super mocne i długie zszywki do dużej ilości kartek),  1 sztuka- pudełko= 1000 zszywek</t>
  </si>
  <si>
    <t>Zszywki 24/6 GRAND, 1 sztuka- pudełko= 1000 zszywek</t>
  </si>
  <si>
    <t>Zszywki No 10 GRAND, 1 sztuka - pudełko = 1000 zszywek</t>
  </si>
  <si>
    <t>Kalkulator biurowy duży (duże cyfry)</t>
  </si>
  <si>
    <t>Załącznik nr 10</t>
  </si>
  <si>
    <t>Bloczek samoprz+B5:D66ylepny DONAU ECO lub równoważny, o wymiarach 76x76 mm, 1 sztuka-100 kartek, gram.70g/m2, substancja klejąca usuwalna za pomocą wody, karteczki w żółtym, neutralnym kolorze, możliwość przeklejania karteczek.</t>
  </si>
  <si>
    <t>Koperta/ teczka Zippa Bag na dokumenty, koperta wykonana z transparentnego materiału, wyposażona w plastikowy suwak strunowy zapinający kopertę, zapięcie wzdłuż dłuższego boku, przeznaczona na dokumenty w formacie A4.</t>
  </si>
  <si>
    <t>Koperta/ teczka Zippa Bag na dokumenty, koperta wykonana z transparentnego materiału, wyposażona w plastikowy suwak strunowy zapinający kopertę, zapięcie wzdłuż dłuższego boku, przeznaczona na dokumenty w formacie A5.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</si>
</sst>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1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>
      <alignment horizontal="center" vertical="center" wrapText="1"/>
    </xf>
    <xf numFmtId="0" fontId="23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22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3"/>
  <sheetViews>
    <sheetView tabSelected="1" workbookViewId="0">
      <selection activeCell="F90" sqref="F90"/>
    </sheetView>
  </sheetViews>
  <sheetFormatPr defaultRowHeight="15" x14ac:dyDescent="0.25"/>
  <cols>
    <col min="1" max="1" width="6.42578125" style="2" customWidth="1"/>
    <col min="2" max="2" width="46.5703125" style="2" customWidth="1"/>
    <col min="3" max="3" width="13" style="2" customWidth="1"/>
    <col min="4" max="4" width="13.140625" style="2" customWidth="1"/>
    <col min="5" max="5" width="9.140625" style="2"/>
    <col min="6" max="6" width="15.7109375" style="2" customWidth="1"/>
    <col min="7" max="7" width="9.1406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37" t="s">
        <v>123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95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ht="63.75" x14ac:dyDescent="0.25">
      <c r="A5" s="38">
        <v>1</v>
      </c>
      <c r="B5" s="39" t="s">
        <v>124</v>
      </c>
      <c r="C5" s="39" t="s">
        <v>22</v>
      </c>
      <c r="D5" s="39">
        <v>2</v>
      </c>
      <c r="E5" s="40"/>
      <c r="F5" s="22">
        <f>D5*E5</f>
        <v>0</v>
      </c>
      <c r="G5" s="41"/>
      <c r="H5" s="23">
        <f>F5*G5</f>
        <v>0</v>
      </c>
      <c r="I5" s="5"/>
    </row>
    <row r="6" spans="1:9" ht="51" x14ac:dyDescent="0.25">
      <c r="A6" s="38">
        <v>2</v>
      </c>
      <c r="B6" s="42" t="s">
        <v>96</v>
      </c>
      <c r="C6" s="42" t="s">
        <v>22</v>
      </c>
      <c r="D6" s="42">
        <v>3</v>
      </c>
      <c r="E6" s="40"/>
      <c r="F6" s="22">
        <f t="shared" ref="F6:F69" si="0">D6*E6</f>
        <v>0</v>
      </c>
      <c r="G6" s="41"/>
      <c r="H6" s="23">
        <f t="shared" ref="H6:H69" si="1">F6*G6</f>
        <v>0</v>
      </c>
      <c r="I6" s="5"/>
    </row>
    <row r="7" spans="1:9" ht="51" x14ac:dyDescent="0.25">
      <c r="A7" s="38">
        <v>3</v>
      </c>
      <c r="B7" s="42" t="s">
        <v>97</v>
      </c>
      <c r="C7" s="42" t="s">
        <v>22</v>
      </c>
      <c r="D7" s="42">
        <v>4</v>
      </c>
      <c r="E7" s="40"/>
      <c r="F7" s="22">
        <f t="shared" si="0"/>
        <v>0</v>
      </c>
      <c r="G7" s="41"/>
      <c r="H7" s="23">
        <f t="shared" si="1"/>
        <v>0</v>
      </c>
      <c r="I7" s="5"/>
    </row>
    <row r="8" spans="1:9" ht="51" x14ac:dyDescent="0.25">
      <c r="A8" s="38">
        <v>4</v>
      </c>
      <c r="B8" s="42" t="s">
        <v>23</v>
      </c>
      <c r="C8" s="42" t="s">
        <v>22</v>
      </c>
      <c r="D8" s="42">
        <v>3</v>
      </c>
      <c r="E8" s="40"/>
      <c r="F8" s="22">
        <f t="shared" si="0"/>
        <v>0</v>
      </c>
      <c r="G8" s="41"/>
      <c r="H8" s="23">
        <f t="shared" si="1"/>
        <v>0</v>
      </c>
      <c r="I8" s="5"/>
    </row>
    <row r="9" spans="1:9" ht="38.25" x14ac:dyDescent="0.25">
      <c r="A9" s="38">
        <v>5</v>
      </c>
      <c r="B9" s="42" t="s">
        <v>98</v>
      </c>
      <c r="C9" s="42" t="s">
        <v>22</v>
      </c>
      <c r="D9" s="42">
        <v>15</v>
      </c>
      <c r="E9" s="40"/>
      <c r="F9" s="22">
        <f t="shared" si="0"/>
        <v>0</v>
      </c>
      <c r="G9" s="41"/>
      <c r="H9" s="23">
        <f t="shared" si="1"/>
        <v>0</v>
      </c>
      <c r="I9" s="5"/>
    </row>
    <row r="10" spans="1:9" ht="25.5" x14ac:dyDescent="0.25">
      <c r="A10" s="38">
        <v>6</v>
      </c>
      <c r="B10" s="42" t="s">
        <v>24</v>
      </c>
      <c r="C10" s="42" t="s">
        <v>22</v>
      </c>
      <c r="D10" s="42">
        <v>10</v>
      </c>
      <c r="E10" s="40"/>
      <c r="F10" s="22">
        <f t="shared" si="0"/>
        <v>0</v>
      </c>
      <c r="G10" s="41"/>
      <c r="H10" s="23">
        <f t="shared" si="1"/>
        <v>0</v>
      </c>
      <c r="I10" s="5"/>
    </row>
    <row r="11" spans="1:9" ht="25.5" x14ac:dyDescent="0.25">
      <c r="A11" s="38">
        <v>7</v>
      </c>
      <c r="B11" s="42" t="s">
        <v>25</v>
      </c>
      <c r="C11" s="42" t="s">
        <v>22</v>
      </c>
      <c r="D11" s="42">
        <v>5</v>
      </c>
      <c r="E11" s="40"/>
      <c r="F11" s="22">
        <f t="shared" si="0"/>
        <v>0</v>
      </c>
      <c r="G11" s="41"/>
      <c r="H11" s="23">
        <f t="shared" si="1"/>
        <v>0</v>
      </c>
      <c r="I11" s="5"/>
    </row>
    <row r="12" spans="1:9" ht="25.5" x14ac:dyDescent="0.25">
      <c r="A12" s="38">
        <v>8</v>
      </c>
      <c r="B12" s="42" t="s">
        <v>26</v>
      </c>
      <c r="C12" s="42" t="s">
        <v>22</v>
      </c>
      <c r="D12" s="42">
        <v>2</v>
      </c>
      <c r="E12" s="40"/>
      <c r="F12" s="22">
        <f t="shared" si="0"/>
        <v>0</v>
      </c>
      <c r="G12" s="41"/>
      <c r="H12" s="23">
        <f t="shared" si="1"/>
        <v>0</v>
      </c>
      <c r="I12" s="5"/>
    </row>
    <row r="13" spans="1:9" ht="38.25" x14ac:dyDescent="0.25">
      <c r="A13" s="38">
        <v>9</v>
      </c>
      <c r="B13" s="42" t="s">
        <v>27</v>
      </c>
      <c r="C13" s="42" t="s">
        <v>28</v>
      </c>
      <c r="D13" s="42">
        <v>1</v>
      </c>
      <c r="E13" s="40"/>
      <c r="F13" s="22">
        <f t="shared" si="0"/>
        <v>0</v>
      </c>
      <c r="G13" s="41"/>
      <c r="H13" s="23">
        <f t="shared" si="1"/>
        <v>0</v>
      </c>
      <c r="I13" s="5"/>
    </row>
    <row r="14" spans="1:9" ht="76.5" x14ac:dyDescent="0.25">
      <c r="A14" s="38">
        <v>10</v>
      </c>
      <c r="B14" s="42" t="s">
        <v>29</v>
      </c>
      <c r="C14" s="42" t="s">
        <v>22</v>
      </c>
      <c r="D14" s="42">
        <v>1</v>
      </c>
      <c r="E14" s="40"/>
      <c r="F14" s="22">
        <f t="shared" si="0"/>
        <v>0</v>
      </c>
      <c r="G14" s="41"/>
      <c r="H14" s="23">
        <f t="shared" si="1"/>
        <v>0</v>
      </c>
      <c r="I14" s="5"/>
    </row>
    <row r="15" spans="1:9" ht="38.25" x14ac:dyDescent="0.25">
      <c r="A15" s="38">
        <v>11</v>
      </c>
      <c r="B15" s="42" t="s">
        <v>30</v>
      </c>
      <c r="C15" s="42" t="s">
        <v>31</v>
      </c>
      <c r="D15" s="42">
        <v>2</v>
      </c>
      <c r="E15" s="40"/>
      <c r="F15" s="22">
        <f t="shared" si="0"/>
        <v>0</v>
      </c>
      <c r="G15" s="41"/>
      <c r="H15" s="23">
        <f t="shared" si="1"/>
        <v>0</v>
      </c>
      <c r="I15" s="5"/>
    </row>
    <row r="16" spans="1:9" x14ac:dyDescent="0.25">
      <c r="A16" s="38">
        <v>12</v>
      </c>
      <c r="B16" s="42" t="s">
        <v>32</v>
      </c>
      <c r="C16" s="42" t="s">
        <v>22</v>
      </c>
      <c r="D16" s="42">
        <v>5</v>
      </c>
      <c r="E16" s="40"/>
      <c r="F16" s="22">
        <f t="shared" si="0"/>
        <v>0</v>
      </c>
      <c r="G16" s="41"/>
      <c r="H16" s="23">
        <f t="shared" si="1"/>
        <v>0</v>
      </c>
      <c r="I16" s="5"/>
    </row>
    <row r="17" spans="1:9" ht="51" x14ac:dyDescent="0.25">
      <c r="A17" s="38">
        <v>13</v>
      </c>
      <c r="B17" s="42" t="s">
        <v>89</v>
      </c>
      <c r="C17" s="42" t="s">
        <v>22</v>
      </c>
      <c r="D17" s="42">
        <v>4</v>
      </c>
      <c r="E17" s="40"/>
      <c r="F17" s="22">
        <f t="shared" si="0"/>
        <v>0</v>
      </c>
      <c r="G17" s="41"/>
      <c r="H17" s="23">
        <f t="shared" si="1"/>
        <v>0</v>
      </c>
      <c r="I17" s="5"/>
    </row>
    <row r="18" spans="1:9" x14ac:dyDescent="0.25">
      <c r="A18" s="38">
        <v>14</v>
      </c>
      <c r="B18" s="42" t="s">
        <v>33</v>
      </c>
      <c r="C18" s="42" t="s">
        <v>22</v>
      </c>
      <c r="D18" s="42">
        <v>3</v>
      </c>
      <c r="E18" s="40"/>
      <c r="F18" s="22">
        <f t="shared" si="0"/>
        <v>0</v>
      </c>
      <c r="G18" s="41"/>
      <c r="H18" s="23">
        <f t="shared" si="1"/>
        <v>0</v>
      </c>
      <c r="I18" s="5"/>
    </row>
    <row r="19" spans="1:9" ht="38.25" x14ac:dyDescent="0.25">
      <c r="A19" s="38">
        <v>15</v>
      </c>
      <c r="B19" s="42" t="s">
        <v>99</v>
      </c>
      <c r="C19" s="42" t="s">
        <v>34</v>
      </c>
      <c r="D19" s="42">
        <v>5</v>
      </c>
      <c r="E19" s="40"/>
      <c r="F19" s="22">
        <f t="shared" si="0"/>
        <v>0</v>
      </c>
      <c r="G19" s="41"/>
      <c r="H19" s="23">
        <f t="shared" si="1"/>
        <v>0</v>
      </c>
      <c r="I19" s="5"/>
    </row>
    <row r="20" spans="1:9" ht="63.75" x14ac:dyDescent="0.25">
      <c r="A20" s="38">
        <v>16</v>
      </c>
      <c r="B20" s="42" t="s">
        <v>100</v>
      </c>
      <c r="C20" s="42" t="s">
        <v>22</v>
      </c>
      <c r="D20" s="42">
        <v>25</v>
      </c>
      <c r="E20" s="40"/>
      <c r="F20" s="22">
        <f t="shared" si="0"/>
        <v>0</v>
      </c>
      <c r="G20" s="41"/>
      <c r="H20" s="23">
        <f t="shared" si="1"/>
        <v>0</v>
      </c>
      <c r="I20" s="5"/>
    </row>
    <row r="21" spans="1:9" ht="38.25" x14ac:dyDescent="0.25">
      <c r="A21" s="38">
        <v>17</v>
      </c>
      <c r="B21" s="42" t="s">
        <v>101</v>
      </c>
      <c r="C21" s="42" t="s">
        <v>35</v>
      </c>
      <c r="D21" s="42">
        <v>5</v>
      </c>
      <c r="E21" s="40"/>
      <c r="F21" s="22">
        <f t="shared" si="0"/>
        <v>0</v>
      </c>
      <c r="G21" s="41"/>
      <c r="H21" s="23">
        <f t="shared" si="1"/>
        <v>0</v>
      </c>
      <c r="I21" s="5"/>
    </row>
    <row r="22" spans="1:9" x14ac:dyDescent="0.25">
      <c r="A22" s="38">
        <v>18</v>
      </c>
      <c r="B22" s="42" t="s">
        <v>36</v>
      </c>
      <c r="C22" s="42" t="s">
        <v>22</v>
      </c>
      <c r="D22" s="42">
        <v>20</v>
      </c>
      <c r="E22" s="40"/>
      <c r="F22" s="22">
        <f t="shared" si="0"/>
        <v>0</v>
      </c>
      <c r="G22" s="41"/>
      <c r="H22" s="23">
        <f t="shared" si="1"/>
        <v>0</v>
      </c>
      <c r="I22" s="5"/>
    </row>
    <row r="23" spans="1:9" x14ac:dyDescent="0.25">
      <c r="A23" s="38">
        <v>19</v>
      </c>
      <c r="B23" s="42" t="s">
        <v>37</v>
      </c>
      <c r="C23" s="42" t="s">
        <v>22</v>
      </c>
      <c r="D23" s="42">
        <v>20</v>
      </c>
      <c r="E23" s="40"/>
      <c r="F23" s="22">
        <f t="shared" si="0"/>
        <v>0</v>
      </c>
      <c r="G23" s="41"/>
      <c r="H23" s="23">
        <f t="shared" si="1"/>
        <v>0</v>
      </c>
      <c r="I23" s="5"/>
    </row>
    <row r="24" spans="1:9" x14ac:dyDescent="0.25">
      <c r="A24" s="38">
        <v>20</v>
      </c>
      <c r="B24" s="55" t="s">
        <v>38</v>
      </c>
      <c r="C24" s="42" t="s">
        <v>22</v>
      </c>
      <c r="D24" s="42">
        <v>200</v>
      </c>
      <c r="E24" s="40"/>
      <c r="F24" s="22">
        <f t="shared" si="0"/>
        <v>0</v>
      </c>
      <c r="G24" s="41"/>
      <c r="H24" s="23">
        <f t="shared" si="1"/>
        <v>0</v>
      </c>
      <c r="I24" s="5"/>
    </row>
    <row r="25" spans="1:9" ht="76.5" x14ac:dyDescent="0.25">
      <c r="A25" s="38">
        <v>21</v>
      </c>
      <c r="B25" s="55" t="s">
        <v>125</v>
      </c>
      <c r="C25" s="42" t="s">
        <v>22</v>
      </c>
      <c r="D25" s="42">
        <v>1</v>
      </c>
      <c r="E25" s="40"/>
      <c r="F25" s="22">
        <f t="shared" si="0"/>
        <v>0</v>
      </c>
      <c r="G25" s="41"/>
      <c r="H25" s="23">
        <f t="shared" si="1"/>
        <v>0</v>
      </c>
      <c r="I25" s="5"/>
    </row>
    <row r="26" spans="1:9" ht="63.75" x14ac:dyDescent="0.25">
      <c r="A26" s="38">
        <v>22</v>
      </c>
      <c r="B26" s="42" t="s">
        <v>126</v>
      </c>
      <c r="C26" s="42" t="s">
        <v>22</v>
      </c>
      <c r="D26" s="42">
        <v>1</v>
      </c>
      <c r="E26" s="40"/>
      <c r="F26" s="22">
        <f t="shared" si="0"/>
        <v>0</v>
      </c>
      <c r="G26" s="41"/>
      <c r="H26" s="23">
        <f t="shared" si="1"/>
        <v>0</v>
      </c>
      <c r="I26" s="5"/>
    </row>
    <row r="27" spans="1:9" ht="51" x14ac:dyDescent="0.25">
      <c r="A27" s="38">
        <v>23</v>
      </c>
      <c r="B27" s="42" t="s">
        <v>39</v>
      </c>
      <c r="C27" s="42" t="s">
        <v>22</v>
      </c>
      <c r="D27" s="42">
        <v>3</v>
      </c>
      <c r="E27" s="40"/>
      <c r="F27" s="22">
        <f t="shared" si="0"/>
        <v>0</v>
      </c>
      <c r="G27" s="41"/>
      <c r="H27" s="23">
        <f t="shared" si="1"/>
        <v>0</v>
      </c>
      <c r="I27" s="5"/>
    </row>
    <row r="28" spans="1:9" x14ac:dyDescent="0.25">
      <c r="A28" s="38">
        <v>24</v>
      </c>
      <c r="B28" s="42" t="s">
        <v>40</v>
      </c>
      <c r="C28" s="42" t="s">
        <v>22</v>
      </c>
      <c r="D28" s="42">
        <v>2</v>
      </c>
      <c r="E28" s="40"/>
      <c r="F28" s="22">
        <f t="shared" si="0"/>
        <v>0</v>
      </c>
      <c r="G28" s="41"/>
      <c r="H28" s="23">
        <f t="shared" si="1"/>
        <v>0</v>
      </c>
      <c r="I28" s="5"/>
    </row>
    <row r="29" spans="1:9" x14ac:dyDescent="0.25">
      <c r="A29" s="38">
        <v>25</v>
      </c>
      <c r="B29" s="42" t="s">
        <v>41</v>
      </c>
      <c r="C29" s="42" t="s">
        <v>22</v>
      </c>
      <c r="D29" s="42">
        <v>4</v>
      </c>
      <c r="E29" s="40"/>
      <c r="F29" s="22">
        <f t="shared" si="0"/>
        <v>0</v>
      </c>
      <c r="G29" s="41"/>
      <c r="H29" s="23">
        <f t="shared" si="1"/>
        <v>0</v>
      </c>
      <c r="I29" s="5"/>
    </row>
    <row r="30" spans="1:9" ht="76.5" x14ac:dyDescent="0.25">
      <c r="A30" s="38">
        <v>26</v>
      </c>
      <c r="B30" s="55" t="s">
        <v>102</v>
      </c>
      <c r="C30" s="42" t="s">
        <v>42</v>
      </c>
      <c r="D30" s="42">
        <v>12</v>
      </c>
      <c r="E30" s="40"/>
      <c r="F30" s="22">
        <f t="shared" si="0"/>
        <v>0</v>
      </c>
      <c r="G30" s="41"/>
      <c r="H30" s="23">
        <f t="shared" si="1"/>
        <v>0</v>
      </c>
      <c r="I30" s="5"/>
    </row>
    <row r="31" spans="1:9" ht="63.75" x14ac:dyDescent="0.25">
      <c r="A31" s="38">
        <v>27</v>
      </c>
      <c r="B31" s="42" t="s">
        <v>43</v>
      </c>
      <c r="C31" s="42" t="s">
        <v>42</v>
      </c>
      <c r="D31" s="42">
        <v>1</v>
      </c>
      <c r="E31" s="40"/>
      <c r="F31" s="22">
        <f t="shared" si="0"/>
        <v>0</v>
      </c>
      <c r="G31" s="41"/>
      <c r="H31" s="23">
        <f t="shared" si="1"/>
        <v>0</v>
      </c>
      <c r="I31" s="5"/>
    </row>
    <row r="32" spans="1:9" ht="63.75" x14ac:dyDescent="0.25">
      <c r="A32" s="38">
        <v>28</v>
      </c>
      <c r="B32" s="42" t="s">
        <v>103</v>
      </c>
      <c r="C32" s="42" t="s">
        <v>42</v>
      </c>
      <c r="D32" s="42">
        <v>1</v>
      </c>
      <c r="E32" s="40"/>
      <c r="F32" s="22">
        <f t="shared" si="0"/>
        <v>0</v>
      </c>
      <c r="G32" s="41"/>
      <c r="H32" s="23">
        <f t="shared" si="1"/>
        <v>0</v>
      </c>
      <c r="I32" s="5"/>
    </row>
    <row r="33" spans="1:9" x14ac:dyDescent="0.25">
      <c r="A33" s="38">
        <v>29</v>
      </c>
      <c r="B33" s="42" t="s">
        <v>44</v>
      </c>
      <c r="C33" s="42" t="s">
        <v>22</v>
      </c>
      <c r="D33" s="42">
        <v>1</v>
      </c>
      <c r="E33" s="40"/>
      <c r="F33" s="22">
        <f t="shared" si="0"/>
        <v>0</v>
      </c>
      <c r="G33" s="41"/>
      <c r="H33" s="23">
        <f t="shared" si="1"/>
        <v>0</v>
      </c>
      <c r="I33" s="5"/>
    </row>
    <row r="34" spans="1:9" x14ac:dyDescent="0.25">
      <c r="A34" s="38">
        <v>30</v>
      </c>
      <c r="B34" s="42" t="s">
        <v>45</v>
      </c>
      <c r="C34" s="42" t="s">
        <v>22</v>
      </c>
      <c r="D34" s="42">
        <v>1</v>
      </c>
      <c r="E34" s="40"/>
      <c r="F34" s="22">
        <f t="shared" si="0"/>
        <v>0</v>
      </c>
      <c r="G34" s="41"/>
      <c r="H34" s="23">
        <f t="shared" si="1"/>
        <v>0</v>
      </c>
      <c r="I34" s="5"/>
    </row>
    <row r="35" spans="1:9" x14ac:dyDescent="0.25">
      <c r="A35" s="38">
        <v>31</v>
      </c>
      <c r="B35" s="42" t="s">
        <v>46</v>
      </c>
      <c r="C35" s="42" t="s">
        <v>22</v>
      </c>
      <c r="D35" s="42">
        <v>10</v>
      </c>
      <c r="E35" s="40"/>
      <c r="F35" s="22">
        <f t="shared" si="0"/>
        <v>0</v>
      </c>
      <c r="G35" s="41"/>
      <c r="H35" s="23">
        <f t="shared" si="1"/>
        <v>0</v>
      </c>
      <c r="I35" s="5"/>
    </row>
    <row r="36" spans="1:9" ht="76.5" x14ac:dyDescent="0.25">
      <c r="A36" s="38">
        <v>32</v>
      </c>
      <c r="B36" s="42" t="s">
        <v>104</v>
      </c>
      <c r="C36" s="42" t="s">
        <v>47</v>
      </c>
      <c r="D36" s="42">
        <v>1</v>
      </c>
      <c r="E36" s="40"/>
      <c r="F36" s="22">
        <f t="shared" si="0"/>
        <v>0</v>
      </c>
      <c r="G36" s="41"/>
      <c r="H36" s="23">
        <f t="shared" si="1"/>
        <v>0</v>
      </c>
      <c r="I36" s="5"/>
    </row>
    <row r="37" spans="1:9" ht="51" x14ac:dyDescent="0.25">
      <c r="A37" s="38">
        <v>33</v>
      </c>
      <c r="B37" s="42" t="s">
        <v>48</v>
      </c>
      <c r="C37" s="42" t="s">
        <v>22</v>
      </c>
      <c r="D37" s="42">
        <v>1</v>
      </c>
      <c r="E37" s="40"/>
      <c r="F37" s="22">
        <f t="shared" si="0"/>
        <v>0</v>
      </c>
      <c r="G37" s="41"/>
      <c r="H37" s="23">
        <f t="shared" si="1"/>
        <v>0</v>
      </c>
      <c r="I37" s="5"/>
    </row>
    <row r="38" spans="1:9" ht="51" x14ac:dyDescent="0.25">
      <c r="A38" s="38">
        <v>34</v>
      </c>
      <c r="B38" s="42" t="s">
        <v>49</v>
      </c>
      <c r="C38" s="42" t="s">
        <v>22</v>
      </c>
      <c r="D38" s="42">
        <v>1</v>
      </c>
      <c r="E38" s="40"/>
      <c r="F38" s="22">
        <f t="shared" si="0"/>
        <v>0</v>
      </c>
      <c r="G38" s="41"/>
      <c r="H38" s="23">
        <f t="shared" si="1"/>
        <v>0</v>
      </c>
      <c r="I38" s="5"/>
    </row>
    <row r="39" spans="1:9" ht="51" x14ac:dyDescent="0.25">
      <c r="A39" s="38">
        <v>35</v>
      </c>
      <c r="B39" s="42" t="s">
        <v>50</v>
      </c>
      <c r="C39" s="42" t="s">
        <v>22</v>
      </c>
      <c r="D39" s="42">
        <v>1</v>
      </c>
      <c r="E39" s="40"/>
      <c r="F39" s="22">
        <f t="shared" si="0"/>
        <v>0</v>
      </c>
      <c r="G39" s="41"/>
      <c r="H39" s="23">
        <f t="shared" si="1"/>
        <v>0</v>
      </c>
      <c r="I39" s="5"/>
    </row>
    <row r="40" spans="1:9" ht="25.5" x14ac:dyDescent="0.25">
      <c r="A40" s="38">
        <v>36</v>
      </c>
      <c r="B40" s="42" t="s">
        <v>51</v>
      </c>
      <c r="C40" s="42" t="s">
        <v>22</v>
      </c>
      <c r="D40" s="42">
        <v>1</v>
      </c>
      <c r="E40" s="40"/>
      <c r="F40" s="22">
        <f t="shared" si="0"/>
        <v>0</v>
      </c>
      <c r="G40" s="41"/>
      <c r="H40" s="23">
        <f t="shared" si="1"/>
        <v>0</v>
      </c>
      <c r="I40" s="5"/>
    </row>
    <row r="41" spans="1:9" ht="51" x14ac:dyDescent="0.25">
      <c r="A41" s="38">
        <v>37</v>
      </c>
      <c r="B41" s="39" t="s">
        <v>52</v>
      </c>
      <c r="C41" s="42" t="s">
        <v>22</v>
      </c>
      <c r="D41" s="42">
        <v>1</v>
      </c>
      <c r="E41" s="40"/>
      <c r="F41" s="22">
        <f t="shared" si="0"/>
        <v>0</v>
      </c>
      <c r="G41" s="41"/>
      <c r="H41" s="23">
        <f t="shared" si="1"/>
        <v>0</v>
      </c>
      <c r="I41" s="5"/>
    </row>
    <row r="42" spans="1:9" x14ac:dyDescent="0.25">
      <c r="A42" s="38">
        <v>38</v>
      </c>
      <c r="B42" s="42" t="s">
        <v>53</v>
      </c>
      <c r="C42" s="42" t="s">
        <v>22</v>
      </c>
      <c r="D42" s="42">
        <v>2</v>
      </c>
      <c r="E42" s="40"/>
      <c r="F42" s="22">
        <f t="shared" si="0"/>
        <v>0</v>
      </c>
      <c r="G42" s="41"/>
      <c r="H42" s="23">
        <f t="shared" si="1"/>
        <v>0</v>
      </c>
      <c r="I42" s="5"/>
    </row>
    <row r="43" spans="1:9" ht="63.75" x14ac:dyDescent="0.25">
      <c r="A43" s="38">
        <v>39</v>
      </c>
      <c r="B43" s="42" t="s">
        <v>54</v>
      </c>
      <c r="C43" s="42" t="s">
        <v>55</v>
      </c>
      <c r="D43" s="42">
        <v>3</v>
      </c>
      <c r="E43" s="40"/>
      <c r="F43" s="22">
        <f t="shared" si="0"/>
        <v>0</v>
      </c>
      <c r="G43" s="41"/>
      <c r="H43" s="23">
        <f t="shared" si="1"/>
        <v>0</v>
      </c>
      <c r="I43" s="5"/>
    </row>
    <row r="44" spans="1:9" ht="25.5" x14ac:dyDescent="0.25">
      <c r="A44" s="38">
        <v>40</v>
      </c>
      <c r="B44" s="42" t="s">
        <v>56</v>
      </c>
      <c r="C44" s="42" t="s">
        <v>22</v>
      </c>
      <c r="D44" s="42">
        <v>5</v>
      </c>
      <c r="E44" s="40"/>
      <c r="F44" s="22">
        <f t="shared" si="0"/>
        <v>0</v>
      </c>
      <c r="G44" s="41"/>
      <c r="H44" s="23">
        <f t="shared" si="1"/>
        <v>0</v>
      </c>
      <c r="I44" s="5"/>
    </row>
    <row r="45" spans="1:9" ht="38.25" x14ac:dyDescent="0.25">
      <c r="A45" s="38">
        <v>41</v>
      </c>
      <c r="B45" s="42" t="s">
        <v>105</v>
      </c>
      <c r="C45" s="42" t="s">
        <v>57</v>
      </c>
      <c r="D45" s="42">
        <v>1</v>
      </c>
      <c r="E45" s="40"/>
      <c r="F45" s="22">
        <f t="shared" si="0"/>
        <v>0</v>
      </c>
      <c r="G45" s="41"/>
      <c r="H45" s="23">
        <f t="shared" si="1"/>
        <v>0</v>
      </c>
      <c r="I45" s="5"/>
    </row>
    <row r="46" spans="1:9" ht="38.25" x14ac:dyDescent="0.25">
      <c r="A46" s="38">
        <v>42</v>
      </c>
      <c r="B46" s="42" t="s">
        <v>106</v>
      </c>
      <c r="C46" s="42" t="s">
        <v>57</v>
      </c>
      <c r="D46" s="42">
        <v>1</v>
      </c>
      <c r="E46" s="40"/>
      <c r="F46" s="22">
        <f t="shared" si="0"/>
        <v>0</v>
      </c>
      <c r="G46" s="41"/>
      <c r="H46" s="23">
        <f t="shared" si="1"/>
        <v>0</v>
      </c>
      <c r="I46" s="5"/>
    </row>
    <row r="47" spans="1:9" ht="25.5" x14ac:dyDescent="0.25">
      <c r="A47" s="38">
        <v>43</v>
      </c>
      <c r="B47" s="42" t="s">
        <v>58</v>
      </c>
      <c r="C47" s="42" t="s">
        <v>22</v>
      </c>
      <c r="D47" s="42">
        <v>10</v>
      </c>
      <c r="E47" s="40"/>
      <c r="F47" s="22">
        <f t="shared" si="0"/>
        <v>0</v>
      </c>
      <c r="G47" s="41"/>
      <c r="H47" s="23">
        <f t="shared" si="1"/>
        <v>0</v>
      </c>
      <c r="I47" s="5"/>
    </row>
    <row r="48" spans="1:9" ht="63.75" x14ac:dyDescent="0.25">
      <c r="A48" s="38">
        <v>44</v>
      </c>
      <c r="B48" s="42" t="s">
        <v>107</v>
      </c>
      <c r="C48" s="42" t="s">
        <v>59</v>
      </c>
      <c r="D48" s="42">
        <v>2</v>
      </c>
      <c r="E48" s="40"/>
      <c r="F48" s="22">
        <f t="shared" si="0"/>
        <v>0</v>
      </c>
      <c r="G48" s="41"/>
      <c r="H48" s="23">
        <f t="shared" si="1"/>
        <v>0</v>
      </c>
      <c r="I48" s="5"/>
    </row>
    <row r="49" spans="1:9" ht="63.75" x14ac:dyDescent="0.25">
      <c r="A49" s="38">
        <v>45</v>
      </c>
      <c r="B49" s="42" t="s">
        <v>108</v>
      </c>
      <c r="C49" s="42" t="s">
        <v>59</v>
      </c>
      <c r="D49" s="42">
        <v>70</v>
      </c>
      <c r="E49" s="40"/>
      <c r="F49" s="22">
        <f t="shared" si="0"/>
        <v>0</v>
      </c>
      <c r="G49" s="41"/>
      <c r="H49" s="23">
        <f t="shared" si="1"/>
        <v>0</v>
      </c>
      <c r="I49" s="5"/>
    </row>
    <row r="50" spans="1:9" ht="38.25" x14ac:dyDescent="0.25">
      <c r="A50" s="38">
        <v>46</v>
      </c>
      <c r="B50" s="42" t="s">
        <v>109</v>
      </c>
      <c r="C50" s="42" t="s">
        <v>60</v>
      </c>
      <c r="D50" s="42">
        <v>6</v>
      </c>
      <c r="E50" s="40"/>
      <c r="F50" s="22">
        <f t="shared" si="0"/>
        <v>0</v>
      </c>
      <c r="G50" s="41"/>
      <c r="H50" s="23">
        <f t="shared" si="1"/>
        <v>0</v>
      </c>
      <c r="I50" s="5"/>
    </row>
    <row r="51" spans="1:9" ht="38.25" x14ac:dyDescent="0.25">
      <c r="A51" s="38">
        <v>47</v>
      </c>
      <c r="B51" s="42" t="s">
        <v>110</v>
      </c>
      <c r="C51" s="42" t="s">
        <v>61</v>
      </c>
      <c r="D51" s="42">
        <v>3</v>
      </c>
      <c r="E51" s="40"/>
      <c r="F51" s="22">
        <f t="shared" si="0"/>
        <v>0</v>
      </c>
      <c r="G51" s="41"/>
      <c r="H51" s="23">
        <f t="shared" si="1"/>
        <v>0</v>
      </c>
      <c r="I51" s="5"/>
    </row>
    <row r="52" spans="1:9" ht="38.25" x14ac:dyDescent="0.25">
      <c r="A52" s="38">
        <v>48</v>
      </c>
      <c r="B52" s="42" t="s">
        <v>111</v>
      </c>
      <c r="C52" s="42" t="s">
        <v>62</v>
      </c>
      <c r="D52" s="42">
        <v>2</v>
      </c>
      <c r="E52" s="40"/>
      <c r="F52" s="22">
        <f t="shared" si="0"/>
        <v>0</v>
      </c>
      <c r="G52" s="41"/>
      <c r="H52" s="23">
        <f t="shared" si="1"/>
        <v>0</v>
      </c>
      <c r="I52" s="5"/>
    </row>
    <row r="53" spans="1:9" ht="25.5" x14ac:dyDescent="0.25">
      <c r="A53" s="38">
        <v>49</v>
      </c>
      <c r="B53" s="42" t="s">
        <v>63</v>
      </c>
      <c r="C53" s="42" t="s">
        <v>22</v>
      </c>
      <c r="D53" s="42">
        <v>30</v>
      </c>
      <c r="E53" s="40"/>
      <c r="F53" s="22">
        <f t="shared" si="0"/>
        <v>0</v>
      </c>
      <c r="G53" s="41"/>
      <c r="H53" s="23">
        <f t="shared" si="1"/>
        <v>0</v>
      </c>
      <c r="I53" s="5"/>
    </row>
    <row r="54" spans="1:9" ht="38.25" x14ac:dyDescent="0.25">
      <c r="A54" s="38">
        <v>50</v>
      </c>
      <c r="B54" s="42" t="s">
        <v>64</v>
      </c>
      <c r="C54" s="42" t="s">
        <v>22</v>
      </c>
      <c r="D54" s="42">
        <v>3</v>
      </c>
      <c r="E54" s="40"/>
      <c r="F54" s="22">
        <f t="shared" si="0"/>
        <v>0</v>
      </c>
      <c r="G54" s="41"/>
      <c r="H54" s="23">
        <f t="shared" si="1"/>
        <v>0</v>
      </c>
      <c r="I54" s="5"/>
    </row>
    <row r="55" spans="1:9" x14ac:dyDescent="0.25">
      <c r="A55" s="38">
        <v>51</v>
      </c>
      <c r="B55" s="42" t="s">
        <v>65</v>
      </c>
      <c r="C55" s="42" t="s">
        <v>22</v>
      </c>
      <c r="D55" s="42">
        <v>1</v>
      </c>
      <c r="E55" s="40"/>
      <c r="F55" s="22">
        <f t="shared" si="0"/>
        <v>0</v>
      </c>
      <c r="G55" s="41"/>
      <c r="H55" s="23">
        <f t="shared" si="1"/>
        <v>0</v>
      </c>
      <c r="I55" s="5"/>
    </row>
    <row r="56" spans="1:9" x14ac:dyDescent="0.25">
      <c r="A56" s="38">
        <v>52</v>
      </c>
      <c r="B56" s="42" t="s">
        <v>66</v>
      </c>
      <c r="C56" s="42" t="s">
        <v>22</v>
      </c>
      <c r="D56" s="42">
        <v>1</v>
      </c>
      <c r="E56" s="40"/>
      <c r="F56" s="22">
        <f t="shared" si="0"/>
        <v>0</v>
      </c>
      <c r="G56" s="41"/>
      <c r="H56" s="23">
        <f t="shared" si="1"/>
        <v>0</v>
      </c>
      <c r="I56" s="5"/>
    </row>
    <row r="57" spans="1:9" ht="63.75" x14ac:dyDescent="0.25">
      <c r="A57" s="38">
        <v>53</v>
      </c>
      <c r="B57" s="42" t="s">
        <v>67</v>
      </c>
      <c r="C57" s="42" t="s">
        <v>22</v>
      </c>
      <c r="D57" s="42">
        <v>8</v>
      </c>
      <c r="E57" s="40"/>
      <c r="F57" s="22">
        <f t="shared" si="0"/>
        <v>0</v>
      </c>
      <c r="G57" s="41"/>
      <c r="H57" s="23">
        <f t="shared" si="1"/>
        <v>0</v>
      </c>
      <c r="I57" s="5"/>
    </row>
    <row r="58" spans="1:9" ht="63.75" x14ac:dyDescent="0.25">
      <c r="A58" s="38">
        <v>54</v>
      </c>
      <c r="B58" s="42" t="s">
        <v>68</v>
      </c>
      <c r="C58" s="42" t="s">
        <v>22</v>
      </c>
      <c r="D58" s="42">
        <v>10</v>
      </c>
      <c r="E58" s="40"/>
      <c r="F58" s="22">
        <f t="shared" si="0"/>
        <v>0</v>
      </c>
      <c r="G58" s="41"/>
      <c r="H58" s="23">
        <f t="shared" si="1"/>
        <v>0</v>
      </c>
      <c r="I58" s="5"/>
    </row>
    <row r="59" spans="1:9" ht="89.25" x14ac:dyDescent="0.25">
      <c r="A59" s="38">
        <v>55</v>
      </c>
      <c r="B59" s="42" t="s">
        <v>69</v>
      </c>
      <c r="C59" s="42" t="s">
        <v>22</v>
      </c>
      <c r="D59" s="42">
        <v>5</v>
      </c>
      <c r="E59" s="40"/>
      <c r="F59" s="22">
        <f t="shared" si="0"/>
        <v>0</v>
      </c>
      <c r="G59" s="41"/>
      <c r="H59" s="23">
        <f t="shared" si="1"/>
        <v>0</v>
      </c>
      <c r="I59" s="5"/>
    </row>
    <row r="60" spans="1:9" ht="63.75" x14ac:dyDescent="0.25">
      <c r="A60" s="38">
        <v>56</v>
      </c>
      <c r="B60" s="42" t="s">
        <v>112</v>
      </c>
      <c r="C60" s="42" t="s">
        <v>70</v>
      </c>
      <c r="D60" s="42">
        <v>6</v>
      </c>
      <c r="E60" s="40"/>
      <c r="F60" s="22">
        <f t="shared" si="0"/>
        <v>0</v>
      </c>
      <c r="G60" s="41"/>
      <c r="H60" s="23">
        <f t="shared" si="1"/>
        <v>0</v>
      </c>
      <c r="I60" s="5"/>
    </row>
    <row r="61" spans="1:9" ht="38.25" x14ac:dyDescent="0.25">
      <c r="A61" s="38">
        <v>57</v>
      </c>
      <c r="B61" s="42" t="s">
        <v>113</v>
      </c>
      <c r="C61" s="42" t="s">
        <v>71</v>
      </c>
      <c r="D61" s="42">
        <v>10</v>
      </c>
      <c r="E61" s="40"/>
      <c r="F61" s="22">
        <f t="shared" si="0"/>
        <v>0</v>
      </c>
      <c r="G61" s="41"/>
      <c r="H61" s="23">
        <f t="shared" si="1"/>
        <v>0</v>
      </c>
      <c r="I61" s="5"/>
    </row>
    <row r="62" spans="1:9" ht="38.25" x14ac:dyDescent="0.25">
      <c r="A62" s="38">
        <v>58</v>
      </c>
      <c r="B62" s="42" t="s">
        <v>114</v>
      </c>
      <c r="C62" s="42" t="s">
        <v>71</v>
      </c>
      <c r="D62" s="42">
        <v>2</v>
      </c>
      <c r="E62" s="40"/>
      <c r="F62" s="22">
        <f t="shared" si="0"/>
        <v>0</v>
      </c>
      <c r="G62" s="41"/>
      <c r="H62" s="23">
        <f t="shared" si="1"/>
        <v>0</v>
      </c>
      <c r="I62" s="5"/>
    </row>
    <row r="63" spans="1:9" ht="38.25" x14ac:dyDescent="0.25">
      <c r="A63" s="38">
        <v>59</v>
      </c>
      <c r="B63" s="42" t="s">
        <v>115</v>
      </c>
      <c r="C63" s="42" t="s">
        <v>72</v>
      </c>
      <c r="D63" s="42">
        <v>1</v>
      </c>
      <c r="E63" s="40"/>
      <c r="F63" s="22">
        <f t="shared" si="0"/>
        <v>0</v>
      </c>
      <c r="G63" s="41"/>
      <c r="H63" s="23">
        <f t="shared" si="1"/>
        <v>0</v>
      </c>
      <c r="I63" s="5"/>
    </row>
    <row r="64" spans="1:9" x14ac:dyDescent="0.25">
      <c r="A64" s="38">
        <v>60</v>
      </c>
      <c r="B64" s="42" t="s">
        <v>73</v>
      </c>
      <c r="C64" s="42" t="s">
        <v>22</v>
      </c>
      <c r="D64" s="42">
        <v>4</v>
      </c>
      <c r="E64" s="40"/>
      <c r="F64" s="22">
        <f t="shared" si="0"/>
        <v>0</v>
      </c>
      <c r="G64" s="41"/>
      <c r="H64" s="23">
        <f t="shared" si="1"/>
        <v>0</v>
      </c>
      <c r="I64" s="5"/>
    </row>
    <row r="65" spans="1:9" ht="76.5" x14ac:dyDescent="0.25">
      <c r="A65" s="38">
        <v>61</v>
      </c>
      <c r="B65" s="42" t="s">
        <v>116</v>
      </c>
      <c r="C65" s="42" t="s">
        <v>74</v>
      </c>
      <c r="D65" s="42">
        <v>3</v>
      </c>
      <c r="E65" s="40"/>
      <c r="F65" s="22">
        <f t="shared" si="0"/>
        <v>0</v>
      </c>
      <c r="G65" s="41"/>
      <c r="H65" s="23">
        <f t="shared" si="1"/>
        <v>0</v>
      </c>
      <c r="I65" s="5"/>
    </row>
    <row r="66" spans="1:9" ht="89.25" x14ac:dyDescent="0.25">
      <c r="A66" s="38">
        <v>62</v>
      </c>
      <c r="B66" s="42" t="s">
        <v>75</v>
      </c>
      <c r="C66" s="42" t="s">
        <v>22</v>
      </c>
      <c r="D66" s="42">
        <v>2</v>
      </c>
      <c r="E66" s="40"/>
      <c r="F66" s="22">
        <f t="shared" si="0"/>
        <v>0</v>
      </c>
      <c r="G66" s="41"/>
      <c r="H66" s="23">
        <f t="shared" si="1"/>
        <v>0</v>
      </c>
      <c r="I66" s="5"/>
    </row>
    <row r="67" spans="1:9" ht="25.5" x14ac:dyDescent="0.25">
      <c r="A67" s="38">
        <v>63</v>
      </c>
      <c r="B67" s="42" t="s">
        <v>117</v>
      </c>
      <c r="C67" s="42" t="s">
        <v>22</v>
      </c>
      <c r="D67" s="42">
        <v>1</v>
      </c>
      <c r="E67" s="40"/>
      <c r="F67" s="22">
        <f t="shared" si="0"/>
        <v>0</v>
      </c>
      <c r="G67" s="41"/>
      <c r="H67" s="23">
        <f t="shared" si="1"/>
        <v>0</v>
      </c>
      <c r="I67" s="5"/>
    </row>
    <row r="68" spans="1:9" x14ac:dyDescent="0.25">
      <c r="A68" s="38">
        <v>64</v>
      </c>
      <c r="B68" s="42" t="s">
        <v>76</v>
      </c>
      <c r="C68" s="42" t="s">
        <v>22</v>
      </c>
      <c r="D68" s="42">
        <v>50</v>
      </c>
      <c r="E68" s="40"/>
      <c r="F68" s="22">
        <f t="shared" si="0"/>
        <v>0</v>
      </c>
      <c r="G68" s="41"/>
      <c r="H68" s="23">
        <f t="shared" si="1"/>
        <v>0</v>
      </c>
      <c r="I68" s="5"/>
    </row>
    <row r="69" spans="1:9" x14ac:dyDescent="0.25">
      <c r="A69" s="38">
        <v>65</v>
      </c>
      <c r="B69" s="42" t="s">
        <v>77</v>
      </c>
      <c r="C69" s="42" t="s">
        <v>22</v>
      </c>
      <c r="D69" s="42">
        <v>10</v>
      </c>
      <c r="E69" s="40"/>
      <c r="F69" s="22">
        <f t="shared" si="0"/>
        <v>0</v>
      </c>
      <c r="G69" s="41"/>
      <c r="H69" s="23">
        <f t="shared" si="1"/>
        <v>0</v>
      </c>
      <c r="I69" s="5"/>
    </row>
    <row r="70" spans="1:9" x14ac:dyDescent="0.25">
      <c r="A70" s="38">
        <v>66</v>
      </c>
      <c r="B70" s="42" t="s">
        <v>78</v>
      </c>
      <c r="C70" s="42" t="s">
        <v>22</v>
      </c>
      <c r="D70" s="42">
        <v>5</v>
      </c>
      <c r="E70" s="40"/>
      <c r="F70" s="22">
        <f t="shared" ref="F70:F86" si="2">D70*E70</f>
        <v>0</v>
      </c>
      <c r="G70" s="41"/>
      <c r="H70" s="23">
        <f t="shared" ref="H70:H86" si="3">F70*G70</f>
        <v>0</v>
      </c>
      <c r="I70" s="5"/>
    </row>
    <row r="71" spans="1:9" ht="25.5" x14ac:dyDescent="0.25">
      <c r="A71" s="38">
        <v>67</v>
      </c>
      <c r="B71" s="42" t="s">
        <v>79</v>
      </c>
      <c r="C71" s="42" t="s">
        <v>22</v>
      </c>
      <c r="D71" s="42">
        <v>5</v>
      </c>
      <c r="E71" s="40"/>
      <c r="F71" s="22">
        <f t="shared" si="2"/>
        <v>0</v>
      </c>
      <c r="G71" s="41"/>
      <c r="H71" s="23">
        <f t="shared" si="3"/>
        <v>0</v>
      </c>
      <c r="I71" s="5"/>
    </row>
    <row r="72" spans="1:9" ht="25.5" x14ac:dyDescent="0.25">
      <c r="A72" s="38">
        <v>68</v>
      </c>
      <c r="B72" s="42" t="s">
        <v>80</v>
      </c>
      <c r="C72" s="42" t="s">
        <v>22</v>
      </c>
      <c r="D72" s="42">
        <v>5</v>
      </c>
      <c r="E72" s="40"/>
      <c r="F72" s="22">
        <f t="shared" si="2"/>
        <v>0</v>
      </c>
      <c r="G72" s="41"/>
      <c r="H72" s="23">
        <f t="shared" si="3"/>
        <v>0</v>
      </c>
      <c r="I72" s="5"/>
    </row>
    <row r="73" spans="1:9" x14ac:dyDescent="0.25">
      <c r="A73" s="38">
        <v>69</v>
      </c>
      <c r="B73" s="42" t="s">
        <v>81</v>
      </c>
      <c r="C73" s="42" t="s">
        <v>22</v>
      </c>
      <c r="D73" s="42">
        <v>3</v>
      </c>
      <c r="E73" s="40"/>
      <c r="F73" s="22">
        <f t="shared" si="2"/>
        <v>0</v>
      </c>
      <c r="G73" s="41"/>
      <c r="H73" s="23">
        <f t="shared" si="3"/>
        <v>0</v>
      </c>
      <c r="I73" s="5"/>
    </row>
    <row r="74" spans="1:9" x14ac:dyDescent="0.25">
      <c r="A74" s="38">
        <v>70</v>
      </c>
      <c r="B74" s="42" t="s">
        <v>82</v>
      </c>
      <c r="C74" s="42" t="s">
        <v>22</v>
      </c>
      <c r="D74" s="42">
        <v>1</v>
      </c>
      <c r="E74" s="40"/>
      <c r="F74" s="22">
        <f t="shared" si="2"/>
        <v>0</v>
      </c>
      <c r="G74" s="41"/>
      <c r="H74" s="23">
        <f t="shared" si="3"/>
        <v>0</v>
      </c>
      <c r="I74" s="5"/>
    </row>
    <row r="75" spans="1:9" x14ac:dyDescent="0.25">
      <c r="A75" s="38">
        <v>71</v>
      </c>
      <c r="B75" s="42" t="s">
        <v>83</v>
      </c>
      <c r="C75" s="42" t="s">
        <v>22</v>
      </c>
      <c r="D75" s="42">
        <v>1</v>
      </c>
      <c r="E75" s="40"/>
      <c r="F75" s="22">
        <f t="shared" si="2"/>
        <v>0</v>
      </c>
      <c r="G75" s="41"/>
      <c r="H75" s="23">
        <f t="shared" si="3"/>
        <v>0</v>
      </c>
      <c r="I75" s="5"/>
    </row>
    <row r="76" spans="1:9" ht="63.75" x14ac:dyDescent="0.25">
      <c r="A76" s="38">
        <v>72</v>
      </c>
      <c r="B76" s="42" t="s">
        <v>118</v>
      </c>
      <c r="C76" s="42" t="s">
        <v>22</v>
      </c>
      <c r="D76" s="42">
        <v>2</v>
      </c>
      <c r="E76" s="40"/>
      <c r="F76" s="22">
        <f t="shared" si="2"/>
        <v>0</v>
      </c>
      <c r="G76" s="41"/>
      <c r="H76" s="23">
        <f t="shared" si="3"/>
        <v>0</v>
      </c>
      <c r="I76" s="5"/>
    </row>
    <row r="77" spans="1:9" ht="63.75" x14ac:dyDescent="0.25">
      <c r="A77" s="38">
        <v>73</v>
      </c>
      <c r="B77" s="42" t="s">
        <v>84</v>
      </c>
      <c r="C77" s="42" t="s">
        <v>85</v>
      </c>
      <c r="D77" s="42">
        <v>5</v>
      </c>
      <c r="E77" s="40"/>
      <c r="F77" s="22">
        <f t="shared" si="2"/>
        <v>0</v>
      </c>
      <c r="G77" s="41"/>
      <c r="H77" s="23">
        <f t="shared" si="3"/>
        <v>0</v>
      </c>
      <c r="I77" s="5"/>
    </row>
    <row r="78" spans="1:9" ht="25.5" x14ac:dyDescent="0.25">
      <c r="A78" s="38">
        <v>74</v>
      </c>
      <c r="B78" s="42" t="s">
        <v>86</v>
      </c>
      <c r="C78" s="42" t="s">
        <v>22</v>
      </c>
      <c r="D78" s="42">
        <v>1</v>
      </c>
      <c r="E78" s="40"/>
      <c r="F78" s="22">
        <f t="shared" si="2"/>
        <v>0</v>
      </c>
      <c r="G78" s="41"/>
      <c r="H78" s="23">
        <f t="shared" si="3"/>
        <v>0</v>
      </c>
      <c r="I78" s="5"/>
    </row>
    <row r="79" spans="1:9" x14ac:dyDescent="0.25">
      <c r="A79" s="38">
        <v>75</v>
      </c>
      <c r="B79" s="42" t="s">
        <v>90</v>
      </c>
      <c r="C79" s="42" t="s">
        <v>22</v>
      </c>
      <c r="D79" s="42">
        <v>1</v>
      </c>
      <c r="E79" s="40"/>
      <c r="F79" s="22">
        <f t="shared" si="2"/>
        <v>0</v>
      </c>
      <c r="G79" s="41"/>
      <c r="H79" s="23">
        <f t="shared" si="3"/>
        <v>0</v>
      </c>
      <c r="I79" s="5"/>
    </row>
    <row r="80" spans="1:9" ht="38.25" x14ac:dyDescent="0.25">
      <c r="A80" s="38">
        <v>76</v>
      </c>
      <c r="B80" s="42" t="s">
        <v>119</v>
      </c>
      <c r="C80" s="42" t="s">
        <v>87</v>
      </c>
      <c r="D80" s="42">
        <v>5</v>
      </c>
      <c r="E80" s="40"/>
      <c r="F80" s="22">
        <f t="shared" si="2"/>
        <v>0</v>
      </c>
      <c r="G80" s="41"/>
      <c r="H80" s="23">
        <f t="shared" si="3"/>
        <v>0</v>
      </c>
      <c r="I80" s="5"/>
    </row>
    <row r="81" spans="1:9" ht="38.25" x14ac:dyDescent="0.25">
      <c r="A81" s="38">
        <v>77</v>
      </c>
      <c r="B81" s="42" t="s">
        <v>120</v>
      </c>
      <c r="C81" s="42" t="s">
        <v>87</v>
      </c>
      <c r="D81" s="42">
        <v>5</v>
      </c>
      <c r="E81" s="40"/>
      <c r="F81" s="22">
        <f t="shared" si="2"/>
        <v>0</v>
      </c>
      <c r="G81" s="41"/>
      <c r="H81" s="23">
        <f t="shared" si="3"/>
        <v>0</v>
      </c>
      <c r="I81" s="5"/>
    </row>
    <row r="82" spans="1:9" ht="38.25" x14ac:dyDescent="0.25">
      <c r="A82" s="38">
        <v>78</v>
      </c>
      <c r="B82" s="42" t="s">
        <v>121</v>
      </c>
      <c r="C82" s="42" t="s">
        <v>87</v>
      </c>
      <c r="D82" s="42">
        <v>5</v>
      </c>
      <c r="E82" s="40"/>
      <c r="F82" s="22">
        <f t="shared" si="2"/>
        <v>0</v>
      </c>
      <c r="G82" s="41"/>
      <c r="H82" s="23">
        <f t="shared" si="3"/>
        <v>0</v>
      </c>
      <c r="I82" s="5"/>
    </row>
    <row r="83" spans="1:9" ht="38.25" x14ac:dyDescent="0.25">
      <c r="A83" s="38">
        <v>79</v>
      </c>
      <c r="B83" s="42" t="s">
        <v>91</v>
      </c>
      <c r="C83" s="42" t="s">
        <v>92</v>
      </c>
      <c r="D83" s="42">
        <v>5</v>
      </c>
      <c r="E83" s="40"/>
      <c r="F83" s="22">
        <f t="shared" si="2"/>
        <v>0</v>
      </c>
      <c r="G83" s="41"/>
      <c r="H83" s="23">
        <f t="shared" si="3"/>
        <v>0</v>
      </c>
      <c r="I83" s="5"/>
    </row>
    <row r="84" spans="1:9" ht="38.25" x14ac:dyDescent="0.25">
      <c r="A84" s="38">
        <v>80</v>
      </c>
      <c r="B84" s="42" t="s">
        <v>93</v>
      </c>
      <c r="C84" s="42" t="s">
        <v>92</v>
      </c>
      <c r="D84" s="42">
        <v>5</v>
      </c>
      <c r="E84" s="40"/>
      <c r="F84" s="22">
        <f t="shared" si="2"/>
        <v>0</v>
      </c>
      <c r="G84" s="41"/>
      <c r="H84" s="23">
        <f t="shared" si="3"/>
        <v>0</v>
      </c>
      <c r="I84" s="5"/>
    </row>
    <row r="85" spans="1:9" ht="63.75" x14ac:dyDescent="0.25">
      <c r="A85" s="38">
        <v>81</v>
      </c>
      <c r="B85" s="42" t="s">
        <v>94</v>
      </c>
      <c r="C85" s="42" t="s">
        <v>22</v>
      </c>
      <c r="D85" s="42">
        <v>2</v>
      </c>
      <c r="E85" s="40"/>
      <c r="F85" s="22">
        <f t="shared" si="2"/>
        <v>0</v>
      </c>
      <c r="G85" s="41"/>
      <c r="H85" s="23">
        <f t="shared" si="3"/>
        <v>0</v>
      </c>
      <c r="I85" s="5"/>
    </row>
    <row r="86" spans="1:9" x14ac:dyDescent="0.25">
      <c r="A86" s="38">
        <v>82</v>
      </c>
      <c r="B86" s="42" t="s">
        <v>122</v>
      </c>
      <c r="C86" s="42" t="s">
        <v>22</v>
      </c>
      <c r="D86" s="42">
        <v>1</v>
      </c>
      <c r="E86" s="40"/>
      <c r="F86" s="22">
        <f t="shared" si="2"/>
        <v>0</v>
      </c>
      <c r="G86" s="41"/>
      <c r="H86" s="23">
        <f t="shared" si="3"/>
        <v>0</v>
      </c>
      <c r="I86" s="5"/>
    </row>
    <row r="87" spans="1:9" ht="48.75" customHeight="1" x14ac:dyDescent="0.25">
      <c r="A87" s="24"/>
      <c r="B87" s="46" t="s">
        <v>19</v>
      </c>
      <c r="C87" s="47"/>
      <c r="D87" s="47"/>
      <c r="E87" s="48"/>
      <c r="F87" s="25">
        <f>SUM(F5:F86)</f>
        <v>0</v>
      </c>
      <c r="G87" s="26"/>
      <c r="H87" s="26"/>
      <c r="I87" s="6"/>
    </row>
    <row r="88" spans="1:9" ht="33" customHeight="1" x14ac:dyDescent="0.25">
      <c r="A88" s="24"/>
      <c r="B88" s="49" t="s">
        <v>20</v>
      </c>
      <c r="C88" s="50"/>
      <c r="D88" s="50"/>
      <c r="E88" s="51"/>
      <c r="F88" s="27">
        <f>SUM(H5:H86)</f>
        <v>0</v>
      </c>
      <c r="G88" s="26"/>
      <c r="H88" s="26"/>
      <c r="I88" s="6"/>
    </row>
    <row r="89" spans="1:9" ht="37.5" customHeight="1" x14ac:dyDescent="0.25">
      <c r="A89" s="24"/>
      <c r="B89" s="52" t="s">
        <v>21</v>
      </c>
      <c r="C89" s="53"/>
      <c r="D89" s="53"/>
      <c r="E89" s="54"/>
      <c r="F89" s="28">
        <f>F87+F88</f>
        <v>0</v>
      </c>
      <c r="G89" s="29"/>
      <c r="H89" s="29"/>
      <c r="I89" s="7"/>
    </row>
    <row r="90" spans="1:9" ht="30" customHeight="1" x14ac:dyDescent="0.25">
      <c r="A90" s="30"/>
      <c r="B90" s="31"/>
      <c r="C90" s="32"/>
      <c r="D90" s="32"/>
      <c r="E90" s="32"/>
      <c r="F90" s="32"/>
      <c r="G90" s="33"/>
      <c r="H90" s="34"/>
      <c r="I90" s="8"/>
    </row>
    <row r="91" spans="1:9" x14ac:dyDescent="0.25">
      <c r="A91" s="35"/>
      <c r="B91" s="35"/>
      <c r="C91" s="35"/>
      <c r="D91" s="35"/>
      <c r="E91" s="35"/>
      <c r="F91" s="35"/>
      <c r="G91" s="35"/>
      <c r="H91" s="35"/>
    </row>
    <row r="92" spans="1:9" x14ac:dyDescent="0.25">
      <c r="A92" s="35"/>
      <c r="B92" s="35" t="s">
        <v>12</v>
      </c>
      <c r="C92" s="45" t="s">
        <v>13</v>
      </c>
      <c r="D92" s="45"/>
      <c r="E92" s="45"/>
      <c r="F92" s="45"/>
      <c r="G92" s="35"/>
      <c r="H92" s="35"/>
    </row>
    <row r="93" spans="1:9" ht="39" customHeight="1" x14ac:dyDescent="0.25">
      <c r="A93" s="35"/>
      <c r="B93" s="36" t="s">
        <v>14</v>
      </c>
      <c r="C93" s="44" t="s">
        <v>88</v>
      </c>
      <c r="D93" s="44"/>
      <c r="E93" s="44"/>
      <c r="F93" s="44"/>
      <c r="G93" s="35"/>
      <c r="H93" s="35"/>
    </row>
  </sheetData>
  <mergeCells count="6">
    <mergeCell ref="A2:H2"/>
    <mergeCell ref="C93:F93"/>
    <mergeCell ref="C92:F92"/>
    <mergeCell ref="B87:E87"/>
    <mergeCell ref="B88:E88"/>
    <mergeCell ref="B89:E8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2023-12-13T09:16:05Z</cp:lastPrinted>
  <dcterms:created xsi:type="dcterms:W3CDTF">2013-10-02T05:33:07Z</dcterms:created>
  <dcterms:modified xsi:type="dcterms:W3CDTF">2024-12-12T10:36:31Z</dcterms:modified>
</cp:coreProperties>
</file>